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rico/Projects/CERC_Multiomics/MetaG/R_MetaG/Wrighton/"/>
    </mc:Choice>
  </mc:AlternateContent>
  <xr:revisionPtr revIDLastSave="0" documentId="8_{7168FDED-829A-F743-8D1D-B5EB4BE45222}" xr6:coauthVersionLast="47" xr6:coauthVersionMax="47" xr10:uidLastSave="{00000000-0000-0000-0000-000000000000}"/>
  <bookViews>
    <workbookView xWindow="0" yWindow="500" windowWidth="23040" windowHeight="13260" xr2:uid="{9253CFEA-1D04-2D41-A537-FA5E47F076C3}"/>
  </bookViews>
  <sheets>
    <sheet name="heatmaps_with_numbers" sheetId="2" r:id="rId1"/>
  </sheets>
  <definedNames>
    <definedName name="_xlnm._FilterDatabase" localSheetId="0" hidden="1">heatmaps_with_numbers!$B$3:$AD$1185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88" i="2" l="1"/>
  <c r="L1188" i="2"/>
  <c r="F1188" i="2" l="1"/>
  <c r="G1188" i="2" s="1"/>
  <c r="H1188" i="2" s="1"/>
  <c r="I1188" i="2" s="1"/>
  <c r="J1188" i="2" s="1"/>
  <c r="K1188" i="2" s="1"/>
</calcChain>
</file>

<file path=xl/sharedStrings.xml><?xml version="1.0" encoding="utf-8"?>
<sst xmlns="http://schemas.openxmlformats.org/spreadsheetml/2006/main" count="21305" uniqueCount="6487">
  <si>
    <t>r_mod_m_A</t>
  </si>
  <si>
    <t>r_mod_m_B</t>
  </si>
  <si>
    <t>r_mod_m_C</t>
  </si>
  <si>
    <t>r_mod_module</t>
  </si>
  <si>
    <t>r_mod_B_module</t>
  </si>
  <si>
    <t>r_mod_C_module</t>
  </si>
  <si>
    <t>r_mod_descrption_module</t>
  </si>
  <si>
    <t>r_reaction</t>
  </si>
  <si>
    <t>r_Level</t>
  </si>
  <si>
    <t>r_A_reaction</t>
  </si>
  <si>
    <t>r_B_reaction</t>
  </si>
  <si>
    <t>r_C_reaction</t>
  </si>
  <si>
    <t>r_D_reaction</t>
  </si>
  <si>
    <t>r_reaction_description</t>
  </si>
  <si>
    <t>r_E_description</t>
  </si>
  <si>
    <t>K00013</t>
  </si>
  <si>
    <t>Iodoform</t>
  </si>
  <si>
    <t>Metabolism</t>
  </si>
  <si>
    <t>Amino acid metabolism</t>
  </si>
  <si>
    <t>Histidine metabolism [PATH:ko00340]</t>
  </si>
  <si>
    <t>M00026</t>
  </si>
  <si>
    <t>Histidine metabolism</t>
  </si>
  <si>
    <t xml:space="preserve">Histidine biosynthesis, PRPP =&gt; histidine </t>
  </si>
  <si>
    <t>R01163; R03012; R01158</t>
  </si>
  <si>
    <t>E</t>
  </si>
  <si>
    <t>Oxidoreductase reactions</t>
  </si>
  <si>
    <t>1.1  Acting on the CH-OH group of donors</t>
  </si>
  <si>
    <t>1.1.1  With NAD+ or NADP+ as acceptor</t>
  </si>
  <si>
    <t>1.1.1.23</t>
  </si>
  <si>
    <t>L-Histidinal + H2O + NAD+ &lt;=&gt; L-Histidine + NADH + H+; L-Histidinol + NAD+ &lt;=&gt; L-Histidinal + NADH + H+; L-Histidinol + 2 NAD+ + H2O &lt;=&gt; L-Histidine + 2 NADH + 2 H+</t>
  </si>
  <si>
    <t>R01163  L-Histidinal + H2O + NAD+ &lt;=&gt; L-Histidine + NADH + H+; R03012  L-Histidinol + NAD+ &lt;=&gt; L-Histidinal + NADH + H+; R01158  L-Histidinol + 2 NAD+ + H2O &lt;=&gt; L-Histidine + 2 NADH + 2 H+</t>
  </si>
  <si>
    <t>K00015</t>
  </si>
  <si>
    <t>Carbohydrate metabolism</t>
  </si>
  <si>
    <t>Glyoxylate and dicarboxylate metabolism [PATH:ko00630]</t>
  </si>
  <si>
    <t>NA</t>
  </si>
  <si>
    <t>R00717; R01388</t>
  </si>
  <si>
    <t>1.1.1.26; 1.1.1.29; 1.1.1.81</t>
  </si>
  <si>
    <t>Glycolate + NAD+ &lt;=&gt; Glyoxylate + NADH + H+; D-Glycerate + NAD+ &lt;=&gt; Hydroxypyruvate + NADH + H+</t>
  </si>
  <si>
    <t>R00717  Glycolate + NAD+ &lt;=&gt; Glyoxylate + NADH + H+; R01388  D-Glycerate + NAD+ &lt;=&gt; Hydroxypyruvate + NADH + H+</t>
  </si>
  <si>
    <t>K00019</t>
  </si>
  <si>
    <t>Butanoate metabolism [PATH:ko00650]</t>
  </si>
  <si>
    <t>M00088</t>
  </si>
  <si>
    <t>Lipid metabolism</t>
  </si>
  <si>
    <t xml:space="preserve">Ketone body biosynthesis, acetyl-CoA =&gt; acetoacetate/3-hydroxybutyrate/acetone </t>
  </si>
  <si>
    <t>R01361</t>
  </si>
  <si>
    <t>1.1.1.30</t>
  </si>
  <si>
    <t>(R)-3-Hydroxybutanoate + NAD+ &lt;=&gt; Acetoacetate + NADH + H+</t>
  </si>
  <si>
    <t>R01361  (R)-3-Hydroxybutanoate + NAD+ &lt;=&gt; Acetoacetate + NADH + H+</t>
  </si>
  <si>
    <t>K00021</t>
  </si>
  <si>
    <t>Environmental Information Processing; Metabolism</t>
  </si>
  <si>
    <t>Signal transduction; Metabolism of terpenoids and polyketides</t>
  </si>
  <si>
    <t>AMPK signaling pathway [PATH:ko04152]; Terpenoid backbone biosynthesis [PATH:ko00900]</t>
  </si>
  <si>
    <t>M00095; M00849</t>
  </si>
  <si>
    <t>Biosynthesis of terpenoids and polyketides</t>
  </si>
  <si>
    <t>Terpenoid backbone biosynthesis</t>
  </si>
  <si>
    <t xml:space="preserve">C5 isoprenoid biosynthesis, mevalonate pathway ; C5 isoprenoid biosynthesis, mevalonate pathway, archaea </t>
  </si>
  <si>
    <t>R02082</t>
  </si>
  <si>
    <t>1.1.1.34</t>
  </si>
  <si>
    <t>(R)-Mevalonate + CoA + 2 NADP+ &lt;=&gt; (S)-3-Hydroxy-3-methylglutaryl-CoA + 2 NADPH + 2 H+</t>
  </si>
  <si>
    <t>R02082  (R)-Mevalonate + CoA + 2 NADP+ &lt;=&gt; (S)-3-Hydroxy-3-methylglutaryl-CoA + 2 NADPH + 2 H+</t>
  </si>
  <si>
    <t>K00022</t>
  </si>
  <si>
    <t>Xenobiotics biodegradation and metabolism; Metabolism of terpenoids and polyketides; Carbohydrate metabolism; Amino acid metabolism; Lipid metabolism</t>
  </si>
  <si>
    <t>Caprolactam degradation [PATH:ko00930]; Pinene, camphor and geraniol degradation [PATH:ko00907]; Butanoate metabolism [PATH:ko00650]; Valine, leucine and isoleucine degradation [PATH:ko00280]; Fatty acid elongation [PATH:ko00062]</t>
  </si>
  <si>
    <t>M00032; M00087; M00085</t>
  </si>
  <si>
    <t>2-Oxocarboxylic acid chain modification; Fatty acid synthesis and degradation; Lipid metabolism; Amino acid metabolism</t>
  </si>
  <si>
    <t>RM044 2-Oxocarboxylic acid conversion to its CoA derivative; RM018 Beta oxidation in acyl-CoA degradation; Fatty acid metabolism; RM020 Fatty acid synthesis using acetyl-CoA (reversal of RM018); Lysine metabolism</t>
  </si>
  <si>
    <t xml:space="preserve">Lysine degradation, lysine =&gt; saccharopine =&gt; acetoacetyl-CoA; beta-Oxidation; Fatty acid elongation in mitochondria ; Fatty acid biosynthesis, elongation, mitochondria; beta-Oxidation ; Lysine degradation, lysine =&gt; saccharopine =&gt; acetoacetyl-CoA </t>
  </si>
  <si>
    <t>R01975; R04745; R04748; R08094; R06941; R04739; R01778; R04743; R04203; R04737; R04741</t>
  </si>
  <si>
    <t>1.1.1.35; 1.1.1.211; 1.1.1.157; 1.1.1.178</t>
  </si>
  <si>
    <t>(S)-3-Hydroxybutanoyl-CoA + NAD+ &lt;=&gt; Acetoacetyl-CoA + NADH + H+; (S)-3-Hydroxyoctanoyl-CoA + NAD+ &lt;=&gt; 3-Oxooctanoyl-CoA + NADH + H+; (S)-Hydroxyhexanoyl-CoA + NAD+ &lt;=&gt; 3-Oxohexanoyl-CoA + NADH + H+; 3-Hydroxy-5-methylhex-4-enoyl-CoA + NAD+ &lt;=&gt; 5-Methyl-3-oxo-4-hexenoyl-CoA + NADH + H+; (3S)-3-Hydroxyadipyl-CoA + NAD+ &lt;=&gt; 3-Oxoadipyl-CoA + NADH + H+; (S)-3-Hydroxytetradecanoyl-CoA + NAD+ &lt;=&gt; 3-Oxotetradecanoyl-CoA + NADH; (3S)-3-Hydroxyacyl-CoA + NAD+ &lt;=&gt; 3-Oxoacyl-CoA + NADH + H+; (S)-Hydroxydecanoyl-CoA + NAD+ &lt;=&gt; 3-Oxodecanoyl-CoA + NADH + H+; (2S,3S)-3-Hydroxy-2-methylbutanoyl-CoA + NAD+ &lt;=&gt; 2-Methylacetoacetyl-CoA + NADH + H+; (S)-3-Hydroxyhexadecanoyl-CoA + NAD+ &lt;=&gt; 3-Oxopalmitoyl-CoA + NADH + H+; (S)-3-Hydroxydodecanoyl-CoA + NAD+ &lt;=&gt; 3-Oxododecanoyl-CoA + NADH + H+</t>
  </si>
  <si>
    <t>R01975  (S)-3-Hydroxybutanoyl-CoA + NAD+ &lt;=&gt; Acetoacetyl-CoA + NADH + H+; R04745  (S)-3-Hydroxyoctanoyl-CoA + NAD+ &lt;=&gt; 3-Oxooctanoyl-CoA + NADH + H+; R04748  (S)-Hydroxyhexanoyl-CoA + NAD+ &lt;=&gt; 3-Oxohexanoyl-CoA + NADH + H+; R08094  3-Hydroxy-5-methylhex-4-enoyl-CoA + NAD+ &lt;=&gt; 5-Methyl-3-oxo-4-hexenoyl-CoA + NADH + H+; R06941  (3S)-3-Hydroxyadipyl-CoA + NAD+ &lt;=&gt; 3-Oxoadipyl-CoA + NADH + H+; R04739  (S)-3-Hydroxytetradecanoyl-CoA + NAD+ &lt;=&gt; 3-Oxotetradecanoyl-CoA + NADH; R01778  (3S)-3-Hydroxyacyl-CoA + NAD+ &lt;=&gt; 3-Oxoacyl-CoA + NADH + H+; R04743  (S)-Hydroxydecanoyl-CoA + NAD+ &lt;=&gt; 3-Oxodecanoyl-CoA + NADH + H+; R04203  (2S,3S)-3-Hydroxy-2-methylbutanoyl-CoA + NAD+ &lt;=&gt; 2-Methylacetoacetyl-CoA + NADH + H+; R04737  (S)-3-Hydroxyhexadecanoyl-CoA + NAD+ &lt;=&gt; 3-Oxopalmitoyl-CoA + NADH + H+; R04741  (S)-3-Hydroxydodecanoyl-CoA + NAD+ &lt;=&gt; 3-Oxododecanoyl-CoA + NADH + H+</t>
  </si>
  <si>
    <t>K00024</t>
  </si>
  <si>
    <t>Carbohydrate metabolism; Amino acid metabolism; Energy metabolism</t>
  </si>
  <si>
    <t>Citrate cycle (TCA cycle) [PATH:ko00020]; Cysteine and methionine metabolism [PATH:ko00270]; Carbon fixation in photosynthetic organisms [PATH:ko00710]</t>
  </si>
  <si>
    <t>M00614; M00168; M00011; M00012; M00009; M00620; M00374; M00173; M00740; M00346</t>
  </si>
  <si>
    <t>Module set; Energy metabolism; 2-Oxocarboxylic acid chain modification; Carbohydrate metabolism</t>
  </si>
  <si>
    <t>Metabolic capacity; Carbon fixation; RM044 2-Oxocarboxylic acid conversion to its CoA derivative; Other carbohydrate metabolism; Central carbohydrate metabolism; Methane metabolism</t>
  </si>
  <si>
    <t xml:space="preserve">Anoxygenic photosynthesis in green sulfur bacteria; CAM (Crassulacean acid metabolism), dark ; Citrate cycle, second carbon oxidation, 2-oxoglutarate =&gt; oxaloacetate; Glyoxylate cycle ; Citrate cycle (TCA cycle, Krebs cycle) ; Incomplete reductive citrate cycle, acetyl-CoA =&gt; oxoglutarate ; Dicarboxylate-hydroxybutyrate cycle ; Reductive citrate cycle (Arnon-Buchanan cycle) ; Methylaspartate cycle ; Formaldehyde assimilation, serine pathway ; Citrate cycle, second carbon oxidation, 2-oxoglutarate =&gt; oxaloacetate </t>
  </si>
  <si>
    <t>R07136; R00342</t>
  </si>
  <si>
    <t>1.1.1.337; 1.1.1.37; 1.1.1.299</t>
  </si>
  <si>
    <t>(2R)-3-Sulfolactate + NAD+ &lt;=&gt; 3-Sulfopyruvate + NADH + H+; (S)-Malate + NAD+ &lt;=&gt; Oxaloacetate + NADH + H+</t>
  </si>
  <si>
    <t>R07136  (2R)-3-Sulfolactate + NAD+ &lt;=&gt; 3-Sulfopyruvate + NADH + H+; R00342  (S)-Malate + NAD+ &lt;=&gt; Oxaloacetate + NADH + H+</t>
  </si>
  <si>
    <t>K00029</t>
  </si>
  <si>
    <t>Energy metabolism; Carbohydrate metabolism</t>
  </si>
  <si>
    <t>Carbon fixation in photosynthetic organisms [PATH:ko00710]; Pyruvate metabolism [PATH:ko00620]</t>
  </si>
  <si>
    <t>M00172; M00169</t>
  </si>
  <si>
    <t>Energy metabolism</t>
  </si>
  <si>
    <t>Carbon fixation</t>
  </si>
  <si>
    <t xml:space="preserve">C4-dicarboxylic acid cycle, NADP - malic enzyme type ; CAM (Crassulacean acid metabolism), light </t>
  </si>
  <si>
    <t>R00216</t>
  </si>
  <si>
    <t>1.1.1.40</t>
  </si>
  <si>
    <t>(S)-Malate + NADP+ &lt;=&gt; Pyruvate + CO2 + NADPH + H+</t>
  </si>
  <si>
    <t>R00216  (S)-Malate + NADP+ &lt;=&gt; Pyruvate + CO2 + NADPH + H+</t>
  </si>
  <si>
    <t>K00041</t>
  </si>
  <si>
    <t>Pentose and glucuronate interconversions [PATH:ko00040]</t>
  </si>
  <si>
    <t>M00631</t>
  </si>
  <si>
    <t>Other carbohydrate metabolism</t>
  </si>
  <si>
    <t xml:space="preserve">D-Galacturonate degradation (bacteria), D-galacturonate =&gt; pyruvate + D-glyceraldehyde 3P </t>
  </si>
  <si>
    <t>R02555</t>
  </si>
  <si>
    <t>1.1.1.58</t>
  </si>
  <si>
    <t>D-Altronate + NAD+ &lt;=&gt; D-Tagaturonate + NADH + H+</t>
  </si>
  <si>
    <t>R02555  D-Altronate + NAD+ &lt;=&gt; D-Tagaturonate + NADH + H+</t>
  </si>
  <si>
    <t>K00042</t>
  </si>
  <si>
    <t>R01745; R01747</t>
  </si>
  <si>
    <t>1.1.1.60</t>
  </si>
  <si>
    <t>D-Glycerate + NAD+ &lt;=&gt; 2-Hydroxy-3-oxopropanoate + NADH + H+; D-Glycerate + NADP+ &lt;=&gt; 2-Hydroxy-3-oxopropanoate + NADPH + H+</t>
  </si>
  <si>
    <t>R01745  D-Glycerate + NAD+ &lt;=&gt; 2-Hydroxy-3-oxopropanoate + NADH + H+; R01747  D-Glycerate + NADP+ &lt;=&gt; 2-Hydroxy-3-oxopropanoate + NADPH + H+</t>
  </si>
  <si>
    <t>K00052</t>
  </si>
  <si>
    <t>Carbohydrate metabolism; Amino acid metabolism</t>
  </si>
  <si>
    <t>C5-Branched dibasic acid metabolism [PATH:ko00660]; Valine, leucine and isoleucine biosynthesis [PATH:ko00290]</t>
  </si>
  <si>
    <t>M00535; M00432</t>
  </si>
  <si>
    <t>Amino acid metabolism; 2-Oxocarboxylic acid chain extension</t>
  </si>
  <si>
    <t>Branched-chain amino acid metabolism; RM001 2-Oxocarboxylic acid chain extension by tricarboxylic acid pathway</t>
  </si>
  <si>
    <t xml:space="preserve">Isoleucine biosynthesis, pyruvate =&gt; 2-oxobutanoate ; Isoleucine biosynthesis, pyruvate =&gt; 2-oxobutanoate; Leucine biosynthesis, 2-oxoisovalerate =&gt; 2-oxoisocaproate; Leucine biosynthesis, 2-oxoisovalerate =&gt; 2-oxoisocaproate </t>
  </si>
  <si>
    <t>R04426; R00994; R10052</t>
  </si>
  <si>
    <t>1.1.1.85</t>
  </si>
  <si>
    <t>(2R,3S)-3-Isopropylmalate + NAD+ &lt;=&gt; (2S)-2-Isopropyl-3-oxosuccinate + NADH + H+; 2-Oxobutanoate + CO2 + NADH + H+ &lt;=&gt; D-erythro-3-Methylmalate + NAD+; (2R,3S)-3-Isopropylmalate + NAD+ &lt;=&gt; 4-Methyl-2-oxopentanoate + CO2 + NADH + H+</t>
  </si>
  <si>
    <t>R04426  (2R,3S)-3-Isopropylmalate + NAD+ &lt;=&gt; (2S)-2-Isopropyl-3-oxosuccinate + NADH + H+; R00994  2-Oxobutanoate + CO2 + NADH + H+ &lt;=&gt; D-erythro-3-Methylmalate + NAD+; R10052  (2R,3S)-3-Isopropylmalate + NAD+ &lt;=&gt; 4-Methyl-2-oxopentanoate + CO2 + NADH + H+</t>
  </si>
  <si>
    <t>K00057</t>
  </si>
  <si>
    <t>Glycerophospholipid metabolism [PATH:ko00564]</t>
  </si>
  <si>
    <t>R00842; R00844</t>
  </si>
  <si>
    <t>1.1.1.94; 1.1.1.8</t>
  </si>
  <si>
    <t>sn-Glycerol 3-phosphate + NAD+ &lt;=&gt; Glycerone phosphate + NADH + H+; sn-Glycerol 3-phosphate + NADP+ &lt;=&gt; Glycerone phosphate + NADPH + H+</t>
  </si>
  <si>
    <t>R00842  sn-Glycerol 3-phosphate + NAD+ &lt;=&gt; Glycerone phosphate + NADH + H+; R00844  sn-Glycerol 3-phosphate + NADP+ &lt;=&gt; Glycerone phosphate + NADPH + H+</t>
  </si>
  <si>
    <t>K00060</t>
  </si>
  <si>
    <t>Glycine, serine and threonine metabolism [PATH:ko00260]</t>
  </si>
  <si>
    <t>R01465</t>
  </si>
  <si>
    <t>1.1.1.103</t>
  </si>
  <si>
    <t>L-Threonine + NAD+ &lt;=&gt; L-2-Amino-3-oxobutanoic acid + NADH + H+</t>
  </si>
  <si>
    <t>R01465  L-Threonine + NAD+ &lt;=&gt; L-2-Amino-3-oxobutanoic acid + NADH + H+</t>
  </si>
  <si>
    <t>K00067</t>
  </si>
  <si>
    <t>Metabolism of terpenoids and polyketides; Biosynthesis of other secondary metabolites; Glycan biosynthesis and metabolism</t>
  </si>
  <si>
    <t>Polyketide sugar unit biosynthesis [PATH:ko00523]; Streptomycin biosynthesis [PATH:ko00521]; O-Antigen nucleotide sugar biosynthesis [PATH:ko00541]</t>
  </si>
  <si>
    <t>M00793</t>
  </si>
  <si>
    <t>Polyketide sugar unit biosynthesis</t>
  </si>
  <si>
    <t xml:space="preserve">dTDP-L-rhamnose biosynthesis </t>
  </si>
  <si>
    <t>R02777</t>
  </si>
  <si>
    <t>1.1.1.133</t>
  </si>
  <si>
    <t>dTDP-L-rhamnose + NADP+ &lt;=&gt; dTDP-4-dehydro-beta-L-rhamnose + NADPH + H+</t>
  </si>
  <si>
    <t>R02777  dTDP-L-rhamnose + NADP+ &lt;=&gt; dTDP-4-dehydro-beta-L-rhamnose + NADPH + H+</t>
  </si>
  <si>
    <t>K00077</t>
  </si>
  <si>
    <t>Metabolism of cofactors and vitamins</t>
  </si>
  <si>
    <t>Pantothenate and CoA biosynthesis [PATH:ko00770]</t>
  </si>
  <si>
    <t>M00913; M00914; M00119</t>
  </si>
  <si>
    <t>Cofactor and vitamin metabolism</t>
  </si>
  <si>
    <t xml:space="preserve">Pantothenate biosynthesis, 2-oxoisovalerate/spermine =&gt; pantothenate ; Coenzyme A biosynthesis, archaea, 2-oxoisovalerate =&gt; 4-phosphopantoate =&gt; CoA ; Pantothenate biosynthesis, valine/L-aspartate =&gt; pantothenate </t>
  </si>
  <si>
    <t>R02472</t>
  </si>
  <si>
    <t>1.1.1.169</t>
  </si>
  <si>
    <t>(R)-Pantoate + NADP+ &lt;=&gt; 2-Dehydropantoate + NADPH + H+</t>
  </si>
  <si>
    <t>R02472  (R)-Pantoate + NADP+ &lt;=&gt; 2-Dehydropantoate + NADPH + H+</t>
  </si>
  <si>
    <t>K00087</t>
  </si>
  <si>
    <t>Nucleotide metabolism</t>
  </si>
  <si>
    <t>Purine metabolism [PATH:ko00230]</t>
  </si>
  <si>
    <t>M00958; M00959; M00546</t>
  </si>
  <si>
    <t>Purine metabolism</t>
  </si>
  <si>
    <t xml:space="preserve">Adenine ribonucleotide degradation, AMP =&gt; Urate ; Guanine ribonucleotide degradation, GMP =&gt; Urate ; Purine degradation, xanthine =&gt; urea </t>
  </si>
  <si>
    <t>R01768; R02103</t>
  </si>
  <si>
    <t>1.17  Acting on CH or CH2 groups</t>
  </si>
  <si>
    <t>1.17.1  With NAD+ or NADP+ as acceptor</t>
  </si>
  <si>
    <t>1.17.1.4</t>
  </si>
  <si>
    <t>Hypoxanthine + NAD+ + H2O &lt;=&gt; Xanthine + NADH + H+; Xanthine + NAD+ + H2O &lt;=&gt; Urate + NADH + H+</t>
  </si>
  <si>
    <t>R01768  Hypoxanthine + NAD+ + H2O &lt;=&gt; Xanthine + NADH + H+; R02103  Xanthine + NAD+ + H2O &lt;=&gt; Urate + NADH + H+</t>
  </si>
  <si>
    <t>K00091</t>
  </si>
  <si>
    <t>Not Included in Pathway or Brite</t>
  </si>
  <si>
    <t>Unclassified: metabolism</t>
  </si>
  <si>
    <t>Enzymes with EC numbers</t>
  </si>
  <si>
    <t>K00096</t>
  </si>
  <si>
    <t>R05680; R05679</t>
  </si>
  <si>
    <t>1.1.1.261</t>
  </si>
  <si>
    <t>sn-Glycerol 1-phosphate + NADP+ &lt;=&gt; Glycerone phosphate + NADPH + H+; sn-Glycerol 1-phosphate + NAD+ &lt;=&gt; Glycerone phosphate + NADH + H+</t>
  </si>
  <si>
    <t>R05680  sn-Glycerol 1-phosphate + NADP+ &lt;=&gt; Glycerone phosphate + NADPH + H+; R05679  sn-Glycerol 1-phosphate + NAD+ &lt;=&gt; Glycerone phosphate + NADH + H+</t>
  </si>
  <si>
    <t>K00097</t>
  </si>
  <si>
    <t>Vitamin B6 metabolism [PATH:ko00750]</t>
  </si>
  <si>
    <t>M00124</t>
  </si>
  <si>
    <t xml:space="preserve">Pyridoxal-P biosynthesis, erythrose-4P =&gt; pyridoxal-P </t>
  </si>
  <si>
    <t>R07406; R05681; R05837</t>
  </si>
  <si>
    <t>1.1.1.262</t>
  </si>
  <si>
    <t>2-Amino-3-oxo-4-phosphonooxybutyrate &lt;=&gt; 3-Amino-2-oxopropyl phosphate + CO2; O-Phospho-4-hydroxy-L-threonine + NAD+ &lt;=&gt; 2-Amino-3-oxo-4-phosphonooxybutyrate + NADH + H+; O-Phospho-4-hydroxy-L-threonine + NAD+ &lt;=&gt; 3-Amino-2-oxopropyl phosphate + NADH + H+ + CO2</t>
  </si>
  <si>
    <t>R07406  2-Amino-3-oxo-4-phosphonooxybutyrate &lt;=&gt; 3-Amino-2-oxopropyl phosphate + CO2; R05681  O-Phospho-4-hydroxy-L-threonine + NAD+ &lt;=&gt; 2-Amino-3-oxo-4-phosphonooxybutyrate + NADH + H+; R05837  O-Phospho-4-hydroxy-L-threonine + NAD+ &lt;=&gt; 3-Amino-2-oxopropyl phosphate + NADH + H+ + CO2</t>
  </si>
  <si>
    <t>K00112</t>
  </si>
  <si>
    <t>R00848</t>
  </si>
  <si>
    <t>1.1.5  With a quinone or similar compound as acceptor</t>
  </si>
  <si>
    <t>1.1.5.3</t>
  </si>
  <si>
    <t>sn-Glycerol 3-phosphate + FAD &lt;=&gt; Glycerone phosphate + FADH2</t>
  </si>
  <si>
    <t>R00848  sn-Glycerol 3-phosphate + FAD &lt;=&gt; Glycerone phosphate + FADH2</t>
  </si>
  <si>
    <t>K00113</t>
  </si>
  <si>
    <t>K00118</t>
  </si>
  <si>
    <t>K00133</t>
  </si>
  <si>
    <t>Biosynthesis of other secondary metabolites; Amino acid metabolism</t>
  </si>
  <si>
    <t>Monobactam biosynthesis [PATH:ko00261]; Glycine, serine and threonine metabolism [PATH:ko00260]</t>
  </si>
  <si>
    <t>M00525; M00017; M00018; M00033; M00016; M00526; M00527</t>
  </si>
  <si>
    <t>Amino acid metabolism; 2-Oxocarboxylic acid chain modification</t>
  </si>
  <si>
    <t>Lysine metabolism; Cysteine and methionine metabolism; Serine and threonine metabolism; RM032 Carboxyl to amino conversion without using protective group</t>
  </si>
  <si>
    <t xml:space="preserve">Lysine biosynthesis, acetyl-DAP pathway, aspartate =&gt; lysine ; Methionine biosynthesis, aspartate =&gt; homoserine =&gt; methionine ; Threonine biosynthesis, aspartate =&gt; homoserine =&gt; threonine ; Ectoine biosynthesis, aspartate =&gt; ectoine ; Ectoine biosynthesis, aspartate =&gt; ectoine; Lysine biosynthesis, succinyl-DAP pathway, aspartate =&gt; lysine ; Lysine biosynthesis, DAP dehydrogenase pathway, aspartate =&gt; lysine ; Lysine biosynthesis, DAP aminotransferase pathway, aspartate =&gt; lysine </t>
  </si>
  <si>
    <t>R02291</t>
  </si>
  <si>
    <t>1.2  Acting on the aldehyde or oxo group of donors</t>
  </si>
  <si>
    <t>1.2.1  With NAD+ or NADP+ as acceptor</t>
  </si>
  <si>
    <t>1.2.1.11</t>
  </si>
  <si>
    <t>L-Aspartate 4-semialdehyde + Orthophosphate + NADP+ &lt;=&gt; 4-Phospho-L-aspartate + NADPH + H+</t>
  </si>
  <si>
    <t>R02291  L-Aspartate 4-semialdehyde + Orthophosphate + NADP+ &lt;=&gt; 4-Phospho-L-aspartate + NADPH + H+</t>
  </si>
  <si>
    <t>K00134</t>
  </si>
  <si>
    <t>Brite Hierarchies; Metabolism; Environmental Information Processing</t>
  </si>
  <si>
    <t>Protein families: signaling and cellular processes; Energy metabolism; Signal transduction; Protein families: genetic information processing; Carbohydrate metabolism</t>
  </si>
  <si>
    <t>Exosome [BR:ko04147]; Carbon fixation in photosynthetic organisms [PATH:ko00710]; HIF-1 signaling pathway [PATH:ko04066]; Membrane trafficking [BR:ko04131]; Glycolysis / Gluconeogenesis [PATH:ko00010]</t>
  </si>
  <si>
    <t>M00002; M00612; M00003; M00165; M00308; M00552; M00611; M00001</t>
  </si>
  <si>
    <t>Carbohydrate metabolism; Module set; Energy metabolism</t>
  </si>
  <si>
    <t>Central carbohydrate metabolism; Metabolic capacity; Carbon fixation; Other carbohydrate metabolism</t>
  </si>
  <si>
    <t xml:space="preserve">Glycolysis, core module involving three-carbon compounds ; Anoxygenic photosynthesis in purple bacteria; Gluconeogenesis, oxaloacetate =&gt; fructose-6P ; Reductive pentose phosphate cycle (Calvin cycle) ; Semi-phosphorylative Entner-Doudoroff pathway, gluconate =&gt; glycerate-3P ; D-galactonate degradation, De Ley-Doudoroff pathway, D-galactonate =&gt; glycerate-3P ; Oxygenic photosynthesis in plants and cyanobacteria; Glycolysis (Embden-Meyerhof pathway), glucose =&gt; pyruvate </t>
  </si>
  <si>
    <t>R01061</t>
  </si>
  <si>
    <t>1.2.1.12; 1.2.1.59</t>
  </si>
  <si>
    <t>D-Glyceraldehyde 3-phosphate + Orthophosphate + NAD+ &lt;=&gt; 3-Phospho-D-glyceroyl phosphate + NADH + H+</t>
  </si>
  <si>
    <t>R01061  D-Glyceraldehyde 3-phosphate + Orthophosphate + NAD+ &lt;=&gt; 3-Phospho-D-glyceroyl phosphate + NADH + H+</t>
  </si>
  <si>
    <t>K00150</t>
  </si>
  <si>
    <t>Carbon fixation in photosynthetic organisms [PATH:ko00710]; Glycolysis / Gluconeogenesis [PATH:ko00010]</t>
  </si>
  <si>
    <t>M00003; M00002; M00001; M00611; M00612; M00165</t>
  </si>
  <si>
    <t>Central carbohydrate metabolism; Metabolic capacity; Carbon fixation</t>
  </si>
  <si>
    <t xml:space="preserve">Gluconeogenesis, oxaloacetate =&gt; fructose-6P ; Glycolysis, core module involving three-carbon compounds ; Glycolysis (Embden-Meyerhof pathway), glucose =&gt; pyruvate ; Oxygenic photosynthesis in plants and cyanobacteria; Anoxygenic photosynthesis in purple bacteria; Reductive pentose phosphate cycle (Calvin cycle) </t>
  </si>
  <si>
    <t>R01061; R01063</t>
  </si>
  <si>
    <t>1.2.1.12; 1.2.1.59; 1.2.1.13</t>
  </si>
  <si>
    <t>D-Glyceraldehyde 3-phosphate + Orthophosphate + NAD+ &lt;=&gt; 3-Phospho-D-glyceroyl phosphate + NADH + H+; D-Glyceraldehyde 3-phosphate + Orthophosphate + NADP+ &lt;=&gt; 3-Phospho-D-glyceroyl phosphate + NADPH + H+</t>
  </si>
  <si>
    <t>R01061  D-Glyceraldehyde 3-phosphate + Orthophosphate + NAD+ &lt;=&gt; 3-Phospho-D-glyceroyl phosphate + NADH + H+; R01063  D-Glyceraldehyde 3-phosphate + Orthophosphate + NADP+ &lt;=&gt; 3-Phospho-D-glyceroyl phosphate + NADPH + H+</t>
  </si>
  <si>
    <t>K00174</t>
  </si>
  <si>
    <t>Carbohydrate metabolism; Energy metabolism</t>
  </si>
  <si>
    <t>Glycolysis / Gluconeogenesis [PATH:ko00010]; Carbon fixation pathways in prokaryotes [PATH:ko00720]</t>
  </si>
  <si>
    <t>M00614; M00011; M00620; M00009; M00173</t>
  </si>
  <si>
    <t>Module set; 2-Oxocarboxylic acid chain modification; Energy metabolism; Carbohydrate metabolism</t>
  </si>
  <si>
    <t>Metabolic capacity; RM044 2-Oxocarboxylic acid conversion to its CoA derivative; Carbon fixation; Central carbohydrate metabolism</t>
  </si>
  <si>
    <t xml:space="preserve">Anoxygenic photosynthesis in green sulfur bacteria; Citrate cycle, second carbon oxidation, 2-oxoglutarate =&gt; oxaloacetate; Incomplete reductive citrate cycle, acetyl-CoA =&gt; oxoglutarate ; Citrate cycle (TCA cycle, Krebs cycle) ; Citrate cycle, second carbon oxidation, 2-oxoglutarate =&gt; oxaloacetate ; Reductive citrate cycle (Arnon-Buchanan cycle) </t>
  </si>
  <si>
    <t>R01197; R01196</t>
  </si>
  <si>
    <t>1.2.7  With an iron-sulfur protein as acceptor</t>
  </si>
  <si>
    <t>1.2.7.11; 1.2.7.3; 1.2.7.1</t>
  </si>
  <si>
    <t>2 Reduced ferredoxin + Succinyl-CoA + CO2 + 2 H+ &lt;=&gt; 2 Oxidized ferredoxin + 2-Oxoglutarate + CoA; 2 Reduced ferredoxin + Acetyl-CoA + CO2 + 2 H+ &lt;=&gt; 2 Oxidized ferredoxin + Pyruvate + CoA</t>
  </si>
  <si>
    <t>R01197  2 Reduced ferredoxin + Succinyl-CoA + CO2 + 2 H+ &lt;=&gt; 2 Oxidized ferredoxin + 2-Oxoglutarate + CoA; R01196  2 Reduced ferredoxin + Acetyl-CoA + CO2 + 2 H+ &lt;=&gt; 2 Oxidized ferredoxin + Pyruvate + CoA</t>
  </si>
  <si>
    <t>K00179</t>
  </si>
  <si>
    <t>K00180</t>
  </si>
  <si>
    <t>K00193</t>
  </si>
  <si>
    <t>Methane metabolism [PATH:ko00680]</t>
  </si>
  <si>
    <t>M00357; M00617; M00422</t>
  </si>
  <si>
    <t>Energy metabolism; Module set</t>
  </si>
  <si>
    <t>Methane metabolism; Metabolic capacity</t>
  </si>
  <si>
    <t xml:space="preserve">Methanogenesis, acetate =&gt; methane ; Methanogen; Acetyl-CoA pathway, CO2 =&gt; acetyl-CoA </t>
  </si>
  <si>
    <t>R10219; R09096</t>
  </si>
  <si>
    <t>K00194</t>
  </si>
  <si>
    <t>Carbon fixation pathways in prokaryotes [PATH:ko00720]</t>
  </si>
  <si>
    <t>M00422; M00618; M00357; M00377; M00617</t>
  </si>
  <si>
    <t>Methane metabolism; Metabolic capacity; Carbon fixation</t>
  </si>
  <si>
    <t>Acetyl-CoA pathway, CO2 =&gt; acetyl-CoA ; Acetogen; Methanogenesis, acetate =&gt; methane ; Reductive acetyl-CoA pathway (Wood-Ljungdahl pathway) ; Methanogen</t>
  </si>
  <si>
    <t>R10243; R09096; R10219</t>
  </si>
  <si>
    <t>E; NA</t>
  </si>
  <si>
    <t>Transferase reactions; NA</t>
  </si>
  <si>
    <t>2.3  Acyltransferases; NA; 2.1  Transferring one-carbon groups</t>
  </si>
  <si>
    <t>2.3.1  Transferring groups other than aminoacyl groups; NA; 2.1.1  Methyltransferases</t>
  </si>
  <si>
    <t>2.3.1.169; NA; 2.1.1.258</t>
  </si>
  <si>
    <t>Tetrahydrofolate + Acetyl-CoA &lt;=&gt; 5-Methyltetrahydrofolate + CoA + CO; NA</t>
  </si>
  <si>
    <t>R10243  Tetrahydrofolate + Acetyl-CoA &lt;=&gt; 5-Methyltetrahydrofolate + CoA + CO; NA</t>
  </si>
  <si>
    <t>K00197</t>
  </si>
  <si>
    <t>M00357; M00618; M00422; M00377; M00617</t>
  </si>
  <si>
    <t>Methanogenesis, acetate =&gt; methane ; Acetogen; Acetyl-CoA pathway, CO2 =&gt; acetyl-CoA ; Reductive acetyl-CoA pathway (Wood-Ljungdahl pathway) ; Methanogen</t>
  </si>
  <si>
    <t>R10243; R10219; R09096</t>
  </si>
  <si>
    <t>K00201</t>
  </si>
  <si>
    <t>M00567; M00617</t>
  </si>
  <si>
    <t>Methanogenesis, CO2 =&gt; methane ; Methanogen</t>
  </si>
  <si>
    <t>R03015; R08060</t>
  </si>
  <si>
    <t>1.2.7.12</t>
  </si>
  <si>
    <t>Formylmethanofuran + 2 Oxidized ferredoxin + H2O &lt;=&gt; Methanofuran + 2 Reduced ferredoxin + CO2 + 2 H+; Formylmethanofuran + H2O &lt;=&gt; Formate + Methanofuran</t>
  </si>
  <si>
    <t>R03015  Formylmethanofuran + 2 Oxidized ferredoxin + H2O &lt;=&gt; Methanofuran + 2 Reduced ferredoxin + CO2 + 2 H+; R08060  Formylmethanofuran + H2O &lt;=&gt; Formate + Methanofuran</t>
  </si>
  <si>
    <t>K00202</t>
  </si>
  <si>
    <t>R03015; R11743; R08060</t>
  </si>
  <si>
    <t>R03015  Formylmethanofuran + 2 Oxidized ferredoxin + H2O &lt;=&gt; Methanofuran + 2 Reduced ferredoxin + CO2 + 2 H+; R11743  Formylmethanofuran + 2 Oxidized ferredoxin + H2O &lt;=&gt; Methanofuran + 2 Reduced ferredoxin + CO2 + 2 H+; R08060  Formylmethanofuran + H2O &lt;=&gt; Formate + Methanofuran</t>
  </si>
  <si>
    <t>K00205</t>
  </si>
  <si>
    <t>R03015; R08060; R11743</t>
  </si>
  <si>
    <t>R03015  Formylmethanofuran + 2 Oxidized ferredoxin + H2O &lt;=&gt; Methanofuran + 2 Reduced ferredoxin + CO2 + 2 H+; R08060  Formylmethanofuran + H2O &lt;=&gt; Formate + Methanofuran; R11743  Formylmethanofuran + 2 Oxidized ferredoxin + H2O &lt;=&gt; Methanofuran + 2 Reduced ferredoxin + CO2 + 2 H+</t>
  </si>
  <si>
    <t>K00249</t>
  </si>
  <si>
    <t>Lipid metabolism; Amino acid metabolism</t>
  </si>
  <si>
    <t>Fatty acid degradation [PATH:ko00071]; Valine, leucine and isoleucine degradation [PATH:ko00280]</t>
  </si>
  <si>
    <t>M00087; M00036</t>
  </si>
  <si>
    <t>Fatty acid synthesis and degradation; Lipid metabolism; Amino acid metabolism</t>
  </si>
  <si>
    <t>RM018 Beta oxidation in acyl-CoA degradation; Fatty acid metabolism; Branched-chain amino acid metabolism</t>
  </si>
  <si>
    <t xml:space="preserve">beta-Oxidation; beta-Oxidation ; Leucine degradation, leucine =&gt; acetoacetate + acetyl-CoA </t>
  </si>
  <si>
    <t>R03857; R03777; R04095; R01279; R04751; R03990; R03172; R01175; R02661; R04754</t>
  </si>
  <si>
    <t>1.3  Acting on the CH-CH group of donors</t>
  </si>
  <si>
    <t>1.3.99  With unknown physiological acceptors; 1.3.3  With oxygen as acceptor; 1.3.8  With a flavin as acceptor</t>
  </si>
  <si>
    <t>1.3.99.-; 1.3.3.6; 1.3.8.8; 1.3.8.4; 1.3.8.7; 1.3.8.5; 1.3.8.9; 1.3.8.1</t>
  </si>
  <si>
    <t>Lauroyl-CoA + FAD &lt;=&gt; 2-trans-Dodecenoyl-CoA + FADH2; Octanoyl-CoA + FAD &lt;=&gt; trans-Oct-2-enoyl-CoA + FADH2; 3-Methylbutanoyl-CoA + FAD &lt;=&gt; 3-Methylcrotonyl-CoA + FADH2; Palmitoyl-CoA + FAD &lt;=&gt; trans-Hexadec-2-enoyl-CoA + FADH2; Hexanoyl-CoA + FAD &lt;=&gt; trans-Hex-2-enoyl-CoA + FADH2; Tetradecanoyl-CoA + FAD &lt;=&gt; trans-Tetradec-2-enoyl-CoA + FADH2; (S)-2-Methylbutanoyl-CoA + Acceptor &lt;=&gt; 2-Methylbut-2-enoyl-CoA + Reduced acceptor; Butanoyl-CoA + FAD &lt;=&gt; FADH2 + Crotonoyl-CoA; 2-Methylpropanoyl-CoA + Acceptor &lt;=&gt; 2-Methylprop-2-enoyl-CoA + Reduced acceptor; Decanoyl-CoA + FAD &lt;=&gt; trans-Dec-2-enoyl-CoA + FADH2</t>
  </si>
  <si>
    <t>R03857  Lauroyl-CoA + FAD &lt;=&gt; 2-trans-Dodecenoyl-CoA + FADH2; R03777  Octanoyl-CoA + FAD &lt;=&gt; trans-Oct-2-enoyl-CoA + FADH2; R04095  3-Methylbutanoyl-CoA + FAD &lt;=&gt; 3-Methylcrotonyl-CoA + FADH2; R01279  Palmitoyl-CoA + FAD &lt;=&gt; trans-Hexadec-2-enoyl-CoA + FADH2; R04751  Hexanoyl-CoA + FAD &lt;=&gt; trans-Hex-2-enoyl-CoA + FADH2; R03990  Tetradecanoyl-CoA + FAD &lt;=&gt; trans-Tetradec-2-enoyl-CoA + FADH2; R03172  (S)-2-Methylbutanoyl-CoA + Acceptor &lt;=&gt; 2-Methylbut-2-enoyl-CoA + Reduced acceptor; R01175  Butanoyl-CoA + FAD &lt;=&gt; FADH2 + Crotonoyl-CoA; R02661  2-Methylpropanoyl-CoA + Acceptor &lt;=&gt; 2-Methylprop-2-enoyl-CoA + Reduced acceptor; R04754  Decanoyl-CoA + FAD &lt;=&gt; trans-Dec-2-enoyl-CoA + FADH2</t>
  </si>
  <si>
    <t>K00254</t>
  </si>
  <si>
    <t>Pyrimidine metabolism [PATH:ko00240]</t>
  </si>
  <si>
    <t>M00051</t>
  </si>
  <si>
    <t>Pyrimidine metabolism</t>
  </si>
  <si>
    <t xml:space="preserve">De novo pyrimidine biosynthesis, glutamine (+ PRPP) =&gt; UMP </t>
  </si>
  <si>
    <t>R01868</t>
  </si>
  <si>
    <t>1.3.5  With a quinone or related compound as acceptor</t>
  </si>
  <si>
    <t>1.3.5.2</t>
  </si>
  <si>
    <t>(S)-Dihydroorotate + Quinone &lt;=&gt; Orotate + Hydroquinone</t>
  </si>
  <si>
    <t>R01868  (S)-Dihydroorotate + Quinone &lt;=&gt; Orotate + Hydroquinone</t>
  </si>
  <si>
    <t>K00265</t>
  </si>
  <si>
    <t>Brite Hierarchies; Metabolism</t>
  </si>
  <si>
    <t>Protein families: metabolism; Energy metabolism; Amino acid metabolism</t>
  </si>
  <si>
    <t>Peptidases and inhibitors [BR:ko01002]; Nitrogen metabolism [PATH:ko00910]; Alanine, aspartate and glutamate metabolism [PATH:ko00250]</t>
  </si>
  <si>
    <t>R00248; R00114</t>
  </si>
  <si>
    <t>1.4  Acting on the CH-NH2 group of donors</t>
  </si>
  <si>
    <t>1.4.1  With NAD+ or NADP+ as acceptor</t>
  </si>
  <si>
    <t>1.4.1.3; 1.4.1.13; 1.4.1.4</t>
  </si>
  <si>
    <t>L-Glutamate + NADP+ + H2O &lt;=&gt; 2-Oxoglutarate + Ammonia + NADPH + H+; 2 L-Glutamate + NADP+ &lt;=&gt; L-Glutamine + 2-Oxoglutarate + NADPH + H+</t>
  </si>
  <si>
    <t>R00248  L-Glutamate + NADP+ + H2O &lt;=&gt; 2-Oxoglutarate + Ammonia + NADPH + H+; R00114  2 L-Glutamate + NADP+ &lt;=&gt; L-Glutamine + 2-Oxoglutarate + NADPH + H+</t>
  </si>
  <si>
    <t>K00266</t>
  </si>
  <si>
    <t>Amino acid metabolism; Energy metabolism</t>
  </si>
  <si>
    <t>Alanine, aspartate and glutamate metabolism [PATH:ko00250]; Nitrogen metabolism [PATH:ko00910]</t>
  </si>
  <si>
    <t>1.4.1.4; 1.4.1.3; 1.4.1.13</t>
  </si>
  <si>
    <t>K00282</t>
  </si>
  <si>
    <t>Carbohydrate metabolism; Amino acid metabolism; Metabolism of cofactors and vitamins</t>
  </si>
  <si>
    <t>Glyoxylate and dicarboxylate metabolism [PATH:ko00630]; Glycine, serine and threonine metabolism [PATH:ko00260]; Lipoic acid metabolism [PATH:ko00785]</t>
  </si>
  <si>
    <t>M00621</t>
  </si>
  <si>
    <t>Serine and threonine metabolism</t>
  </si>
  <si>
    <t xml:space="preserve">Glycine cleavage system </t>
  </si>
  <si>
    <t>R01221; R03425</t>
  </si>
  <si>
    <t>1.4.1  With NAD+ or NADP+ as acceptor; 1.4.4  With a disulfide as acceptor</t>
  </si>
  <si>
    <t>1.4.1.27; 1.4.4.2</t>
  </si>
  <si>
    <t>Glycine + Tetrahydrofolate + NAD+ &lt;=&gt; 5,10-Methylenetetrahydrofolate + Ammonia + CO2 + NADH + H+; Glycine + Lipoylprotein &lt;=&gt; [Protein]-S8-aminomethyldihydrolipoyllysine + CO2</t>
  </si>
  <si>
    <t>R01221  Glycine + Tetrahydrofolate + NAD+ &lt;=&gt; 5,10-Methylenetetrahydrofolate + Ammonia + CO2 + NADH + H+; R03425  Glycine + Lipoylprotein &lt;=&gt; [Protein]-S8-aminomethyldihydrolipoyllysine + CO2</t>
  </si>
  <si>
    <t>K00283</t>
  </si>
  <si>
    <t>Amino acid metabolism; Metabolism of cofactors and vitamins; Carbohydrate metabolism</t>
  </si>
  <si>
    <t>Glycine, serine and threonine metabolism [PATH:ko00260]; Lipoic acid metabolism [PATH:ko00785]; Glyoxylate and dicarboxylate metabolism [PATH:ko00630]</t>
  </si>
  <si>
    <t>R03425; R01221</t>
  </si>
  <si>
    <t>1.4.4  With a disulfide as acceptor; 1.4.1  With NAD+ or NADP+ as acceptor</t>
  </si>
  <si>
    <t>1.4.4.2; 1.4.1.27</t>
  </si>
  <si>
    <t>Glycine + Lipoylprotein &lt;=&gt; [Protein]-S8-aminomethyldihydrolipoyllysine + CO2; Glycine + Tetrahydrofolate + NAD+ &lt;=&gt; 5,10-Methylenetetrahydrofolate + Ammonia + CO2 + NADH + H+</t>
  </si>
  <si>
    <t>R03425  Glycine + Lipoylprotein &lt;=&gt; [Protein]-S8-aminomethyldihydrolipoyllysine + CO2; R01221  Glycine + Tetrahydrofolate + NAD+ &lt;=&gt; 5,10-Methylenetetrahydrofolate + Ammonia + CO2 + NADH + H+</t>
  </si>
  <si>
    <t>K00287</t>
  </si>
  <si>
    <t>Folate biosynthesis [PATH:ko00790]</t>
  </si>
  <si>
    <t>M00126; M00840</t>
  </si>
  <si>
    <t xml:space="preserve">Tetrahydrofolate biosynthesis, GTP =&gt; THF ; Tetrahydrofolate biosynthesis, mediated by ribA and trpF, GTP =&gt; THF </t>
  </si>
  <si>
    <t>R11765; R00939; R00937; R00936; R00940; R02236; R02235</t>
  </si>
  <si>
    <t>1.5  Acting on the CH-NH group of donors</t>
  </si>
  <si>
    <t>1.5.1  With NAD+ or NADP+ as acceptor</t>
  </si>
  <si>
    <t>1.5.1.33; 1.5.1.3</t>
  </si>
  <si>
    <t>Tetrahydrobiopterin + NADP+ &lt;=&gt; 7,8-Dihydrobiopterin + NADPH + H+; Tetrahydrofolate + NADP+ &lt;=&gt; Dihydrofolate + NADPH + H+; Tetrahydrofolate + 2 NAD+ &lt;=&gt; Folate + 2 NADH + 2 H+; Tetrahydrofolate + NAD+ &lt;=&gt; Dihydrofolate + NADH + H+; Tetrahydrofolate + 2 NADP+ &lt;=&gt; Folate + 2 NADPH + 2 H+; Dihydrofolate + NADP+ &lt;=&gt; Folate + NADPH + H+; Dihydrofolate + NAD+ &lt;=&gt; Folate + NADH + H+</t>
  </si>
  <si>
    <t>R11765  Tetrahydrobiopterin + NADP+ &lt;=&gt; 7,8-Dihydrobiopterin + NADPH + H+; R00939  Tetrahydrofolate + NADP+ &lt;=&gt; Dihydrofolate + NADPH + H+; R00937  Tetrahydrofolate + 2 NAD+ &lt;=&gt; Folate + 2 NADH + 2 H+; R00936  Tetrahydrofolate + NAD+ &lt;=&gt; Dihydrofolate + NADH + H+; R00940  Tetrahydrofolate + 2 NADP+ &lt;=&gt; Folate + 2 NADPH + 2 H+; R02236  Dihydrofolate + NADP+ &lt;=&gt; Folate + NADPH + H+; R02235  Dihydrofolate + NAD+ &lt;=&gt; Folate + NADH + H+</t>
  </si>
  <si>
    <t>K00297</t>
  </si>
  <si>
    <t>Metabolism of cofactors and vitamins; Energy metabolism</t>
  </si>
  <si>
    <t>One carbon pool by folate [PATH:ko00670]; Carbon fixation pathways in prokaryotes [PATH:ko00720]</t>
  </si>
  <si>
    <t>M00618; M00377</t>
  </si>
  <si>
    <t>Module set; Energy metabolism</t>
  </si>
  <si>
    <t>Metabolic capacity; Carbon fixation</t>
  </si>
  <si>
    <t xml:space="preserve">Acetogen; Reductive acetyl-CoA pathway (Wood-Ljungdahl pathway) </t>
  </si>
  <si>
    <t>R07168</t>
  </si>
  <si>
    <t>1.5.1.20; 1.5.1.54</t>
  </si>
  <si>
    <t>5-Methyltetrahydrofolate + NAD+ &lt;=&gt; 5,10-Methylenetetrahydrofolate + NADH + H+</t>
  </si>
  <si>
    <t>R07168  5-Methyltetrahydrofolate + NAD+ &lt;=&gt; 5,10-Methylenetetrahydrofolate + NADH + H+</t>
  </si>
  <si>
    <t>K00302</t>
  </si>
  <si>
    <t>M00975</t>
  </si>
  <si>
    <t xml:space="preserve">Betaine degradation, bacteria, betaine =&gt; pyruvate </t>
  </si>
  <si>
    <t>R12967; R00610</t>
  </si>
  <si>
    <t>1.5.3  With oxygen as acceptor</t>
  </si>
  <si>
    <t>1.5.3.24; 1.5.3.1</t>
  </si>
  <si>
    <t>Sarcosine + Tetrahydrofolate + Oxygen &lt;=&gt; Glycine + 5,10-Methylenetetrahydrofolate + Hydrogen peroxide; Sarcosine + H2O + Oxygen &lt;=&gt; Glycine + Formaldehyde + Hydrogen peroxide</t>
  </si>
  <si>
    <t>R12967  Sarcosine + Tetrahydrofolate + Oxygen &lt;=&gt; Glycine + 5,10-Methylenetetrahydrofolate + Hydrogen peroxide; R00610  Sarcosine + H2O + Oxygen &lt;=&gt; Glycine + Formaldehyde + Hydrogen peroxide</t>
  </si>
  <si>
    <t>K00303</t>
  </si>
  <si>
    <t>R00610; R12967</t>
  </si>
  <si>
    <t>1.5.3.1; 1.5.3.24</t>
  </si>
  <si>
    <t>Sarcosine + H2O + Oxygen &lt;=&gt; Glycine + Formaldehyde + Hydrogen peroxide; Sarcosine + Tetrahydrofolate + Oxygen &lt;=&gt; Glycine + 5,10-Methylenetetrahydrofolate + Hydrogen peroxide</t>
  </si>
  <si>
    <t>R00610  Sarcosine + H2O + Oxygen &lt;=&gt; Glycine + Formaldehyde + Hydrogen peroxide; R12967  Sarcosine + Tetrahydrofolate + Oxygen &lt;=&gt; Glycine + 5,10-Methylenetetrahydrofolate + Hydrogen peroxide</t>
  </si>
  <si>
    <t>K00313</t>
  </si>
  <si>
    <t>K00319</t>
  </si>
  <si>
    <t>R04456</t>
  </si>
  <si>
    <t>1.5.98  With other, known, physiological acceptors</t>
  </si>
  <si>
    <t>1.5.98.1</t>
  </si>
  <si>
    <t>5,10-Methylenetetrahydromethanopterin + Coenzyme F420 + H+ &lt;=&gt; 5,10-Methenyltetrahydromethanopterin + Reduced coenzyme F420</t>
  </si>
  <si>
    <t>R04456  5,10-Methylenetetrahydromethanopterin + Coenzyme F420 + H+ &lt;=&gt; 5,10-Methenyltetrahydromethanopterin + Reduced coenzyme F420</t>
  </si>
  <si>
    <t>K00320</t>
  </si>
  <si>
    <t>M00617; M00567</t>
  </si>
  <si>
    <t>Metabolic capacity; Methane metabolism</t>
  </si>
  <si>
    <t xml:space="preserve">Methanogen; Methanogenesis, CO2 =&gt; methane </t>
  </si>
  <si>
    <t>R04464</t>
  </si>
  <si>
    <t>1.5.98.2</t>
  </si>
  <si>
    <t>5,10-Methylenetetrahydromethanopterin + Reduced coenzyme F420 &lt;=&gt; 5-Methyl-5,6,7,8-tetrahydromethanopterin + Coenzyme F420</t>
  </si>
  <si>
    <t>R04464  5,10-Methylenetetrahydromethanopterin + Reduced coenzyme F420 &lt;=&gt; 5-Methyl-5,6,7,8-tetrahydromethanopterin + Coenzyme F420</t>
  </si>
  <si>
    <t>K00331</t>
  </si>
  <si>
    <t>Oxidative phosphorylation [PATH:ko00190]</t>
  </si>
  <si>
    <t>M00144</t>
  </si>
  <si>
    <t>ATP synthesis</t>
  </si>
  <si>
    <t xml:space="preserve">NADH:quinone oxidoreductase, prokaryotes </t>
  </si>
  <si>
    <t>R11945</t>
  </si>
  <si>
    <t>Translocase reactions</t>
  </si>
  <si>
    <t>7.1  Catalysing the translocation of protons</t>
  </si>
  <si>
    <t>7.1.1  Linked to oxidoreductase reactions</t>
  </si>
  <si>
    <t>7.1.1.2</t>
  </si>
  <si>
    <t>Ubiquinone + NADH + H+ + 4 H+ &lt;=&gt; Ubiquinol + NAD+ + 4 H+</t>
  </si>
  <si>
    <t>R11945  Ubiquinone + NADH + H+ + 4 H+ &lt;=&gt; Ubiquinol + NAD+ + 4 H+</t>
  </si>
  <si>
    <t>K00333</t>
  </si>
  <si>
    <t>K00342</t>
  </si>
  <si>
    <t>K00346</t>
  </si>
  <si>
    <t>K00347</t>
  </si>
  <si>
    <t>K00348</t>
  </si>
  <si>
    <t>K00349</t>
  </si>
  <si>
    <t>K00373</t>
  </si>
  <si>
    <t>Environmental Information Processing</t>
  </si>
  <si>
    <t>Signal transduction</t>
  </si>
  <si>
    <t>Two-component system [PATH:ko02020]</t>
  </si>
  <si>
    <t>K00390</t>
  </si>
  <si>
    <t>Sulfur metabolism [PATH:ko00920]</t>
  </si>
  <si>
    <t>M00176; M00616</t>
  </si>
  <si>
    <t>Sulfur metabolism; Metabolic capacity</t>
  </si>
  <si>
    <t>Assimilatory sulfate reduction, sulfate =&gt; H2S ; Sulfate-sulfur assimilation</t>
  </si>
  <si>
    <t>R02021</t>
  </si>
  <si>
    <t>1.8  Acting on a sulfur group of donors</t>
  </si>
  <si>
    <t>1.8.4  With a disulfide as acceptor</t>
  </si>
  <si>
    <t>1.8.4.8</t>
  </si>
  <si>
    <t>Thioredoxin + 3'-Phosphoadenylyl sulfate &lt;=&gt; Thioredoxin disulfide + Sulfite + Adenosine 3',5'-bisphosphate</t>
  </si>
  <si>
    <t>R02021  Thioredoxin + 3'-Phosphoadenylyl sulfate &lt;=&gt; Thioredoxin disulfide + Sulfite + Adenosine 3',5'-bisphosphate</t>
  </si>
  <si>
    <t>K00392</t>
  </si>
  <si>
    <t>M00616; M00176</t>
  </si>
  <si>
    <t>Metabolic capacity; Sulfur metabolism</t>
  </si>
  <si>
    <t xml:space="preserve">Sulfate-sulfur assimilation; Assimilatory sulfate reduction, sulfate =&gt; H2S </t>
  </si>
  <si>
    <t>R03600; R00859</t>
  </si>
  <si>
    <t>1.8.7  With an iron-sulfur protein as acceptor</t>
  </si>
  <si>
    <t>1.8.7.1</t>
  </si>
  <si>
    <t>Hydrogen selenide + 6 Oxidized ferredoxin + 3 H2O &lt;=&gt; Selenite + 6 Reduced ferredoxin + 8 H+; Hydrogen sulfide + 6 Oxidized ferredoxin + 3 H2O &lt;=&gt; Sulfite + 6 Reduced ferredoxin + 6 H+</t>
  </si>
  <si>
    <t>R03600  Hydrogen selenide + 6 Oxidized ferredoxin + 3 H2O &lt;=&gt; Selenite + 6 Reduced ferredoxin + 8 H+; R00859  Hydrogen sulfide + 6 Oxidized ferredoxin + 3 H2O &lt;=&gt; Sulfite + 6 Reduced ferredoxin + 6 H+</t>
  </si>
  <si>
    <t>K00399</t>
  </si>
  <si>
    <t>M00617; M00567; M00357; M00563; M00356</t>
  </si>
  <si>
    <t xml:space="preserve">Methanogen; Methanogenesis, CO2 =&gt; methane ; Methanogenesis, acetate =&gt; methane ; Methanogenesis, methylamine/dimethylamine/trimethylamine =&gt; methane ; Methanogenesis, methanol =&gt; methane </t>
  </si>
  <si>
    <t>R04541</t>
  </si>
  <si>
    <t>Transferase reactions</t>
  </si>
  <si>
    <t>2.8  Transferring sulfur-containing groups</t>
  </si>
  <si>
    <t>2.8.4  Transferring alkylthio groups</t>
  </si>
  <si>
    <t>2.8.4.1</t>
  </si>
  <si>
    <t>Coenzyme B + 2-(Methylthio)ethanesulfonate &lt;=&gt; Coenzyme M 7-mercaptoheptanoylthreonine-phosphate heterodisulfide + Methane</t>
  </si>
  <si>
    <t>R04541  Coenzyme B + 2-(Methylthio)ethanesulfonate &lt;=&gt; Coenzyme M 7-mercaptoheptanoylthreonine-phosphate heterodisulfide + Methane</t>
  </si>
  <si>
    <t>K00401</t>
  </si>
  <si>
    <t>M00563; M00617; M00356; M00567; M00357</t>
  </si>
  <si>
    <t xml:space="preserve">Methanogenesis, methylamine/dimethylamine/trimethylamine =&gt; methane ; Methanogen; Methanogenesis, methanol =&gt; methane ; Methanogenesis, CO2 =&gt; methane ; Methanogenesis, acetate =&gt; methane </t>
  </si>
  <si>
    <t>K00402</t>
  </si>
  <si>
    <t>M00563; M00356; M00617; M00567; M00357</t>
  </si>
  <si>
    <t xml:space="preserve">Methanogenesis, methylamine/dimethylamine/trimethylamine =&gt; methane ; Methanogenesis, methanol =&gt; methane ; Methanogen; Methanogenesis, CO2 =&gt; methane ; Methanogenesis, acetate =&gt; methane </t>
  </si>
  <si>
    <t>K00425</t>
  </si>
  <si>
    <t>Signal transduction; Energy metabolism</t>
  </si>
  <si>
    <t>Two-component system [PATH:ko02020]; Oxidative phosphorylation [PATH:ko00190]</t>
  </si>
  <si>
    <t>M00153</t>
  </si>
  <si>
    <t xml:space="preserve">Cytochrome bd ubiquinol oxidase </t>
  </si>
  <si>
    <t>R11325</t>
  </si>
  <si>
    <t>7.1.1.7</t>
  </si>
  <si>
    <t>2 Ubiquinol + Oxygen + 4 H+ &lt;=&gt; 2 Ubiquinone + 2 H2O + 4 H+</t>
  </si>
  <si>
    <t>R11325  2 Ubiquinol + Oxygen + 4 H+ &lt;=&gt; 2 Ubiquinone + 2 H2O + 4 H+</t>
  </si>
  <si>
    <t>K00428</t>
  </si>
  <si>
    <t>K00436</t>
  </si>
  <si>
    <t>R00700</t>
  </si>
  <si>
    <t>1.12  Acting on hydrogen as donor</t>
  </si>
  <si>
    <t>1.12.1  With NAD+ or NADP+ as acceptor</t>
  </si>
  <si>
    <t>1.12.1.5; 1.12.1.2</t>
  </si>
  <si>
    <t>Hydrogen + NAD+ &lt;=&gt; NADH + H+</t>
  </si>
  <si>
    <t>R00700  Hydrogen + NAD+ &lt;=&gt; NADH + H+</t>
  </si>
  <si>
    <t>K00441</t>
  </si>
  <si>
    <t>R03025</t>
  </si>
  <si>
    <t>1.12.98  With other, known, physiological acceptors</t>
  </si>
  <si>
    <t>1.12.98.1</t>
  </si>
  <si>
    <t>Coenzyme F420 + Hydrogen &lt;=&gt; Reduced coenzyme F420</t>
  </si>
  <si>
    <t>R03025  Coenzyme F420 + Hydrogen &lt;=&gt; Reduced coenzyme F420</t>
  </si>
  <si>
    <t>K00531</t>
  </si>
  <si>
    <t>Xenobiotics biodegradation and metabolism; Energy metabolism</t>
  </si>
  <si>
    <t>Chloroalkane and chloroalkene degradation [PATH:ko00625]; Nitrogen metabolism [PATH:ko00910]</t>
  </si>
  <si>
    <t>M00175</t>
  </si>
  <si>
    <t>Nitrogen metabolism</t>
  </si>
  <si>
    <t xml:space="preserve">Nitrogen fixation, nitrogen =&gt; ammonia </t>
  </si>
  <si>
    <t>R05185; R05496</t>
  </si>
  <si>
    <t>1.18  Acting on iron-sulfur proteins as donors</t>
  </si>
  <si>
    <t>1.18.6  With dinitrogen as acceptor</t>
  </si>
  <si>
    <t>1.18.6.1</t>
  </si>
  <si>
    <t>16 ATP + Nitrogen + 8 Reduced ferredoxin + 8 H+ + 16 H2O &lt;=&gt; 16 Orthophosphate + 16 ADP + 8 Oxidized ferredoxin + 2 Ammonia + Hydrogen; Acetylene + Reduced ferredoxin + 2 H+ + ATP + H2O &lt;=&gt; Ethylene + Oxidized ferredoxin + ADP + Orthophosphate</t>
  </si>
  <si>
    <t>R05185  16 ATP + Nitrogen + 8 Reduced ferredoxin + 8 H+ + 16 H2O &lt;=&gt; 16 Orthophosphate + 16 ADP + 8 Oxidized ferredoxin + 2 Ammonia + Hydrogen; R05496  Acetylene + Reduced ferredoxin + 2 H+ + ATP + H2O &lt;=&gt; Ethylene + Oxidized ferredoxin + ADP + Orthophosphate</t>
  </si>
  <si>
    <t>K00561</t>
  </si>
  <si>
    <t>Brite Hierarchies</t>
  </si>
  <si>
    <t>Protein families: genetic information processing; Protein families: signaling and cellular processes</t>
  </si>
  <si>
    <t>Ribosome biogenesis [BR:ko03009]; Antimicrobial resistance genes [BR:ko01504]</t>
  </si>
  <si>
    <t>R10716</t>
  </si>
  <si>
    <t>2.1  Transferring one-carbon groups</t>
  </si>
  <si>
    <t>2.1.1  Methyltransferases</t>
  </si>
  <si>
    <t>2.1.1.184; 2.1.1.183; 2.1.1.182</t>
  </si>
  <si>
    <t>2 S-Adenosyl-L-methionine + Adenine in rRNA &lt;=&gt; 2 S-Adenosyl-L-homocysteine + N6-Dimethyladenine in rRNA</t>
  </si>
  <si>
    <t>R10716  2 S-Adenosyl-L-methionine + Adenine in rRNA &lt;=&gt; 2 S-Adenosyl-L-homocysteine + N6-Dimethyladenine in rRNA</t>
  </si>
  <si>
    <t>K00581</t>
  </si>
  <si>
    <t>M00357; M00567; M00617</t>
  </si>
  <si>
    <t>Methanogenesis, acetate =&gt; methane ; Methanogenesis, CO2 =&gt; methane ; Methanogen</t>
  </si>
  <si>
    <t>R04347; R12291</t>
  </si>
  <si>
    <t>2.1.1.86</t>
  </si>
  <si>
    <t>5-Methyl-5,6,7,8-tetrahydromethanopterin + Coenzyme M + 2 Sodium cation(side 1) &lt;=&gt; 5,6,7,8-Tetrahydromethanopterin + 2-(Methylthio)ethanesulfonate + 2 Sodium cation(side 2); 5-Methyl-H4SPT + Coenzyme M + 2 Sodium cation(side 1) &lt;=&gt; Tetrahydrosarcinapterin + 2-(Methylthio)ethanesulfonate + 2 Sodium cation(side 2)</t>
  </si>
  <si>
    <t>R04347  5-Methyl-5,6,7,8-tetrahydromethanopterin + Coenzyme M + 2 Sodium cation(side 1) &lt;=&gt; 5,6,7,8-Tetrahydromethanopterin + 2-(Methylthio)ethanesulfonate + 2 Sodium cation(side 2); R12291  5-Methyl-H4SPT + Coenzyme M + 2 Sodium cation(side 1) &lt;=&gt; Tetrahydrosarcinapterin + 2-(Methylthio)ethanesulfonate + 2 Sodium cation(side 2)</t>
  </si>
  <si>
    <t>K00584</t>
  </si>
  <si>
    <t>M00567; M00617; M00357</t>
  </si>
  <si>
    <t xml:space="preserve">Methanogenesis, CO2 =&gt; methane ; Methanogen; Methanogenesis, acetate =&gt; methane </t>
  </si>
  <si>
    <t>R12291; R04347</t>
  </si>
  <si>
    <t>5-Methyl-H4SPT + Coenzyme M + 2 Sodium cation(side 1) &lt;=&gt; Tetrahydrosarcinapterin + 2-(Methylthio)ethanesulfonate + 2 Sodium cation(side 2); 5-Methyl-5,6,7,8-tetrahydromethanopterin + Coenzyme M + 2 Sodium cation(side 1) &lt;=&gt; 5,6,7,8-Tetrahydromethanopterin + 2-(Methylthio)ethanesulfonate + 2 Sodium cation(side 2)</t>
  </si>
  <si>
    <t>R12291  5-Methyl-H4SPT + Coenzyme M + 2 Sodium cation(side 1) &lt;=&gt; Tetrahydrosarcinapterin + 2-(Methylthio)ethanesulfonate + 2 Sodium cation(side 2); R04347  5-Methyl-5,6,7,8-tetrahydromethanopterin + Coenzyme M + 2 Sodium cation(side 1) &lt;=&gt; 5,6,7,8-Tetrahydromethanopterin + 2-(Methylthio)ethanesulfonate + 2 Sodium cation(side 2)</t>
  </si>
  <si>
    <t>K00588</t>
  </si>
  <si>
    <t>Biosynthesis of other secondary metabolites</t>
  </si>
  <si>
    <t>Phenylpropanoid biosynthesis [PATH:ko00940]</t>
  </si>
  <si>
    <t>M00039</t>
  </si>
  <si>
    <t>Biosynthesis of phytochemical compounds</t>
  </si>
  <si>
    <t xml:space="preserve">Monolignol biosynthesis, phenylalanine/tyrosine =&gt; monolignol </t>
  </si>
  <si>
    <t>R06578; R01942</t>
  </si>
  <si>
    <t>2.1.1.104</t>
  </si>
  <si>
    <t>5-Hydroxyferuloyl-CoA + S-Adenosyl-L-methionine &lt;=&gt; Sinapoyl-CoA + S-Adenosyl-L-homocysteine; S-Adenosyl-L-methionine + Caffeoyl-CoA &lt;=&gt; S-Adenosyl-L-homocysteine + Feruloyl-CoA</t>
  </si>
  <si>
    <t>R06578  5-Hydroxyferuloyl-CoA + S-Adenosyl-L-methionine &lt;=&gt; Sinapoyl-CoA + S-Adenosyl-L-homocysteine; R01942  S-Adenosyl-L-methionine + Caffeoyl-CoA &lt;=&gt; S-Adenosyl-L-homocysteine + Feruloyl-CoA</t>
  </si>
  <si>
    <t>K00598</t>
  </si>
  <si>
    <t>K00605</t>
  </si>
  <si>
    <t>Metabolism of cofactors and vitamins; Carbohydrate metabolism; Amino acid metabolism</t>
  </si>
  <si>
    <t>Lipoic acid metabolism [PATH:ko00785]; Glyoxylate and dicarboxylate metabolism [PATH:ko00630]; Glycine, serine and threonine metabolism [PATH:ko00260]</t>
  </si>
  <si>
    <t>M00532; M00621</t>
  </si>
  <si>
    <t>Other carbohydrate metabolism; Serine and threonine metabolism</t>
  </si>
  <si>
    <t xml:space="preserve">Photorespiration ; Glycine cleavage system </t>
  </si>
  <si>
    <t>R01221; R02300; R04125</t>
  </si>
  <si>
    <t>Oxidoreductase reactions; Transferase reactions</t>
  </si>
  <si>
    <t>1.4  Acting on the CH-NH2 group of donors; 2.1  Transferring one-carbon groups</t>
  </si>
  <si>
    <t>1.4.1  With NAD+ or NADP+ as acceptor; 2.1.2  Hydroxymethyl-, formyl- and related transferases</t>
  </si>
  <si>
    <t>1.4.1.27; 2.1.2.10</t>
  </si>
  <si>
    <t>Glycine + Tetrahydrofolate + NAD+ &lt;=&gt; 5,10-Methylenetetrahydrofolate + Ammonia + CO2 + NADH + H+; Folinic acid &lt;=&gt; 5,10-Methenyltetrahydrofolate + H2O; [Protein]-S8-aminomethyldihydrolipoyllysine + Tetrahydrofolate &lt;=&gt; Dihydrolipoylprotein + 5,10-Methylenetetrahydrofolate + Ammonia</t>
  </si>
  <si>
    <t>R01221  Glycine + Tetrahydrofolate + NAD+ &lt;=&gt; 5,10-Methylenetetrahydrofolate + Ammonia + CO2 + NADH + H+; R02300  Folinic acid &lt;=&gt; 5,10-Methenyltetrahydrofolate + H2O; R04125  [Protein]-S8-aminomethyldihydrolipoyllysine + Tetrahydrofolate &lt;=&gt; Dihydrolipoylprotein + 5,10-Methylenetetrahydrofolate + Ammonia</t>
  </si>
  <si>
    <t>K00606</t>
  </si>
  <si>
    <t>M00119; M00913; M00914</t>
  </si>
  <si>
    <t xml:space="preserve">Pantothenate biosynthesis, valine/L-aspartate =&gt; pantothenate ; Pantothenate biosynthesis, 2-oxoisovalerate/spermine =&gt; pantothenate ; Coenzyme A biosynthesis, archaea, 2-oxoisovalerate =&gt; 4-phosphopantoate =&gt; CoA </t>
  </si>
  <si>
    <t>R01226</t>
  </si>
  <si>
    <t>2.1.2  Hydroxymethyl-, formyl- and related transferases</t>
  </si>
  <si>
    <t>2.1.2.11</t>
  </si>
  <si>
    <t>5,10-Methylenetetrahydrofolate + 3-Methyl-2-oxobutanoic acid + H2O &lt;=&gt; Tetrahydrofolate + 2-Dehydropantoate</t>
  </si>
  <si>
    <t>R01226  5,10-Methylenetetrahydrofolate + 3-Methyl-2-oxobutanoic acid + H2O &lt;=&gt; Tetrahydrofolate + 2-Dehydropantoate</t>
  </si>
  <si>
    <t>K00612</t>
  </si>
  <si>
    <t>K00616</t>
  </si>
  <si>
    <t>Pentose phosphate pathway [PATH:ko00030]</t>
  </si>
  <si>
    <t>M00004; M00007</t>
  </si>
  <si>
    <t>Central carbohydrate metabolism</t>
  </si>
  <si>
    <t xml:space="preserve">Pentose phosphate pathway (Pentose phosphate cycle) ; Pentose phosphate pathway, non-oxidative phase, fructose 6P =&gt; ribose 5P </t>
  </si>
  <si>
    <t>R01827; R08575</t>
  </si>
  <si>
    <t>2.2  Transferring aldehyde or ketonic groups</t>
  </si>
  <si>
    <t>2.2.1  Transketolases and transaldolases</t>
  </si>
  <si>
    <t>2.2.1.2</t>
  </si>
  <si>
    <t>Sedoheptulose 7-phosphate + D-Glyceraldehyde 3-phosphate &lt;=&gt; D-Erythrose 4-phosphate + beta-D-Fructose 6-phosphate; Sedoheptulose 7-phosphate + D-Glyceraldehyde 3-phosphate &lt;=&gt; D-Erythrose 4-phosphate + D-Fructose 6-phosphate</t>
  </si>
  <si>
    <t>R01827  Sedoheptulose 7-phosphate + D-Glyceraldehyde 3-phosphate &lt;=&gt; D-Erythrose 4-phosphate + beta-D-Fructose 6-phosphate; R08575  Sedoheptulose 7-phosphate + D-Glyceraldehyde 3-phosphate &lt;=&gt; D-Erythrose 4-phosphate + D-Fructose 6-phosphate</t>
  </si>
  <si>
    <t>K00624</t>
  </si>
  <si>
    <t>Cellular Processes</t>
  </si>
  <si>
    <t>Transport and catabolism</t>
  </si>
  <si>
    <t>Peroxisome [PATH:ko04146]</t>
  </si>
  <si>
    <t>R02396</t>
  </si>
  <si>
    <t>2.3  Acyltransferases</t>
  </si>
  <si>
    <t>2.3.1  Transferring groups other than aminoacyl groups</t>
  </si>
  <si>
    <t>2.3.1.7</t>
  </si>
  <si>
    <t>Acetyl-CoA + Carnitine &lt;=&gt; CoA + O-Acetylcarnitine</t>
  </si>
  <si>
    <t>R02396  Acetyl-CoA + Carnitine &lt;=&gt; CoA + O-Acetylcarnitine</t>
  </si>
  <si>
    <t>K00638</t>
  </si>
  <si>
    <t>Protein families: signaling and cellular processes</t>
  </si>
  <si>
    <t>Antimicrobial resistance genes [BR:ko01504]</t>
  </si>
  <si>
    <t>K00640</t>
  </si>
  <si>
    <t>Cellular Processes; Metabolism</t>
  </si>
  <si>
    <t>Cellular community - prokaryotes; Amino acid metabolism; Energy metabolism; Glycan biosynthesis and metabolism</t>
  </si>
  <si>
    <t>Biofilm formation - Vibrio cholerae [PATH:ko05111]; Cysteine and methionine metabolism [PATH:ko00270]; Sulfur metabolism [PATH:ko00920]; Exopolysaccharide biosynthesis [PATH:ko00543]</t>
  </si>
  <si>
    <t>M00021</t>
  </si>
  <si>
    <t>Cysteine and methionine metabolism</t>
  </si>
  <si>
    <t xml:space="preserve">Cysteine biosynthesis, serine =&gt; cysteine </t>
  </si>
  <si>
    <t>R00586</t>
  </si>
  <si>
    <t>2.3.1.30</t>
  </si>
  <si>
    <t>L-Serine + Acetyl-CoA &lt;=&gt; O-Acetyl-L-serine + CoA</t>
  </si>
  <si>
    <t>R00586  L-Serine + Acetyl-CoA &lt;=&gt; O-Acetyl-L-serine + CoA</t>
  </si>
  <si>
    <t>K00647</t>
  </si>
  <si>
    <t>Metabolism; Brite Hierarchies</t>
  </si>
  <si>
    <t>Metabolism of cofactors and vitamins; Lipid metabolism; Protein families: metabolism</t>
  </si>
  <si>
    <t>Biotin metabolism [PATH:ko00780]; Fatty acid biosynthesis [PATH:ko00061]; Lipid biosynthesis proteins [BR:ko01004]</t>
  </si>
  <si>
    <t>M00083; M00572</t>
  </si>
  <si>
    <t>Fatty acid synthesis and degradation; Metabolism of cofactors and vitamins; Lipid metabolism</t>
  </si>
  <si>
    <t>RM021 Fatty acid synthesis using malonyl-CoA; Cofactor and vitamin metabolism; Fatty acid metabolism</t>
  </si>
  <si>
    <t xml:space="preserve">Fatty acid biosynthesis, elongation; Pimeloyl-ACP biosynthesis, BioC-BioH pathway, malonyl-ACP =&gt; pimeloyl-ACP ; Fatty acid biosynthesis, elongation </t>
  </si>
  <si>
    <t>R04726; R04355; R10115; R04963; R04968; R04957; R02768; R04960; R07762; R04952; R10119</t>
  </si>
  <si>
    <t>2.3.1.85; 2.3.1.86; 2.3.1.179; 2.3.1.41; 2.3.1.-; 2.3.1.199</t>
  </si>
  <si>
    <t>Dodecanoyl-[acyl-carrier protein] + Malonyl-[acyl-carrier protein] &lt;=&gt; 3-Oxotetradecanoyl-[acp] + CO2 + Acyl-carrier protein; Acetyl-[acyl-carrier protein] + Malonyl-[acyl-carrier protein] &lt;=&gt; Acetoacetyl-[acp] + CO2 + Acyl-carrier protein; Malonyl-[acp] methyl ester + Malonyl-[acyl-carrier protein] &lt;=&gt; 3-Ketoglutaryl-[acp] methyl ester + CO2 + Acyl-carrier protein; Decanoyl-[acp] + Malonyl-[acyl-carrier protein] &lt;=&gt; 3-Oxododecanoyl-[acp] + CO2 + Acyl-carrier protein; Tetradecanoyl-[acp] + Malonyl-[acyl-carrier protein] &lt;=&gt; 3-Oxohexadecanoyl-[acp] + CO2 + Acyl-carrier protein; Hexanoyl-[acp] + Malonyl-[acyl-carrier protein] &lt;=&gt; 3-Oxooctanoyl-[acp] + CO2 + Acyl-carrier protein; Acyl-[acyl-carrier protein] + Malonyl-[acyl-carrier protein] &lt;=&gt; 3-Oxoacyl-[acyl-carrier protein] + CO2 + Acyl-carrier protein; Octanoyl-[acp] + Malonyl-[acyl-carrier protein] &lt;=&gt; 3-Oxodecanoyl-[acp] + CO2 + Acyl-carrier protein; Hexadecanoyl-[acp] + Malonyl-[acyl-carrier protein] &lt;=&gt; 3-Oxostearoyl-[acp] + Acyl-carrier protein + CO2; Butyryl-[acp] + Malonyl-[acyl-carrier protein] &lt;=&gt; 3-Oxohexanoyl-[acp] + CO2 + Acyl-carrier protein; Glutaryl-[acp] methyl ester + Malonyl-[acyl-carrier protein] &lt;=&gt; 3-Ketopimeloyl-[acp] methyl ester + CO2 + Acyl-carrier protein</t>
  </si>
  <si>
    <t>R04726  Dodecanoyl-[acyl-carrier protein] + Malonyl-[acyl-carrier protein] &lt;=&gt; 3-Oxotetradecanoyl-[acp] + CO2 + Acyl-carrier protein; R04355  Acetyl-[acyl-carrier protein] + Malonyl-[acyl-carrier protein] &lt;=&gt; Acetoacetyl-[acp] + CO2 + Acyl-carrier protein; R10115  Malonyl-[acp] methyl ester + Malonyl-[acyl-carrier protein] &lt;=&gt; 3-Ketoglutaryl-[acp] methyl ester + CO2 + Acyl-carrier protein; R04963  Decanoyl-[acp] + Malonyl-[acyl-carrier protein] &lt;=&gt; 3-Oxododecanoyl-[acp] + CO2 + Acyl-carrier protein; R04968  Tetradecanoyl-[acp] + Malonyl-[acyl-carrier protein] &lt;=&gt; 3-Oxohexadecanoyl-[acp] + CO2 + Acyl-carrier protein; R04957  Hexanoyl-[acp] + Malonyl-[acyl-carrier protein] &lt;=&gt; 3-Oxooctanoyl-[acp] + CO2 + Acyl-carrier protein; R02768  Acyl-[acyl-carrier protein] + Malonyl-[acyl-carrier protein] &lt;=&gt; 3-Oxoacyl-[acyl-carrier protein] + CO2 + Acyl-carrier protein; R04960  Octanoyl-[acp] + Malonyl-[acyl-carrier protein] &lt;=&gt; 3-Oxodecanoyl-[acp] + CO2 + Acyl-carrier protein; R07762  Hexadecanoyl-[acp] + Malonyl-[acyl-carrier protein] &lt;=&gt; 3-Oxostearoyl-[acp] + Acyl-carrier protein + CO2; R04952  Butyryl-[acp] + Malonyl-[acyl-carrier protein] &lt;=&gt; 3-Oxohexanoyl-[acp] + CO2 + Acyl-carrier protein; R10119  Glutaryl-[acp] methyl ester + Malonyl-[acyl-carrier protein] &lt;=&gt; 3-Ketopimeloyl-[acp] methyl ester + CO2 + Acyl-carrier protein</t>
  </si>
  <si>
    <t>K00648</t>
  </si>
  <si>
    <t>Protein families: metabolism; Lipid metabolism</t>
  </si>
  <si>
    <t>Lipid biosynthesis proteins [BR:ko01004]; Fatty acid biosynthesis [PATH:ko00061]</t>
  </si>
  <si>
    <t>M00082</t>
  </si>
  <si>
    <t>Lipid metabolism; Fatty acid synthesis and degradation</t>
  </si>
  <si>
    <t>Fatty acid metabolism; RM021 Fatty acid synthesis using malonyl-CoA</t>
  </si>
  <si>
    <t>Fatty acid biosynthesis, initiation ; Fatty acid biosynthesis, initiation</t>
  </si>
  <si>
    <t>R10707</t>
  </si>
  <si>
    <t>2.3.1.180</t>
  </si>
  <si>
    <t>Acetyl-CoA + Malonyl-[acyl-carrier protein] &lt;=&gt; Acetoacetyl-[acp] + CoA + CO2</t>
  </si>
  <si>
    <t>R10707  Acetyl-CoA + Malonyl-[acyl-carrier protein] &lt;=&gt; Acetoacetyl-[acp] + CoA + CO2</t>
  </si>
  <si>
    <t>K00662</t>
  </si>
  <si>
    <t>K00675</t>
  </si>
  <si>
    <t>K00677</t>
  </si>
  <si>
    <t>Glycan biosynthesis and metabolism; Protein families: metabolism</t>
  </si>
  <si>
    <t>Lipopolysaccharide biosynthesis [PATH:ko00540]; Lipopolysaccharide biosynthesis proteins [BR:ko01005]</t>
  </si>
  <si>
    <t>M00866; M00060</t>
  </si>
  <si>
    <t>Glycan metabolism</t>
  </si>
  <si>
    <t>Lipopolysaccharide metabolism</t>
  </si>
  <si>
    <t xml:space="preserve">KDO2-lipid A biosynthesis, Raetz pathway, non-LpxL-LpxM type ; KDO2-lipid A biosynthesis, Raetz pathway, LpxL-LpxM type </t>
  </si>
  <si>
    <t>R04567</t>
  </si>
  <si>
    <t>2.3.1.129</t>
  </si>
  <si>
    <t>(3R)-3-Hydroxytetradecanoyl-[acyl-carrier protein] + UDP-N-acetyl-alpha-D-glucosamine &lt;=&gt; Acyl-carrier protein + UDP-3-O-(3-hydroxytetradecanoyl)-N-acetylglucosamine</t>
  </si>
  <si>
    <t>R04567  (3R)-3-Hydroxytetradecanoyl-[acyl-carrier protein] + UDP-N-acetyl-alpha-D-glucosamine &lt;=&gt; Acyl-carrier protein + UDP-3-O-(3-hydroxytetradecanoyl)-N-acetylglucosamine</t>
  </si>
  <si>
    <t>K00728</t>
  </si>
  <si>
    <t>Mannose type O-glycan biosynthesis [PATH:ko00515]; Glycosyltransferases [BR:ko01003]</t>
  </si>
  <si>
    <t>M00872</t>
  </si>
  <si>
    <t>Glycan biosynthesis</t>
  </si>
  <si>
    <t xml:space="preserve">O-glycan biosynthesis, mannose type (core M3) </t>
  </si>
  <si>
    <t>R04072; R11399; R07620</t>
  </si>
  <si>
    <t>2.4  Glycosyltransferases</t>
  </si>
  <si>
    <t>2.4.1  Hexosyltransferases</t>
  </si>
  <si>
    <t>2.4.1.109</t>
  </si>
  <si>
    <t>Dolichyl phosphate D-mannose + [Protein]-L-serine &lt;=&gt; Dolichyl phosphate + 3-O-(alpha-D-Mannosyl)-L-serinyl-[protein]; Dolichyl phosphate D-mannose + [Protein]-L-threonine &lt;=&gt; Dolichyl phosphate + 3-O-(alpha-D-Mannosyl)-L-threonyl-[protein]; Dolichyl phosphate D-mannose + [Protein]-L-serine &lt;=&gt; Dolichyl phosphate + G13027</t>
  </si>
  <si>
    <t>R04072  Dolichyl phosphate D-mannose + [Protein]-L-serine &lt;=&gt; Dolichyl phosphate + 3-O-(alpha-D-Mannosyl)-L-serinyl-[protein]; R11399  Dolichyl phosphate D-mannose + [Protein]-L-threonine &lt;=&gt; Dolichyl phosphate + 3-O-(alpha-D-Mannosyl)-L-threonyl-[protein]; R07620  Dolichyl phosphate D-mannose + [Protein]-L-serine &lt;=&gt; Dolichyl phosphate + G13027</t>
  </si>
  <si>
    <t>K00758</t>
  </si>
  <si>
    <t>Xenobiotics biodegradation and metabolism; Nucleotide metabolism</t>
  </si>
  <si>
    <t>Drug metabolism - other enzymes [PATH:ko00983]; Pyrimidine metabolism [PATH:ko00240]</t>
  </si>
  <si>
    <t>R01570; R08230; R02484; R08222</t>
  </si>
  <si>
    <t>2.4.2  Pentosyltransferases</t>
  </si>
  <si>
    <t>2.4.2.2; 2.4.2.4; 2.4.2.3</t>
  </si>
  <si>
    <t>Thymidine + Orthophosphate &lt;=&gt; Thymine + 2-Deoxy-D-ribose 1-phosphate; 5-FU + 2-Deoxy-D-ribose 1-phosphate &lt;=&gt; 5-Fluorodeoxyuridine + Orthophosphate; Deoxyuridine + Orthophosphate &lt;=&gt; Uracil + 2-Deoxy-D-ribose 1-phosphate; 5'-Deoxy-5-fluorouridine + Orthophosphate &lt;=&gt; 5-FU + 5-Deoxyribose-1-phosphate</t>
  </si>
  <si>
    <t>R01570  Thymidine + Orthophosphate &lt;=&gt; Thymine + 2-Deoxy-D-ribose 1-phosphate; R08230  5-FU + 2-Deoxy-D-ribose 1-phosphate &lt;=&gt; 5-Fluorodeoxyuridine + Orthophosphate; R02484  Deoxyuridine + Orthophosphate &lt;=&gt; Uracil + 2-Deoxy-D-ribose 1-phosphate; R08222  5'-Deoxy-5-fluorouridine + Orthophosphate &lt;=&gt; 5-FU + 5-Deoxyribose-1-phosphate</t>
  </si>
  <si>
    <t>K00762</t>
  </si>
  <si>
    <t>R01870</t>
  </si>
  <si>
    <t>2.4.2.10</t>
  </si>
  <si>
    <t>Orotidine 5'-phosphate + Diphosphate &lt;=&gt; Orotate + 5-Phospho-alpha-D-ribose 1-diphosphate</t>
  </si>
  <si>
    <t>R01870  Orotidine 5'-phosphate + Diphosphate &lt;=&gt; Orotate + 5-Phospho-alpha-D-ribose 1-diphosphate</t>
  </si>
  <si>
    <t>K00765</t>
  </si>
  <si>
    <t>R01071</t>
  </si>
  <si>
    <t>2.4.2.17</t>
  </si>
  <si>
    <t>1-(5-Phospho-D-ribosyl)-ATP + Diphosphate &lt;=&gt; ATP + 5-Phospho-alpha-D-ribose 1-diphosphate</t>
  </si>
  <si>
    <t>R01071  1-(5-Phospho-D-ribosyl)-ATP + Diphosphate &lt;=&gt; ATP + 5-Phospho-alpha-D-ribose 1-diphosphate</t>
  </si>
  <si>
    <t>K00773</t>
  </si>
  <si>
    <t>Protein families: genetic information processing</t>
  </si>
  <si>
    <t>Transfer RNA biogenesis [BR:ko03016]</t>
  </si>
  <si>
    <t>R10209</t>
  </si>
  <si>
    <t>2.4.2.29</t>
  </si>
  <si>
    <t>tRNA guanine + 7-Aminomethyl-7-carbaguanine &lt;=&gt; tRNA 7-aminomethyl-7-carbaguanine + Guanine</t>
  </si>
  <si>
    <t>R10209  tRNA guanine + 7-Aminomethyl-7-carbaguanine &lt;=&gt; tRNA 7-aminomethyl-7-carbaguanine + Guanine</t>
  </si>
  <si>
    <t>K00784</t>
  </si>
  <si>
    <t>K00789</t>
  </si>
  <si>
    <t>Amino acid metabolism; Biosynthesis of other secondary metabolites</t>
  </si>
  <si>
    <t>Cysteine and methionine metabolism [PATH:ko00270]; Biosynthesis of various plant secondary metabolites [PATH:ko00999]</t>
  </si>
  <si>
    <t>M00953; M00609; M00035; M00034; M00368</t>
  </si>
  <si>
    <t>Biosynthesis of phytochemical compounds; Cysteine and methionine metabolism</t>
  </si>
  <si>
    <t xml:space="preserve">Mugineic acid biosynthesis, methionine =&gt; 3-epihydroxymugineic acid ; Cysteine biosynthesis, methionine =&gt; cysteine ; Methionine degradation ; Methionine salvage pathway ; Ethylene biosynthesis, methionine =&gt; ethylene </t>
  </si>
  <si>
    <t>R00177; R04771</t>
  </si>
  <si>
    <t>2.5  Transferring alkyl or aryl groups, other than methyl groups</t>
  </si>
  <si>
    <t>2.5.1  Transferring alkyl or aryl groups, other than methyl groups (only sub-subclass identified to date)</t>
  </si>
  <si>
    <t>2.5.1.6</t>
  </si>
  <si>
    <t>Orthophosphate + Diphosphate + S-Adenosyl-L-methionine &lt;=&gt; ATP + L-Methionine + H2O; ATP + L-Selenomethionine + H2O &lt;=&gt; Orthophosphate + Diphosphate + Se-Adenosylselenomethionine</t>
  </si>
  <si>
    <t>R00177  Orthophosphate + Diphosphate + S-Adenosyl-L-methionine &lt;=&gt; ATP + L-Methionine + H2O; R04771  ATP + L-Selenomethionine + H2O &lt;=&gt; Orthophosphate + Diphosphate + Se-Adenosylselenomethionine</t>
  </si>
  <si>
    <t>K00790</t>
  </si>
  <si>
    <t>Protein families: metabolism; Carbohydrate metabolism; Glycan biosynthesis and metabolism</t>
  </si>
  <si>
    <t>Peptidoglycan biosynthesis and degradation proteins [BR:ko01011]; Amino sugar and nucleotide sugar metabolism [PATH:ko00520]; Peptidoglycan biosynthesis [PATH:ko00550]</t>
  </si>
  <si>
    <t>R00660</t>
  </si>
  <si>
    <t>2.5.1.7</t>
  </si>
  <si>
    <t>Phosphoenolpyruvate + UDP-N-acetyl-alpha-D-glucosamine &lt;=&gt; UDP-N-acetyl-3-(1-carboxyvinyl)-D-glucosamine + Orthophosphate</t>
  </si>
  <si>
    <t>R00660  Phosphoenolpyruvate + UDP-N-acetyl-alpha-D-glucosamine &lt;=&gt; UDP-N-acetyl-3-(1-carboxyvinyl)-D-glucosamine + Orthophosphate</t>
  </si>
  <si>
    <t>K00800</t>
  </si>
  <si>
    <t>Phenylalanine, tyrosine and tryptophan biosynthesis [PATH:ko00400]</t>
  </si>
  <si>
    <t>M00022</t>
  </si>
  <si>
    <t>Aromatic amino acid metabolism</t>
  </si>
  <si>
    <t xml:space="preserve">Shikimate pathway, phosphoenolpyruvate + erythrose-4P =&gt; chorismate </t>
  </si>
  <si>
    <t>R03460</t>
  </si>
  <si>
    <t>2.5.1.19</t>
  </si>
  <si>
    <t>Phosphoenolpyruvate + Shikimate 3-phosphate &lt;=&gt; Orthophosphate + 5-O-(1-Carboxyvinyl)-3-phosphoshikimate</t>
  </si>
  <si>
    <t>R03460  Phosphoenolpyruvate + Shikimate 3-phosphate &lt;=&gt; Orthophosphate + 5-O-(1-Carboxyvinyl)-3-phosphoshikimate</t>
  </si>
  <si>
    <t>K00810</t>
  </si>
  <si>
    <t>K00812</t>
  </si>
  <si>
    <t>Biosynthesis of other secondary metabolites; Protein families: metabolism; Amino acid metabolism</t>
  </si>
  <si>
    <t>Isoquinoline alkaloid biosynthesis [PATH:ko00950]; Amino acid related enzymes [BR:ko01007]; Alanine, aspartate and glutamate metabolism [PATH:ko00250]</t>
  </si>
  <si>
    <t>R00734; R02433; R05052; R00896; R00694; R02619; R00355</t>
  </si>
  <si>
    <t>2.6  Transferring nitrogenous groups</t>
  </si>
  <si>
    <t>2.6.1  Transaminases</t>
  </si>
  <si>
    <t>2.6.1.9; 2.6.1.1; 2.6.1.23; 2.6.1.5; 2.6.1.57</t>
  </si>
  <si>
    <t>L-Tyrosine + 2-Oxoglutarate &lt;=&gt; 3-(4-Hydroxyphenyl)pyruvate + L-Glutamate; L-Cysteate + 2-Oxoglutarate &lt;=&gt; 3-Sulfopyruvate + L-Glutamate; L-erythro-4-Hydroxyglutamate + 2-Oxoglutarate &lt;=&gt; (4R)-4-Hydroxy-2-oxoglutarate + L-Glutamate; L-Cysteine + 2-Oxoglutarate &lt;=&gt; Mercaptopyruvate + Glutamate; L-Phenylalanine + 2-Oxoglutarate &lt;=&gt; Phenylpyruvate + L-Glutamate; 3-Sulfino-L-alanine + 2-Oxoglutarate &lt;=&gt; 3-Sulfinylpyruvate + L-Glutamate; L-Aspartate + 2-Oxoglutarate &lt;=&gt; Oxaloacetate + L-Glutamate</t>
  </si>
  <si>
    <t>R00734  L-Tyrosine + 2-Oxoglutarate &lt;=&gt; 3-(4-Hydroxyphenyl)pyruvate + L-Glutamate; R02433  L-Cysteate + 2-Oxoglutarate &lt;=&gt; 3-Sulfopyruvate + L-Glutamate; R05052  L-erythro-4-Hydroxyglutamate + 2-Oxoglutarate &lt;=&gt; (4R)-4-Hydroxy-2-oxoglutarate + L-Glutamate; R00896  L-Cysteine + 2-Oxoglutarate &lt;=&gt; Mercaptopyruvate + Glutamate; R00694  L-Phenylalanine + 2-Oxoglutarate &lt;=&gt; Phenylpyruvate + L-Glutamate; R02619  3-Sulfino-L-alanine + 2-Oxoglutarate &lt;=&gt; 3-Sulfinylpyruvate + L-Glutamate; R00355  L-Aspartate + 2-Oxoglutarate &lt;=&gt; Oxaloacetate + L-Glutamate</t>
  </si>
  <si>
    <t>K00813</t>
  </si>
  <si>
    <t>Protein families: metabolism; Amino acid metabolism; Biosynthesis of other secondary metabolites</t>
  </si>
  <si>
    <t>Amino acid related enzymes [BR:ko01007]; Alanine, aspartate and glutamate metabolism [PATH:ko00250]; Isoquinoline alkaloid biosynthesis [PATH:ko00950]</t>
  </si>
  <si>
    <t>R05052; R00694; R02619; R00896; R02433; R00734; R00355</t>
  </si>
  <si>
    <t>2.6.1.1; 2.6.1.5; 2.6.1.23; 2.6.1.57; 2.6.1.9</t>
  </si>
  <si>
    <t>L-erythro-4-Hydroxyglutamate + 2-Oxoglutarate &lt;=&gt; (4R)-4-Hydroxy-2-oxoglutarate + L-Glutamate; L-Phenylalanine + 2-Oxoglutarate &lt;=&gt; Phenylpyruvate + L-Glutamate; 3-Sulfino-L-alanine + 2-Oxoglutarate &lt;=&gt; 3-Sulfinylpyruvate + L-Glutamate; L-Cysteine + 2-Oxoglutarate &lt;=&gt; Mercaptopyruvate + Glutamate; L-Cysteate + 2-Oxoglutarate &lt;=&gt; 3-Sulfopyruvate + L-Glutamate; L-Tyrosine + 2-Oxoglutarate &lt;=&gt; 3-(4-Hydroxyphenyl)pyruvate + L-Glutamate; L-Aspartate + 2-Oxoglutarate &lt;=&gt; Oxaloacetate + L-Glutamate</t>
  </si>
  <si>
    <t>R05052  L-erythro-4-Hydroxyglutamate + 2-Oxoglutarate &lt;=&gt; (4R)-4-Hydroxy-2-oxoglutarate + L-Glutamate; R00694  L-Phenylalanine + 2-Oxoglutarate &lt;=&gt; Phenylpyruvate + L-Glutamate; R02619  3-Sulfino-L-alanine + 2-Oxoglutarate &lt;=&gt; 3-Sulfinylpyruvate + L-Glutamate; R00896  L-Cysteine + 2-Oxoglutarate &lt;=&gt; Mercaptopyruvate + Glutamate; R02433  L-Cysteate + 2-Oxoglutarate &lt;=&gt; 3-Sulfopyruvate + L-Glutamate; R00734  L-Tyrosine + 2-Oxoglutarate &lt;=&gt; 3-(4-Hydroxyphenyl)pyruvate + L-Glutamate; R00355  L-Aspartate + 2-Oxoglutarate &lt;=&gt; Oxaloacetate + L-Glutamate</t>
  </si>
  <si>
    <t>K00817</t>
  </si>
  <si>
    <t>Amino acid metabolism; Protein families: metabolism; Biosynthesis of other secondary metabolites</t>
  </si>
  <si>
    <t>Histidine metabolism [PATH:ko00340]; Amino acid related enzymes [BR:ko01007]; Tropane, piperidine and pyridine alkaloid biosynthesis [PATH:ko00960]</t>
  </si>
  <si>
    <t>R00734; R00694; R03243</t>
  </si>
  <si>
    <t>2.6.1.57; 2.6.1.1; 2.6.1.5; 2.6.1.9</t>
  </si>
  <si>
    <t>L-Tyrosine + 2-Oxoglutarate &lt;=&gt; 3-(4-Hydroxyphenyl)pyruvate + L-Glutamate; L-Phenylalanine + 2-Oxoglutarate &lt;=&gt; Phenylpyruvate + L-Glutamate; L-Histidinol phosphate + 2-Oxoglutarate &lt;=&gt; 3-(Imidazol-4-yl)-2-oxopropyl phosphate + L-Glutamate</t>
  </si>
  <si>
    <t>R00734  L-Tyrosine + 2-Oxoglutarate &lt;=&gt; 3-(4-Hydroxyphenyl)pyruvate + L-Glutamate; R00694  L-Phenylalanine + 2-Oxoglutarate &lt;=&gt; Phenylpyruvate + L-Glutamate; R03243  L-Histidinol phosphate + 2-Oxoglutarate &lt;=&gt; 3-(Imidazol-4-yl)-2-oxopropyl phosphate + L-Glutamate</t>
  </si>
  <si>
    <t>K00819</t>
  </si>
  <si>
    <t>Amino acid metabolism; Protein families: metabolism</t>
  </si>
  <si>
    <t>Arginine and proline metabolism [PATH:ko00330]; Amino acid related enzymes [BR:ko01007]</t>
  </si>
  <si>
    <t>M00972</t>
  </si>
  <si>
    <t>Arginine and proline metabolism</t>
  </si>
  <si>
    <t xml:space="preserve">Proline metabolism </t>
  </si>
  <si>
    <t>R00667</t>
  </si>
  <si>
    <t>2.6.1.13</t>
  </si>
  <si>
    <t>L-Ornithine + 2-Oxoglutarate &lt;=&gt; L-Glutamate 5-semialdehyde + L-Glutamate</t>
  </si>
  <si>
    <t>R00667  L-Ornithine + 2-Oxoglutarate &lt;=&gt; L-Glutamate 5-semialdehyde + L-Glutamate</t>
  </si>
  <si>
    <t>K00830</t>
  </si>
  <si>
    <t>Brite Hierarchies; Metabolism; Cellular Processes</t>
  </si>
  <si>
    <t>Protein families: metabolism; Carbohydrate metabolism; Amino acid metabolism; Energy metabolism; Transport and catabolism</t>
  </si>
  <si>
    <t>Amino acid related enzymes [BR:ko01007]; Glyoxylate and dicarboxylate metabolism [PATH:ko00630]; Alanine, aspartate and glutamate metabolism [PATH:ko00250]; Methane metabolism [PATH:ko00680]; Peroxisome [PATH:ko04146]</t>
  </si>
  <si>
    <t>M00532; M00346</t>
  </si>
  <si>
    <t>Other carbohydrate metabolism; Methane metabolism</t>
  </si>
  <si>
    <t xml:space="preserve">Photorespiration ; Formaldehyde assimilation, serine pathway </t>
  </si>
  <si>
    <t>R00372; R00369; R00585; R00588</t>
  </si>
  <si>
    <t>2.6.1.4; 2.6.1.44; 2.6.1.51; 2.6.1.45</t>
  </si>
  <si>
    <t>Glycine + 2-Oxoglutarate &lt;=&gt; Glyoxylate + L-Glutamate; L-Alanine + Glyoxylate &lt;=&gt; Pyruvate + Glycine; L-Serine + Pyruvate &lt;=&gt; Hydroxypyruvate + L-Alanine; L-Serine + Glyoxylate &lt;=&gt; Hydroxypyruvate + Glycine</t>
  </si>
  <si>
    <t>R00372  Glycine + 2-Oxoglutarate &lt;=&gt; Glyoxylate + L-Glutamate; R00369  L-Alanine + Glyoxylate &lt;=&gt; Pyruvate + Glycine; R00585  L-Serine + Pyruvate &lt;=&gt; Hydroxypyruvate + L-Alanine; R00588  L-Serine + Glyoxylate &lt;=&gt; Hydroxypyruvate + Glycine</t>
  </si>
  <si>
    <t>K00835</t>
  </si>
  <si>
    <t>Protein families: metabolism; Amino acid metabolism</t>
  </si>
  <si>
    <t>Amino acid related enzymes [BR:ko01007]; Valine, leucine and isoleucine biosynthesis [PATH:ko00290]</t>
  </si>
  <si>
    <t>R01215</t>
  </si>
  <si>
    <t>2.6.1.66</t>
  </si>
  <si>
    <t>L-Valine + Pyruvate &lt;=&gt; 3-Methyl-2-oxobutanoic acid + L-Alanine</t>
  </si>
  <si>
    <t>R01215  L-Valine + Pyruvate &lt;=&gt; 3-Methyl-2-oxobutanoic acid + L-Alanine</t>
  </si>
  <si>
    <t>K00845</t>
  </si>
  <si>
    <t>Biosynthesis of other secondary metabolites; Carbohydrate metabolism</t>
  </si>
  <si>
    <t>Streptomycin biosynthesis [PATH:ko00521]; Glycolysis / Gluconeogenesis [PATH:ko00010]</t>
  </si>
  <si>
    <t>M00001; M00549; M00909; M00892</t>
  </si>
  <si>
    <t>Central carbohydrate metabolism; Other carbohydrate metabolism</t>
  </si>
  <si>
    <t xml:space="preserve">Glycolysis (Embden-Meyerhof pathway), glucose =&gt; pyruvate ; Nucleotide sugar biosynthesis, glucose =&gt; UDP-glucose ; UDP-N-acetyl-D-glucosamine biosynthesis, prokaryotes, glucose =&gt; UDP-GlcNAc ; UDP-N-acetyl-D-glucosamine biosynthesis, eukaryotes, glucose =&gt; UDP-GlcNAc </t>
  </si>
  <si>
    <t>R00299; R01786; R01600</t>
  </si>
  <si>
    <t>2.7  Transferring phosphorus-containing groups</t>
  </si>
  <si>
    <t>2.7.1  Phosphotransferases with an alcohol group as acceptor</t>
  </si>
  <si>
    <t>2.7.1.1; 2.7.1.2</t>
  </si>
  <si>
    <t>ATP + D-Glucose &lt;=&gt; ADP + D-Glucose 6-phosphate; ATP + alpha-D-Glucose &lt;=&gt; ADP + alpha-D-Glucose 6-phosphate; ATP + beta-D-Glucose &lt;=&gt; ADP + beta-D-Glucose 6-phosphate</t>
  </si>
  <si>
    <t>R00299  ATP + D-Glucose &lt;=&gt; ADP + D-Glucose 6-phosphate; R01786  ATP + alpha-D-Glucose &lt;=&gt; ADP + alpha-D-Glucose 6-phosphate; R01600  ATP + beta-D-Glucose &lt;=&gt; ADP + beta-D-Glucose 6-phosphate</t>
  </si>
  <si>
    <t>K00850</t>
  </si>
  <si>
    <t>Environmental Information Processing; Metabolism; Brite Hierarchies; Genetic Information Processing</t>
  </si>
  <si>
    <t>Signal transduction; Energy metabolism; Protein families: metabolism; Carbohydrate metabolism; Folding, sorting and degradation; Protein families: genetic information processing</t>
  </si>
  <si>
    <t>HIF-1 signaling pathway [PATH:ko04066]; Methane metabolism [PATH:ko00680]; Protein phosphatases and associated proteins [BR:ko01009]; Glycolysis / Gluconeogenesis [PATH:ko00010]; RNA degradation [PATH:ko03018]; Messenger RNA biogenesis [BR:ko03019]</t>
  </si>
  <si>
    <t>M00001; M00345</t>
  </si>
  <si>
    <t>Central carbohydrate metabolism; Methane metabolism</t>
  </si>
  <si>
    <t xml:space="preserve">Glycolysis (Embden-Meyerhof pathway), glucose =&gt; pyruvate ; Formaldehyde assimilation, ribulose monophosphate pathway </t>
  </si>
  <si>
    <t>R03239; R03236; R00756; R04779; R03237; R03238</t>
  </si>
  <si>
    <t>2.7.1.11; 2.7.1.144; 2.7.1.56</t>
  </si>
  <si>
    <t>ITP + D-Tagatose 6-phosphate &lt;=&gt; IDP + D-Tagatose 1,6-bisphosphate; D-Tagatose 6-phosphate + ATP &lt;=&gt; D-Tagatose 1,6-bisphosphate + ADP; ATP + D-Fructose 6-phosphate &lt;=&gt; ADP + D-Fructose 1,6-bisphosphate; ATP + beta-D-Fructose 6-phosphate &lt;=&gt; ADP + beta-D-Fructose 1,6-bisphosphate; CTP + D-Tagatose 6-phosphate &lt;=&gt; CDP + D-Tagatose 1,6-bisphosphate; UTP + D-Tagatose 6-phosphate &lt;=&gt; UDP + D-Tagatose 1,6-bisphosphate</t>
  </si>
  <si>
    <t>R03239  ITP + D-Tagatose 6-phosphate &lt;=&gt; IDP + D-Tagatose 1,6-bisphosphate; R03236  D-Tagatose 6-phosphate + ATP &lt;=&gt; D-Tagatose 1,6-bisphosphate + ADP; R00756  ATP + D-Fructose 6-phosphate &lt;=&gt; ADP + D-Fructose 1,6-bisphosphate; R04779  ATP + beta-D-Fructose 6-phosphate &lt;=&gt; ADP + beta-D-Fructose 1,6-bisphosphate; R03237  CTP + D-Tagatose 6-phosphate &lt;=&gt; CDP + D-Tagatose 1,6-bisphosphate; R03238  UTP + D-Tagatose 6-phosphate &lt;=&gt; UDP + D-Tagatose 1,6-bisphosphate</t>
  </si>
  <si>
    <t>K00854</t>
  </si>
  <si>
    <t>M00014</t>
  </si>
  <si>
    <t xml:space="preserve">Glucuronate pathway (uronate pathway) </t>
  </si>
  <si>
    <t>R01639</t>
  </si>
  <si>
    <t>2.7.1.17</t>
  </si>
  <si>
    <t>ATP + D-Xylulose &lt;=&gt; ADP + D-Xylulose 5-phosphate</t>
  </si>
  <si>
    <t>R01639  ATP + D-Xylulose &lt;=&gt; ADP + D-Xylulose 5-phosphate</t>
  </si>
  <si>
    <t>K00855</t>
  </si>
  <si>
    <t>Carbon fixation in photosynthetic organisms [PATH:ko00710]</t>
  </si>
  <si>
    <t>M00612; M00165; M00611</t>
  </si>
  <si>
    <t>Anoxygenic photosynthesis in purple bacteria; Reductive pentose phosphate cycle (Calvin cycle) ; Oxygenic photosynthesis in plants and cyanobacteria</t>
  </si>
  <si>
    <t>R01523</t>
  </si>
  <si>
    <t>2.7.1.19</t>
  </si>
  <si>
    <t>ATP + D-Ribulose 5-phosphate &lt;=&gt; ADP + D-Ribulose 1,5-bisphosphate</t>
  </si>
  <si>
    <t>R01523  ATP + D-Ribulose 5-phosphate &lt;=&gt; ADP + D-Ribulose 1,5-bisphosphate</t>
  </si>
  <si>
    <t>K00857</t>
  </si>
  <si>
    <t>R02099; R08233; R01567</t>
  </si>
  <si>
    <t>2.7.1.145; 2.7.1.21</t>
  </si>
  <si>
    <t>ATP + Deoxyuridine &lt;=&gt; ADP + dUMP; 5-Fluorodeoxyuridine + ATP &lt;=&gt; 5-Fluorodeoxyuridine monophosphate + ADP; ATP + Thymidine &lt;=&gt; ADP + dTMP</t>
  </si>
  <si>
    <t>R02099  ATP + Deoxyuridine &lt;=&gt; ADP + dUMP; R08233  5-Fluorodeoxyuridine + ATP &lt;=&gt; 5-Fluorodeoxyuridine monophosphate + ADP; R01567  ATP + Thymidine &lt;=&gt; ADP + dTMP</t>
  </si>
  <si>
    <t>K00860</t>
  </si>
  <si>
    <t>Energy metabolism; Nucleotide metabolism</t>
  </si>
  <si>
    <t>Sulfur metabolism [PATH:ko00920]; Purine metabolism [PATH:ko00230]</t>
  </si>
  <si>
    <t>R04928; R00509</t>
  </si>
  <si>
    <t>2.7.1.25</t>
  </si>
  <si>
    <t>ATP + Adenylylselenate &lt;=&gt; ADP + 3'-Phosphoadenylylselenate; ATP + Adenylyl sulfate &lt;=&gt; ADP + 3'-Phosphoadenylyl sulfate</t>
  </si>
  <si>
    <t>R04928  ATP + Adenylylselenate &lt;=&gt; ADP + 3'-Phosphoadenylylselenate; R00509  ATP + Adenylyl sulfate &lt;=&gt; ADP + 3'-Phosphoadenylyl sulfate</t>
  </si>
  <si>
    <t>K00868</t>
  </si>
  <si>
    <t>R02493; R00174; R01909</t>
  </si>
  <si>
    <t>2.7.1.35</t>
  </si>
  <si>
    <t>ATP + Pyridoxamine &lt;=&gt; ADP + Pyridoxamine phosphate; ATP + Pyridoxal &lt;=&gt; ADP + Pyridoxal phosphate; ATP + Pyridoxine &lt;=&gt; ADP + Pyridoxine phosphate</t>
  </si>
  <si>
    <t>R02493  ATP + Pyridoxamine &lt;=&gt; ADP + Pyridoxamine phosphate; R00174  ATP + Pyridoxal &lt;=&gt; ADP + Pyridoxal phosphate; R01909  ATP + Pyridoxine &lt;=&gt; ADP + Pyridoxine phosphate</t>
  </si>
  <si>
    <t>K00880</t>
  </si>
  <si>
    <t>R01901; R07127</t>
  </si>
  <si>
    <t>2.7.1.53</t>
  </si>
  <si>
    <t>ATP + L-Xylulose &lt;=&gt; ADP + L-Xylulose 5-phosphate; 3-Dehydro-L-gulonate + ATP &lt;=&gt; 3-Dehydro-L-gulonate 6-phosphate + ADP</t>
  </si>
  <si>
    <t>R01901  ATP + L-Xylulose &lt;=&gt; ADP + L-Xylulose 5-phosphate; R07127  3-Dehydro-L-gulonate + ATP &lt;=&gt; 3-Dehydro-L-gulonate 6-phosphate + ADP</t>
  </si>
  <si>
    <t>K00884</t>
  </si>
  <si>
    <t>Amino sugar and nucleotide sugar metabolism [PATH:ko00520]</t>
  </si>
  <si>
    <t>R01201</t>
  </si>
  <si>
    <t>2.7.1.59</t>
  </si>
  <si>
    <t>ATP + N-Acetyl-D-glucosamine &lt;=&gt; ADP + N-Acetyl-D-glucosamine 6-phosphate</t>
  </si>
  <si>
    <t>R01201  ATP + N-Acetyl-D-glucosamine &lt;=&gt; ADP + N-Acetyl-D-glucosamine 6-phosphate</t>
  </si>
  <si>
    <t>K00903</t>
  </si>
  <si>
    <t>Protein families: metabolism; Protein families: signaling and cellular processes</t>
  </si>
  <si>
    <t>Protein kinases [BR:ko01001]; Transporters [BR:ko02000]</t>
  </si>
  <si>
    <t>K00919</t>
  </si>
  <si>
    <t>Metabolism of terpenoids and polyketides</t>
  </si>
  <si>
    <t>Terpenoid backbone biosynthesis [PATH:ko00900]</t>
  </si>
  <si>
    <t>M00096</t>
  </si>
  <si>
    <t xml:space="preserve">C5 isoprenoid biosynthesis, non-mevalonate pathway </t>
  </si>
  <si>
    <t>R05634</t>
  </si>
  <si>
    <t>2.7.1.148</t>
  </si>
  <si>
    <t>4-(Cytidine 5'-diphospho)-2-C-methyl-D-erythritol + ATP &lt;=&gt; 2-Phospho-4-(cytidine 5'-diphospho)-2-C-methyl-D-erythritol + ADP</t>
  </si>
  <si>
    <t>R05634  4-(Cytidine 5'-diphospho)-2-C-methyl-D-erythritol + ATP &lt;=&gt; 2-Phospho-4-(cytidine 5'-diphospho)-2-C-methyl-D-erythritol + ADP</t>
  </si>
  <si>
    <t>K00939</t>
  </si>
  <si>
    <t>Nucleotide metabolism; Metabolism of cofactors and vitamins; Protein families: signaling and cellular processes</t>
  </si>
  <si>
    <t>Purine metabolism [PATH:ko00230]; Thiamine metabolism [PATH:ko00730]; Exosome [BR:ko04147]</t>
  </si>
  <si>
    <t>M00049</t>
  </si>
  <si>
    <t xml:space="preserve">Adenine ribonucleotide biosynthesis, IMP =&gt; ADP,ATP </t>
  </si>
  <si>
    <t>R01547; R00127; R11319</t>
  </si>
  <si>
    <t>2.7.4  Phosphotransferases with a phosphate group as acceptor</t>
  </si>
  <si>
    <t>2.7.4.11; 2.7.4.3</t>
  </si>
  <si>
    <t>ATP + dAMP &lt;=&gt; ADP + dADP; ATP + AMP &lt;=&gt; 2 ADP; Thiamin diphosphate + ADP &lt;=&gt; Thiamin triphosphate + AMP</t>
  </si>
  <si>
    <t>R01547  ATP + dAMP &lt;=&gt; ADP + dADP; R00127  ATP + AMP &lt;=&gt; 2 ADP; R11319  Thiamin diphosphate + ADP &lt;=&gt; Thiamin triphosphate + AMP</t>
  </si>
  <si>
    <t>K00940</t>
  </si>
  <si>
    <t>Metabolism; Environmental Information Processing; Brite Hierarchies</t>
  </si>
  <si>
    <t>Nucleotide metabolism; Signal transduction; Xenobiotics biodegradation and metabolism; Protein families: genetic information processing</t>
  </si>
  <si>
    <t>Purine metabolism [PATH:ko00230]; MAPK signaling pathway - plant [PATH:ko04016]; Drug metabolism - other enzymes [PATH:ko00983]; Membrane trafficking [BR:ko04131]</t>
  </si>
  <si>
    <t>M00053; M00049; M00052; M00050; M00938</t>
  </si>
  <si>
    <t>Purine metabolism; Pyrimidine metabolism</t>
  </si>
  <si>
    <t xml:space="preserve">Deoxyribonucleotide biosynthesis, ADP/GDP/CDP/UDP =&gt; dATP/dGTP/dCTP/dUTP ; Adenine ribonucleotide biosynthesis, IMP =&gt; ADP,ATP ; Pyrimidine ribonucleotide biosynthesis, UMP =&gt; UDP/UTP,CDP/CTP ; Guanine ribonucleotide biosynthesis, IMP =&gt; GDP,GTP ; Pyrimidine deoxyribonucleotide biosynthesis, UDP =&gt; dTTP </t>
  </si>
  <si>
    <t>R11895; R00331; R00722; R02326; R11894; R03530; R02093; R00156; R00330; R12853; R02331; R01857; R00124; R01137; R00139; R00570</t>
  </si>
  <si>
    <t>2.7.4.6</t>
  </si>
  <si>
    <t>ATP + 5-Fluorodeoxyuridine diphosphate &lt;=&gt; ADP + 5-Fluorodeoxyuridine triphosphate; ATP + NDP &lt;=&gt; ADP + Nucleoside triphosphate; ATP + IDP &lt;=&gt; ADP + ITP; ATP + dCDP &lt;=&gt; ADP + dCTP; ATP + 5-Fluorouridine diphosphate &lt;=&gt; ADP + 5-Fluorouridine triphosphate; ATP + dIDP &lt;=&gt; ADP + dITP; ATP + dTDP &lt;=&gt; ADP + dTTP; ATP + UDP &lt;=&gt; ADP + UTP; ATP + GDP &lt;=&gt; ADP + GTP; dZDP + ATP &lt;=&gt; dZTP + ADP; ATP + dUDP &lt;=&gt; ADP + dUTP; ATP + dGDP &lt;=&gt; ADP + dGTP; ATP + ADP &lt;=&gt; ADP + ATP; ATP + dADP &lt;=&gt; ADP + dATP; 2'-Deoxy-5-hydroxymethylcytidine-5'-diphosphate + ATP &lt;=&gt; 2'-Deoxy-5-hydroxymethylcytidine-5'-triphosphate + ADP; ATP + CDP &lt;=&gt; ADP + CTP</t>
  </si>
  <si>
    <t>R11895  ATP + 5-Fluorodeoxyuridine diphosphate &lt;=&gt; ADP + 5-Fluorodeoxyuridine triphosphate; R00331  ATP + NDP &lt;=&gt; ADP + Nucleoside triphosphate; R00722  ATP + IDP &lt;=&gt; ADP + ITP; R02326  ATP + dCDP &lt;=&gt; ADP + dCTP; R11894  ATP + 5-Fluorouridine diphosphate &lt;=&gt; ADP + 5-Fluorouridine triphosphate; R03530  ATP + dIDP &lt;=&gt; ADP + dITP; R02093  ATP + dTDP &lt;=&gt; ADP + dTTP; R00156  ATP + UDP &lt;=&gt; ADP + UTP; R00330  ATP + GDP &lt;=&gt; ADP + GTP; R12853  dZDP + ATP &lt;=&gt; dZTP + ADP; R02331  ATP + dUDP &lt;=&gt; ADP + dUTP; R01857  ATP + dGDP &lt;=&gt; ADP + dGTP; R00124  ATP + ADP &lt;=&gt; ADP + ATP; R01137  ATP + dADP &lt;=&gt; ADP + dATP; R00139  2'-Deoxy-5-hydroxymethylcytidine-5'-diphosphate + ATP &lt;=&gt; 2'-Deoxy-5-hydroxymethylcytidine-5'-triphosphate + ADP; R00570  ATP + CDP &lt;=&gt; ADP + CTP</t>
  </si>
  <si>
    <t>K00942</t>
  </si>
  <si>
    <t>M00050</t>
  </si>
  <si>
    <t xml:space="preserve">Guanine ribonucleotide biosynthesis, IMP =&gt; GDP,GTP </t>
  </si>
  <si>
    <t>R00332; R02090; R12852</t>
  </si>
  <si>
    <t>2.7.4.8; 2.7.4.12</t>
  </si>
  <si>
    <t>ATP + GMP &lt;=&gt; ADP + GDP; ATP + dGMP &lt;=&gt; ADP + dGDP; dZMP + ATP &lt;=&gt; dZDP + ADP</t>
  </si>
  <si>
    <t>R00332  ATP + GMP &lt;=&gt; ADP + GDP; R02090  ATP + dGMP &lt;=&gt; ADP + dGDP; R12852  dZMP + ATP &lt;=&gt; dZDP + ADP</t>
  </si>
  <si>
    <t>K00945</t>
  </si>
  <si>
    <t>R01665; R00512</t>
  </si>
  <si>
    <t>2.7.4.14; 2.7.4.25</t>
  </si>
  <si>
    <t>ATP + dCMP &lt;=&gt; ADP + dCDP; ATP + CMP &lt;=&gt; ADP + CDP</t>
  </si>
  <si>
    <t>R01665  ATP + dCMP &lt;=&gt; ADP + dCDP; R00512  ATP + CMP &lt;=&gt; ADP + CDP</t>
  </si>
  <si>
    <t>K00947</t>
  </si>
  <si>
    <t>K00952</t>
  </si>
  <si>
    <t>Nicotinate and nicotinamide metabolism [PATH:ko00760]</t>
  </si>
  <si>
    <t>R03005; R00137</t>
  </si>
  <si>
    <t>2.7.7  Nucleotidyltransferases</t>
  </si>
  <si>
    <t>2.7.7.1; 2.7.7.18</t>
  </si>
  <si>
    <t>ATP + Nicotinate D-ribonucleotide &lt;=&gt; Diphosphate + Deamino-NAD+; ATP + Nicotinamide D-ribonucleotide &lt;=&gt; Diphosphate + NAD+</t>
  </si>
  <si>
    <t>R03005  ATP + Nicotinate D-ribonucleotide &lt;=&gt; Diphosphate + Deamino-NAD+; R00137  ATP + Nicotinamide D-ribonucleotide &lt;=&gt; Diphosphate + NAD+</t>
  </si>
  <si>
    <t>K00956</t>
  </si>
  <si>
    <t>Energy metabolism; Nucleotide metabolism; Metabolism of other amino acids; Biosynthesis of other secondary metabolites</t>
  </si>
  <si>
    <t>Sulfur metabolism [PATH:ko00920]; Purine metabolism [PATH:ko00230]; Selenocompound metabolism [PATH:ko00450]; Monobactam biosynthesis [PATH:ko00261]</t>
  </si>
  <si>
    <t>R00529; R04929</t>
  </si>
  <si>
    <t>2.7.7.4</t>
  </si>
  <si>
    <t>ATP + Sulfate &lt;=&gt; Diphosphate + Adenylyl sulfate; ATP + Selenate &lt;=&gt; Diphosphate + Adenylylselenate</t>
  </si>
  <si>
    <t>R00529  ATP + Sulfate &lt;=&gt; Diphosphate + Adenylyl sulfate; R04929  ATP + Selenate &lt;=&gt; Diphosphate + Adenylylselenate</t>
  </si>
  <si>
    <t>K00957</t>
  </si>
  <si>
    <t>Nucleotide metabolism; Energy metabolism; Biosynthesis of other secondary metabolites; Metabolism of other amino acids</t>
  </si>
  <si>
    <t>Purine metabolism [PATH:ko00230]; Sulfur metabolism [PATH:ko00920]; Monobactam biosynthesis [PATH:ko00261]; Selenocompound metabolism [PATH:ko00450]</t>
  </si>
  <si>
    <t>K00966</t>
  </si>
  <si>
    <t>Fructose and mannose metabolism [PATH:ko00051]</t>
  </si>
  <si>
    <t>M00114</t>
  </si>
  <si>
    <t xml:space="preserve">Ascorbate biosynthesis, plants, fructose-6P =&gt; ascorbate </t>
  </si>
  <si>
    <t>R00885</t>
  </si>
  <si>
    <t>2.7.7.13</t>
  </si>
  <si>
    <t>GTP + D-Mannose 1-phosphate &lt;=&gt; Diphosphate + GDP-mannose</t>
  </si>
  <si>
    <t>R00885  GTP + D-Mannose 1-phosphate &lt;=&gt; Diphosphate + GDP-mannose</t>
  </si>
  <si>
    <t>K00968</t>
  </si>
  <si>
    <t>Lipid metabolism; Metabolism of other amino acids</t>
  </si>
  <si>
    <t>Glycerophospholipid metabolism [PATH:ko00564]; Phosphonate and phosphinate metabolism [PATH:ko00440]</t>
  </si>
  <si>
    <t>M00090</t>
  </si>
  <si>
    <t xml:space="preserve">Phosphatidylcholine (PC) biosynthesis, choline =&gt; PC </t>
  </si>
  <si>
    <t>R02590; R01890</t>
  </si>
  <si>
    <t>2.7.7.15</t>
  </si>
  <si>
    <t>CTP + N-Trimethyl-2-aminoethylphosphonate &lt;=&gt; Diphosphate + CMP-N-trimethyl-2-aminoethylphosphonate; CTP + Choline phosphate &lt;=&gt; Diphosphate + CDP-choline</t>
  </si>
  <si>
    <t>R02590  CTP + N-Trimethyl-2-aminoethylphosphonate &lt;=&gt; Diphosphate + CMP-N-trimethyl-2-aminoethylphosphonate; R01890  CTP + Choline phosphate &lt;=&gt; Diphosphate + CDP-choline</t>
  </si>
  <si>
    <t>K00971</t>
  </si>
  <si>
    <t>Carbohydrate metabolism; Glycan biosynthesis and metabolism</t>
  </si>
  <si>
    <t>Fructose and mannose metabolism [PATH:ko00051]; O-Antigen nucleotide sugar biosynthesis [PATH:ko00541]</t>
  </si>
  <si>
    <t>K00972</t>
  </si>
  <si>
    <t>M00892</t>
  </si>
  <si>
    <t xml:space="preserve">UDP-N-acetyl-D-glucosamine biosynthesis, eukaryotes, glucose =&gt; UDP-GlcNAc </t>
  </si>
  <si>
    <t>R10183; R00416</t>
  </si>
  <si>
    <t>2.7.7.83; 2.7.7.23</t>
  </si>
  <si>
    <t>UTP + N-Acetyl-alpha-D-galactosamine 1-phosphate &lt;=&gt; Diphosphate + UDP-N-acetyl-D-galactosamine; UTP + N-Acetyl-alpha-D-glucosamine 1-phosphate &lt;=&gt; Diphosphate + UDP-N-acetyl-alpha-D-glucosamine</t>
  </si>
  <si>
    <t>R10183  UTP + N-Acetyl-alpha-D-galactosamine 1-phosphate &lt;=&gt; Diphosphate + UDP-N-acetyl-D-galactosamine; R00416  UTP + N-Acetyl-alpha-D-glucosamine 1-phosphate &lt;=&gt; Diphosphate + UDP-N-acetyl-alpha-D-glucosamine</t>
  </si>
  <si>
    <t>K00978</t>
  </si>
  <si>
    <t>Starch and sucrose metabolism [PATH:ko00500]; O-Antigen nucleotide sugar biosynthesis [PATH:ko00541]</t>
  </si>
  <si>
    <t>R00956</t>
  </si>
  <si>
    <t>2.7.7.33</t>
  </si>
  <si>
    <t>CTP + D-Glucose 1-phosphate &lt;=&gt; Diphosphate + CDP-glucose</t>
  </si>
  <si>
    <t>R00956  CTP + D-Glucose 1-phosphate &lt;=&gt; Diphosphate + CDP-glucose</t>
  </si>
  <si>
    <t>K00979</t>
  </si>
  <si>
    <t>M00063</t>
  </si>
  <si>
    <t xml:space="preserve">CMP-KDO biosynthesis </t>
  </si>
  <si>
    <t>R11396; R03351</t>
  </si>
  <si>
    <t>2.7.7.90; 2.7.7.38</t>
  </si>
  <si>
    <t>CTP + 8-Amino-3,8-dideoxy-D-manno-octulosonate &lt;=&gt; Diphosphate + CMP-8-amino-3,8-dideoxy-beta-D-manno-octulosonate; CTP + 3-Deoxy-D-manno-octulosonate &lt;=&gt; Diphosphate + CMP-3-deoxy-D-manno-octulosonate</t>
  </si>
  <si>
    <t>R11396  CTP + 8-Amino-3,8-dideoxy-D-manno-octulosonate &lt;=&gt; Diphosphate + CMP-8-amino-3,8-dideoxy-beta-D-manno-octulosonate; R03351  CTP + 3-Deoxy-D-manno-octulosonate &lt;=&gt; Diphosphate + CMP-3-deoxy-D-manno-octulosonate</t>
  </si>
  <si>
    <t>K00986</t>
  </si>
  <si>
    <t>K00992</t>
  </si>
  <si>
    <t>R11025</t>
  </si>
  <si>
    <t>2.7.7.99</t>
  </si>
  <si>
    <t>N-Acetylmuramic acid alpha-1-phosphate + UTP &lt;=&gt; UDP-N-acetylmuramate + Diphosphate</t>
  </si>
  <si>
    <t>R11025  N-Acetylmuramic acid alpha-1-phosphate + UTP &lt;=&gt; UDP-N-acetylmuramate + Diphosphate</t>
  </si>
  <si>
    <t>K00998</t>
  </si>
  <si>
    <t>Amino acid metabolism; Lipid metabolism</t>
  </si>
  <si>
    <t>Glycine, serine and threonine metabolism [PATH:ko00260]; Glycerophospholipid metabolism [PATH:ko00564]</t>
  </si>
  <si>
    <t>M00093</t>
  </si>
  <si>
    <t xml:space="preserve">Phosphatidylethanolamine (PE) biosynthesis, PA =&gt; PS =&gt; PE </t>
  </si>
  <si>
    <t>R01800</t>
  </si>
  <si>
    <t>2.7.8  Transferases for other substituted phosphate groups</t>
  </si>
  <si>
    <t>2.7.8.8</t>
  </si>
  <si>
    <t>CDP-diacylglycerol + L-Serine &lt;=&gt; CMP + Phosphatidylserine</t>
  </si>
  <si>
    <t>R01800  CDP-diacylglycerol + L-Serine &lt;=&gt; CMP + Phosphatidylserine</t>
  </si>
  <si>
    <t>K01026</t>
  </si>
  <si>
    <t>Xenobiotics biodegradation and metabolism; Carbohydrate metabolism</t>
  </si>
  <si>
    <t>Styrene degradation [PATH:ko00643]; Pyruvate metabolism [PATH:ko00620]</t>
  </si>
  <si>
    <t>R01449; R05508; R00928</t>
  </si>
  <si>
    <t>2.8.3  CoA-transferases</t>
  </si>
  <si>
    <t>2.8.3.1</t>
  </si>
  <si>
    <t>Lactoyl-CoA + Propanoate &lt;=&gt; (S)-Lactate + Propanoyl-CoA; Lactoyl-CoA + Acetate &lt;=&gt; (S)-Lactate + Acetyl-CoA; Acetyl-CoA + Propanoate &lt;=&gt; Acetate + Propanoyl-CoA</t>
  </si>
  <si>
    <t>R01449  Lactoyl-CoA + Propanoate &lt;=&gt; (S)-Lactate + Propanoyl-CoA; R05508  Lactoyl-CoA + Acetate &lt;=&gt; (S)-Lactate + Acetyl-CoA; R00928  Acetyl-CoA + Propanoate &lt;=&gt; Acetate + Propanoyl-CoA</t>
  </si>
  <si>
    <t>K01042</t>
  </si>
  <si>
    <t>Metabolism; Genetic Information Processing</t>
  </si>
  <si>
    <t>Metabolism of other amino acids; Translation</t>
  </si>
  <si>
    <t>Selenocompound metabolism [PATH:ko00450]; Aminoacyl-tRNA biosynthesis [PATH:ko00970]</t>
  </si>
  <si>
    <t>R08219</t>
  </si>
  <si>
    <t>2.9  Transferring selenium-containing groups</t>
  </si>
  <si>
    <t>2.9.1  Selenotransferases</t>
  </si>
  <si>
    <t>2.9.1.1</t>
  </si>
  <si>
    <t>L-Seryl-tRNA(Sec) + Selenophosphoric acid &lt;=&gt; L-Selenocysteinyl-tRNA(Sec) + Orthophosphate</t>
  </si>
  <si>
    <t>R08219  L-Seryl-tRNA(Sec) + Selenophosphoric acid &lt;=&gt; L-Selenocysteinyl-tRNA(Sec) + Orthophosphate</t>
  </si>
  <si>
    <t>K01057</t>
  </si>
  <si>
    <t>M00004; M00008; M00006</t>
  </si>
  <si>
    <t xml:space="preserve">Pentose phosphate pathway (Pentose phosphate cycle) ; Entner-Doudoroff pathway, glucose-6P =&gt; glyceraldehyde-3P + pyruvate ; Pentose phosphate pathway, oxidative phase, glucose 6P =&gt; ribulose 5P </t>
  </si>
  <si>
    <t>R02035</t>
  </si>
  <si>
    <t>Hydrolase reactions</t>
  </si>
  <si>
    <t>3.1  Acting on ester bonds</t>
  </si>
  <si>
    <t>3.1.1  Carboxylic-ester hydrolases</t>
  </si>
  <si>
    <t>3.1.1.31</t>
  </si>
  <si>
    <t>D-Glucono-1,5-lactone 6-phosphate + H2O &lt;=&gt; 6-Phospho-D-gluconate</t>
  </si>
  <si>
    <t>R02035  D-Glucono-1,5-lactone 6-phosphate + H2O &lt;=&gt; 6-Phospho-D-gluconate</t>
  </si>
  <si>
    <t>K01079</t>
  </si>
  <si>
    <t>Protein families: metabolism; Amino acid metabolism; Energy metabolism</t>
  </si>
  <si>
    <t>Protein phosphatases and associated proteins [BR:ko01009]; Glycine, serine and threonine metabolism [PATH:ko00260]; Methane metabolism [PATH:ko00680]</t>
  </si>
  <si>
    <t>M00020</t>
  </si>
  <si>
    <t xml:space="preserve">Serine biosynthesis, glycerate-3P =&gt; serine </t>
  </si>
  <si>
    <t>R00582</t>
  </si>
  <si>
    <t>3.1.3  Phosphoric-monoester hydrolases</t>
  </si>
  <si>
    <t>3.1.3.3</t>
  </si>
  <si>
    <t>O-Phospho-L-serine + H2O &lt;=&gt; L-Serine + Orthophosphate</t>
  </si>
  <si>
    <t>R00582  O-Phospho-L-serine + H2O &lt;=&gt; L-Serine + Orthophosphate</t>
  </si>
  <si>
    <t>K01081</t>
  </si>
  <si>
    <t>Metabolism of cofactors and vitamins; Nucleotide metabolism</t>
  </si>
  <si>
    <t>Nicotinate and nicotinamide metabolism [PATH:ko00760]; Purine metabolism [PATH:ko00230]</t>
  </si>
  <si>
    <t>M00958; M00959</t>
  </si>
  <si>
    <t xml:space="preserve">Adenine ribonucleotide degradation, AMP =&gt; Urate ; Guanine ribonucleotide degradation, GMP =&gt; Urate </t>
  </si>
  <si>
    <t>R01227; R00511; R00183; R01126; R01664; R12958; R02102; R03346; R01569; R02088; R02323; R00963; R02719; R01968</t>
  </si>
  <si>
    <t>3.1.3.5; 3.1.3.-; 3.1.3.91; 3.1.3.89; 3.1.3.99; 3.1.3.35</t>
  </si>
  <si>
    <t>GMP + H2O &lt;=&gt; Guanosine + Orthophosphate; CMP + H2O &lt;=&gt; Cytidine + Orthophosphate; AMP + H2O &lt;=&gt; Adenosine + Orthophosphate; IMP + H2O &lt;=&gt; Inosine + Orthophosphate; dCMP + H2O &lt;=&gt; Deoxycytidine + Orthophosphate; 2'-Deoxyinosine 5'-phosphate + H2O &lt;=&gt; Deoxyinosine + Orthophosphate; dUMP + H2O &lt;=&gt; Deoxyuridine + Orthophosphate; Nicotinate D-ribonucleotide + H2O &lt;=&gt; Nicotinate D-ribonucleoside + Orthophosphate; dTMP + H2O &lt;=&gt; Thymidine + Orthophosphate; dAMP + H2O &lt;=&gt; Deoxyadenosine + Orthophosphate; Nicotinamide D-ribonucleotide + H2O &lt;=&gt; Nicotinamide-beta-riboside + Orthophosphate; UMP + H2O &lt;=&gt; Uridine + Orthophosphate; Xanthosine 5'-phosphate + H2O &lt;=&gt; Xanthosine + Orthophosphate; dGMP + H2O &lt;=&gt; Deoxyguanosine + Orthophosphate</t>
  </si>
  <si>
    <t>R01227  GMP + H2O &lt;=&gt; Guanosine + Orthophosphate; R00511  CMP + H2O &lt;=&gt; Cytidine + Orthophosphate; R00183  AMP + H2O &lt;=&gt; Adenosine + Orthophosphate; R01126  IMP + H2O &lt;=&gt; Inosine + Orthophosphate; R01664  dCMP + H2O &lt;=&gt; Deoxycytidine + Orthophosphate; R12958  2'-Deoxyinosine 5'-phosphate + H2O &lt;=&gt; Deoxyinosine + Orthophosphate; R02102  dUMP + H2O &lt;=&gt; Deoxyuridine + Orthophosphate; R03346  Nicotinate D-ribonucleotide + H2O &lt;=&gt; Nicotinate D-ribonucleoside + Orthophosphate; R01569  dTMP + H2O &lt;=&gt; Thymidine + Orthophosphate; R02088  dAMP + H2O &lt;=&gt; Deoxyadenosine + Orthophosphate; R02323  Nicotinamide D-ribonucleotide + H2O &lt;=&gt; Nicotinamide-beta-riboside + Orthophosphate; R00963  UMP + H2O &lt;=&gt; Uridine + Orthophosphate; R02719  Xanthosine 5'-phosphate + H2O &lt;=&gt; Xanthosine + Orthophosphate; R01968  dGMP + H2O &lt;=&gt; Deoxyguanosine + Orthophosphate</t>
  </si>
  <si>
    <t>K01087</t>
  </si>
  <si>
    <t>Starch and sucrose metabolism [PATH:ko00500]</t>
  </si>
  <si>
    <t>R02778</t>
  </si>
  <si>
    <t>3.1.3.12</t>
  </si>
  <si>
    <t>alpha,alpha'-Trehalose 6-phosphate + H2O &lt;=&gt; alpha,alpha-Trehalose + Orthophosphate</t>
  </si>
  <si>
    <t>R02778  alpha,alpha'-Trehalose 6-phosphate + H2O &lt;=&gt; alpha,alpha-Trehalose + Orthophosphate</t>
  </si>
  <si>
    <t>K01095</t>
  </si>
  <si>
    <t>R02029</t>
  </si>
  <si>
    <t>3.1.3.27</t>
  </si>
  <si>
    <t>Phosphatidylglycerophosphate + H2O &lt;=&gt; Phosphatidylglycerol + Orthophosphate</t>
  </si>
  <si>
    <t>R02029  Phosphatidylglycerophosphate + H2O &lt;=&gt; Phosphatidylglycerol + Orthophosphate</t>
  </si>
  <si>
    <t>K01129</t>
  </si>
  <si>
    <t>R01856</t>
  </si>
  <si>
    <t>3.1.5  Triphosphoric-monoester hydrolases</t>
  </si>
  <si>
    <t>3.1.5.1</t>
  </si>
  <si>
    <t>dGTP + H2O &lt;=&gt; Deoxyguanosine + Triphosphate</t>
  </si>
  <si>
    <t>R01856  dGTP + H2O &lt;=&gt; Deoxyguanosine + Triphosphate</t>
  </si>
  <si>
    <t>K01134</t>
  </si>
  <si>
    <t>Metabolism; Cellular Processes</t>
  </si>
  <si>
    <t>Lipid metabolism; Transport and catabolism</t>
  </si>
  <si>
    <t>Sphingolipid metabolism [PATH:ko00600]; Lysosome [PATH:ko04142]</t>
  </si>
  <si>
    <t>R12961; R04856</t>
  </si>
  <si>
    <t>3.1.6  Sulfuric-ester hydrolases</t>
  </si>
  <si>
    <t>3.1.6.8; 3.1.6.1</t>
  </si>
  <si>
    <t>Lactosylceramide sulfate + H2O &lt;=&gt; Lactosylceramide + Sulfate; Sulfatide + H2O &lt;=&gt; Galactosylceramide + Sulfate</t>
  </si>
  <si>
    <t>R12961  Lactosylceramide sulfate + H2O &lt;=&gt; Lactosylceramide + Sulfate; R04856  Sulfatide + H2O &lt;=&gt; Galactosylceramide + Sulfate</t>
  </si>
  <si>
    <t>K01135</t>
  </si>
  <si>
    <t>Glycan biosynthesis and metabolism; Transport and catabolism</t>
  </si>
  <si>
    <t>Glycosaminoglycan degradation [PATH:ko00531]; Lysosome [PATH:ko04142]</t>
  </si>
  <si>
    <t>M00077; M00076</t>
  </si>
  <si>
    <t>Glycosaminoglycan metabolism</t>
  </si>
  <si>
    <t xml:space="preserve">Chondroitin sulfate degradation ; Dermatan sulfate degradation </t>
  </si>
  <si>
    <t>R07823</t>
  </si>
  <si>
    <t>3.1.6.12</t>
  </si>
  <si>
    <t>G12336 + H2O &lt;=&gt; G13043 + Sulfate</t>
  </si>
  <si>
    <t>R07823  G12336 + H2O &lt;=&gt; G13043 + Sulfate</t>
  </si>
  <si>
    <t>K01138</t>
  </si>
  <si>
    <t>K01139</t>
  </si>
  <si>
    <t>Nucleotide metabolism; Protein families: genetic information processing</t>
  </si>
  <si>
    <t>Purine metabolism [PATH:ko00230]; Ribosome biogenesis [BR:ko03009]</t>
  </si>
  <si>
    <t>R00336; R00429</t>
  </si>
  <si>
    <t>Hydrolase reactions; Transferase reactions</t>
  </si>
  <si>
    <t>3.1  Acting on ester bonds; 2.7  Transferring phosphorus-containing groups</t>
  </si>
  <si>
    <t>3.1.7  Diphosphoric-monoester hydrolases; 2.7.6  Diphosphotransferases</t>
  </si>
  <si>
    <t>3.1.7.2; 2.7.6.5</t>
  </si>
  <si>
    <t>Guanosine 3',5'-bis(diphosphate) + H2O &lt;=&gt; GDP + Diphosphate; ATP + GTP &lt;=&gt; AMP + Guanosine 3'-diphosphate 5'-triphosphate</t>
  </si>
  <si>
    <t>R00336  Guanosine 3',5'-bis(diphosphate) + H2O &lt;=&gt; GDP + Diphosphate; R00429  ATP + GTP &lt;=&gt; AMP + Guanosine 3'-diphosphate 5'-triphosphate</t>
  </si>
  <si>
    <t>K01150</t>
  </si>
  <si>
    <t>K01151</t>
  </si>
  <si>
    <t>Brite Hierarchies; Genetic Information Processing</t>
  </si>
  <si>
    <t>Protein families: genetic information processing; Replication and repair</t>
  </si>
  <si>
    <t>DNA repair and recombination proteins [BR:ko03400]; Base excision repair [PATH:ko03410]</t>
  </si>
  <si>
    <t>K01154</t>
  </si>
  <si>
    <t>Prokaryotic defense system [BR:ko02048]</t>
  </si>
  <si>
    <t>K01167</t>
  </si>
  <si>
    <t>Messenger RNA biogenesis [BR:ko03019]</t>
  </si>
  <si>
    <t>K01170</t>
  </si>
  <si>
    <t>K01173</t>
  </si>
  <si>
    <t>Cellular Processes; Brite Hierarchies</t>
  </si>
  <si>
    <t>Cell growth and death; Protein families: genetic information processing</t>
  </si>
  <si>
    <t>Apoptosis [PATH:ko04210]; Mitochondrial biogenesis [BR:ko03029]</t>
  </si>
  <si>
    <t>K01174</t>
  </si>
  <si>
    <t>K01185</t>
  </si>
  <si>
    <t>K01208</t>
  </si>
  <si>
    <t>R11262; R02112; R03122</t>
  </si>
  <si>
    <t>3.2  Glycosylases</t>
  </si>
  <si>
    <t>3.2.1  Glycosidases, i.e. enzymes that hydrolyse O- and S-glycosyl compounds</t>
  </si>
  <si>
    <t>3.2.1.2; 3.2.1.133; 3.2.1.54; 3.2.1.1</t>
  </si>
  <si>
    <t>Maltodextrin + H2O &lt;=&gt; Maltose; Starch &lt;=&gt; Dextrin + Maltose; Cyclomaltodextrin + H2O &lt;=&gt; Maltodextrin</t>
  </si>
  <si>
    <t>R11262  Maltodextrin + H2O &lt;=&gt; Maltose; R02112  Starch &lt;=&gt; Dextrin + Maltose; R03122  Cyclomaltodextrin + H2O &lt;=&gt; Maltodextrin</t>
  </si>
  <si>
    <t>K01218</t>
  </si>
  <si>
    <t>Cellular community - prokaryotes; Carbohydrate metabolism</t>
  </si>
  <si>
    <t>Quorum sensing [PATH:ko02024]; Fructose and mannose metabolism [PATH:ko00051]</t>
  </si>
  <si>
    <t>R01332</t>
  </si>
  <si>
    <t>3.2.1.25; 3.2.1.78</t>
  </si>
  <si>
    <t>1,4-beta-D-Mannan + (n-1) H2O &lt;=&gt; n D-Mannose</t>
  </si>
  <si>
    <t>R01332  1,4-beta-D-Mannan + (n-1) H2O &lt;=&gt; n D-Mannose</t>
  </si>
  <si>
    <t>K01225</t>
  </si>
  <si>
    <t>R11308; R06200; R02886</t>
  </si>
  <si>
    <t>3.2.1.4; 3.2.1.91</t>
  </si>
  <si>
    <t>Cellodextrin &lt;=&gt; Cellobiose; 1,4-beta-D-Glucan(n+2) + H2O &lt;=&gt; 1,4-beta-D-Glucan(n) + Cellobiose; Cellulose + H2O &lt;=&gt; Cellulose + Cellobiose</t>
  </si>
  <si>
    <t>R11308  Cellodextrin &lt;=&gt; Cellobiose; R06200  1,4-beta-D-Glucan(n+2) + H2O &lt;=&gt; 1,4-beta-D-Glucan(n) + Cellobiose; R02886  Cellulose + H2O &lt;=&gt; Cellulose + Cellobiose</t>
  </si>
  <si>
    <t>K01243</t>
  </si>
  <si>
    <t>Cysteine and methionine metabolism [PATH:ko00270]</t>
  </si>
  <si>
    <t>M00609; M00034</t>
  </si>
  <si>
    <t xml:space="preserve">Cysteine biosynthesis, methionine =&gt; cysteine ; Methionine salvage pathway </t>
  </si>
  <si>
    <t>R00194; R01401</t>
  </si>
  <si>
    <t>3.2.2  Hydrolysing N-glycosyl compounds</t>
  </si>
  <si>
    <t>3.2.2.9; 3.2.2.16</t>
  </si>
  <si>
    <t>S-Adenosyl-L-homocysteine + H2O &lt;=&gt; S-Ribosyl-L-homocysteine + Adenine; 5'-Methylthioadenosine + H2O &lt;=&gt; Adenine + 5-Methylthio-D-ribose</t>
  </si>
  <si>
    <t>R00194  S-Adenosyl-L-homocysteine + H2O &lt;=&gt; S-Ribosyl-L-homocysteine + Adenine; R01401  5'-Methylthioadenosine + H2O &lt;=&gt; Adenine + 5-Methylthio-D-ribose</t>
  </si>
  <si>
    <t>K01251</t>
  </si>
  <si>
    <t>Amino acid metabolism; Protein families: metabolism; Protein families: signaling and cellular processes</t>
  </si>
  <si>
    <t>Cysteine and methionine metabolism [PATH:ko00270]; Protein phosphatases and associated proteins [BR:ko01009]; Exosome [BR:ko04147]</t>
  </si>
  <si>
    <t>M00035</t>
  </si>
  <si>
    <t xml:space="preserve">Methionine degradation </t>
  </si>
  <si>
    <t>R00192</t>
  </si>
  <si>
    <t>3.13  Acting on carbon-sulfur bonds</t>
  </si>
  <si>
    <t>3.13.2  Thioether and trialkylsulfonium hydrolases</t>
  </si>
  <si>
    <t>3.13.2.1</t>
  </si>
  <si>
    <t>S-Adenosyl-L-homocysteine + H2O &lt;=&gt; Adenosine + L-Homocysteine</t>
  </si>
  <si>
    <t>R00192  S-Adenosyl-L-homocysteine + H2O &lt;=&gt; Adenosine + L-Homocysteine</t>
  </si>
  <si>
    <t>K01283</t>
  </si>
  <si>
    <t>Protein families: signaling and cellular processes; Protein families: metabolism</t>
  </si>
  <si>
    <t>Exosome [BR:ko04147]; Peptidases and inhibitors [BR:ko01002]</t>
  </si>
  <si>
    <t>K01358</t>
  </si>
  <si>
    <t>Cell growth and death; Protein families: metabolism</t>
  </si>
  <si>
    <t>Cell cycle - Caulobacter [PATH:ko04112]; Peptidases and inhibitors [BR:ko01002]</t>
  </si>
  <si>
    <t>K01409</t>
  </si>
  <si>
    <t>R10648</t>
  </si>
  <si>
    <t>2.3.1.234</t>
  </si>
  <si>
    <t>L-Threonylcarbamoyladenylate + tRNA adenine &lt;=&gt; AMP + N6-L-Threonylcarbamoyladenine in tRNA</t>
  </si>
  <si>
    <t>R10648  L-Threonylcarbamoyladenylate + tRNA adenine &lt;=&gt; AMP + N6-L-Threonylcarbamoyladenine in tRNA</t>
  </si>
  <si>
    <t>K01423</t>
  </si>
  <si>
    <t>Protein families: metabolism</t>
  </si>
  <si>
    <t>Peptidases and inhibitors [BR:ko01002]</t>
  </si>
  <si>
    <t>K01433</t>
  </si>
  <si>
    <t>Carbohydrate metabolism; Metabolism of cofactors and vitamins</t>
  </si>
  <si>
    <t>Glyoxylate and dicarboxylate metabolism [PATH:ko00630]; One carbon pool by folate [PATH:ko00670]</t>
  </si>
  <si>
    <t>R00944</t>
  </si>
  <si>
    <t>3.5  Acting on carbon-nitrogen bonds, other than peptide bonds</t>
  </si>
  <si>
    <t>3.5.1  In linear amides</t>
  </si>
  <si>
    <t>3.5.1.10</t>
  </si>
  <si>
    <t>10-Formyltetrahydrofolate + H2O &lt;=&gt; Formate + Tetrahydrofolate</t>
  </si>
  <si>
    <t>R00944  10-Formyltetrahydrofolate + H2O &lt;=&gt; Formate + Tetrahydrofolate</t>
  </si>
  <si>
    <t>K01470</t>
  </si>
  <si>
    <t>Arginine and proline metabolism [PATH:ko00330]</t>
  </si>
  <si>
    <t>R01884</t>
  </si>
  <si>
    <t>3.5.2  In cyclic amides</t>
  </si>
  <si>
    <t>3.5.2.10</t>
  </si>
  <si>
    <t>Creatinine + H2O &lt;=&gt; Creatine</t>
  </si>
  <si>
    <t>R01884  Creatinine + H2O &lt;=&gt; Creatine</t>
  </si>
  <si>
    <t>K01474</t>
  </si>
  <si>
    <t>R03187</t>
  </si>
  <si>
    <t>3.5.2.14</t>
  </si>
  <si>
    <t>ATP + N-Methylhydantoin + 2 H2O &lt;=&gt; ADP + Orthophosphate + N-Carbamoylsarcosine</t>
  </si>
  <si>
    <t>R03187  ATP + N-Methylhydantoin + 2 H2O &lt;=&gt; ADP + Orthophosphate + N-Carbamoylsarcosine</t>
  </si>
  <si>
    <t>K01479</t>
  </si>
  <si>
    <t>M00045</t>
  </si>
  <si>
    <t xml:space="preserve">Histidine degradation, histidine =&gt; N-formiminoglutamate =&gt; glutamate </t>
  </si>
  <si>
    <t>R02285</t>
  </si>
  <si>
    <t>3.5.3  In linear amidines</t>
  </si>
  <si>
    <t>3.5.3.8</t>
  </si>
  <si>
    <t>N-Formimino-L-glutamate + H2O &lt;=&gt; L-Glutamate + Formamide</t>
  </si>
  <si>
    <t>R02285  N-Formimino-L-glutamate + H2O &lt;=&gt; L-Glutamate + Formamide</t>
  </si>
  <si>
    <t>K01487</t>
  </si>
  <si>
    <t>M00959</t>
  </si>
  <si>
    <t xml:space="preserve">Guanine ribonucleotide degradation, GMP =&gt; Urate </t>
  </si>
  <si>
    <t>R01676</t>
  </si>
  <si>
    <t>3.5.4  In cyclic amidines</t>
  </si>
  <si>
    <t>3.5.4.3</t>
  </si>
  <si>
    <t>Guanine + H2O &lt;=&gt; Xanthine + Ammonia</t>
  </si>
  <si>
    <t>R01676  Guanine + H2O &lt;=&gt; Xanthine + Ammonia</t>
  </si>
  <si>
    <t>K01494</t>
  </si>
  <si>
    <t>R02325</t>
  </si>
  <si>
    <t>3.5.4.13</t>
  </si>
  <si>
    <t>dCTP + H2O &lt;=&gt; dUTP + Ammonia</t>
  </si>
  <si>
    <t>R02325  dCTP + H2O &lt;=&gt; dUTP + Ammonia</t>
  </si>
  <si>
    <t>K01495</t>
  </si>
  <si>
    <t>M00842; M00126; M00843; M00841</t>
  </si>
  <si>
    <t xml:space="preserve">Tetrahydrobiopterin biosynthesis, GTP =&gt; BH4 ; Tetrahydrofolate biosynthesis, GTP =&gt; THF ; L-threo-Tetrahydrobiopterin biosynthesis, GTP =&gt; L-threo-BH4 ; Tetrahydrofolate biosynthesis, mediated by PTPS, GTP =&gt; THF </t>
  </si>
  <si>
    <t>R05048; R00424; R00428; R04639; R05046</t>
  </si>
  <si>
    <t>3.5.4.16</t>
  </si>
  <si>
    <t>2,5-Diaminopyrimidine nucleoside triphosphate &lt;=&gt; 2,5-Diamino-6-(5'-triphosphoryl-3',4'-trihydroxy-2'-oxopentyl)-amino-4-oxopyrimidine; GTP + H2O &lt;=&gt; 7,8-Dihydroneopterin 3'-triphosphate + Formate; GTP + H2O &lt;=&gt; Formamidopyrimidine nucleoside triphosphate; 7,8-Dihydroneopterin 3'-triphosphate + H2O &lt;=&gt; 2,5-Diamino-6-(5'-triphosphoryl-3',4'-trihydroxy-2'-oxopentyl)-amino-4-oxopyrimidine; Formamidopyrimidine nucleoside triphosphate + H2O &lt;=&gt; 2,5-Diaminopyrimidine nucleoside triphosphate + Formate</t>
  </si>
  <si>
    <t>R05048  2,5-Diaminopyrimidine nucleoside triphosphate &lt;=&gt; 2,5-Diamino-6-(5'-triphosphoryl-3',4'-trihydroxy-2'-oxopentyl)-amino-4-oxopyrimidine; R00424  GTP + H2O &lt;=&gt; 7,8-Dihydroneopterin 3'-triphosphate + Formate; R00428  GTP + H2O &lt;=&gt; Formamidopyrimidine nucleoside triphosphate; R04639  7,8-Dihydroneopterin 3'-triphosphate + H2O &lt;=&gt; 2,5-Diamino-6-(5'-triphosphoryl-3',4'-trihydroxy-2'-oxopentyl)-amino-4-oxopyrimidine; R05046  Formamidopyrimidine nucleoside triphosphate + H2O &lt;=&gt; 2,5-Diaminopyrimidine nucleoside triphosphate + Formate</t>
  </si>
  <si>
    <t>K01499</t>
  </si>
  <si>
    <t>R03464</t>
  </si>
  <si>
    <t>3.5.4.27</t>
  </si>
  <si>
    <t>5,10-Methenyltetrahydromethanopterin + H2O &lt;=&gt; 5-Formyl-5,6,7,8-tetrahydromethanopterin + H+</t>
  </si>
  <si>
    <t>R03464  5,10-Methenyltetrahydromethanopterin + H2O &lt;=&gt; 5-Formyl-5,6,7,8-tetrahydromethanopterin + H+</t>
  </si>
  <si>
    <t>K01501</t>
  </si>
  <si>
    <t>Amino acid metabolism; Metabolism of other amino acids; Energy metabolism; Xenobiotics biodegradation and metabolism</t>
  </si>
  <si>
    <t>Tryptophan metabolism [PATH:ko00380]; Cyanoamino acid metabolism [PATH:ko00460]; Nitrogen metabolism [PATH:ko00910]; Aminobenzoate degradation [PATH:ko00627]</t>
  </si>
  <si>
    <t>R03093; R03542; R00540; R05591; R01887; R07855</t>
  </si>
  <si>
    <t>3.5.5  In nitriles</t>
  </si>
  <si>
    <t>3.5.5.1; 3.5.5.2; 3.5.5.7; 3.5.5.5</t>
  </si>
  <si>
    <t>3-Indoleacetonitrile + 2 H2O &lt;=&gt; Indole-3-acetate + Ammonia; alpha-Aminopropiononitrile + 2 H2O &lt;=&gt; Alanine + Ammonia; Nitrile + 2 H2O &lt;=&gt; Carboxylate + Ammonia; Benzonitrile + 2 H2O &lt;=&gt; Benzoate + Ammonia; gamma-Amino-gamma-cyanobutanoate + 2 H2O &lt;=&gt; Glutamate + Ammonia; Phenylacetonitrile + 2 H2O &lt;=&gt; Phenylacetic acid + Ammonia</t>
  </si>
  <si>
    <t>R03093  3-Indoleacetonitrile + 2 H2O &lt;=&gt; Indole-3-acetate + Ammonia; R03542  alpha-Aminopropiononitrile + 2 H2O &lt;=&gt; Alanine + Ammonia; R00540  Nitrile + 2 H2O &lt;=&gt; Carboxylate + Ammonia; R05591  Benzonitrile + 2 H2O &lt;=&gt; Benzoate + Ammonia; R01887  gamma-Amino-gamma-cyanobutanoate + 2 H2O &lt;=&gt; Glutamate + Ammonia; R07855  Phenylacetonitrile + 2 H2O &lt;=&gt; Phenylacetic acid + Ammonia</t>
  </si>
  <si>
    <t>K01518</t>
  </si>
  <si>
    <t>R02805; R00969; R01232; R00184</t>
  </si>
  <si>
    <t>3.6  Acting on acid anhydrides</t>
  </si>
  <si>
    <t>3.6.1  In phosphorus-containing anhydrides</t>
  </si>
  <si>
    <t>3.6.1.17; 3.6.1.61</t>
  </si>
  <si>
    <t>P1,P4-Bis(5'-xanthosyl) tetraphosphate + H2O &lt;=&gt; XTP + Xanthosine 5'-phosphate; P1,P4-Bis(5'-uridyl) tetraphosphate + H2O &lt;=&gt; UTP + UMP; P1,P4-Bis(5'-guanosyl) tetraphosphate + H2O &lt;=&gt; GTP + GMP; P1,P4-Bis(5'-adenosyl)tetraphosphate + H2O &lt;=&gt; ATP + AMP</t>
  </si>
  <si>
    <t>R02805  P1,P4-Bis(5'-xanthosyl) tetraphosphate + H2O &lt;=&gt; XTP + Xanthosine 5'-phosphate; R00969  P1,P4-Bis(5'-uridyl) tetraphosphate + H2O &lt;=&gt; UTP + UMP; R01232  P1,P4-Bis(5'-guanosyl) tetraphosphate + H2O &lt;=&gt; GTP + GMP; R00184  P1,P4-Bis(5'-adenosyl)tetraphosphate + H2O &lt;=&gt; ATP + AMP</t>
  </si>
  <si>
    <t>K01529</t>
  </si>
  <si>
    <t>R00719; R12589</t>
  </si>
  <si>
    <t>3.6.1.73; 3.6.1.5</t>
  </si>
  <si>
    <t>ITP + H2O &lt;=&gt; IDP + Orthophosphate; XTP + H2O &lt;=&gt; XDP + Orthophosphate</t>
  </si>
  <si>
    <t>R00719  ITP + H2O &lt;=&gt; IDP + Orthophosphate; R12589  XTP + H2O &lt;=&gt; XDP + Orthophosphate</t>
  </si>
  <si>
    <t>K01551</t>
  </si>
  <si>
    <t>Protein families: signaling and cellular processes; Protein families: genetic information processing</t>
  </si>
  <si>
    <t>Transporters [BR:ko02000]; Membrane trafficking [BR:ko04131]</t>
  </si>
  <si>
    <t>K01557</t>
  </si>
  <si>
    <t>Tyrosine metabolism [PATH:ko00350]</t>
  </si>
  <si>
    <t>R01085</t>
  </si>
  <si>
    <t>3.7  Acting on carbon-carbon bonds</t>
  </si>
  <si>
    <t>3.7.1  In ketonic substances</t>
  </si>
  <si>
    <t>3.7.1.5; 3.7.1.20</t>
  </si>
  <si>
    <t>3-Fumarylpyruvate + H2O &lt;=&gt; Fumarate + Pyruvate</t>
  </si>
  <si>
    <t>R01085  3-Fumarylpyruvate + H2O &lt;=&gt; Fumarate + Pyruvate</t>
  </si>
  <si>
    <t>K01560</t>
  </si>
  <si>
    <t>Xenobiotics biodegradation and metabolism</t>
  </si>
  <si>
    <t>Chloroalkane and chloroalkene degradation [PATH:ko00625]</t>
  </si>
  <si>
    <t>R05287</t>
  </si>
  <si>
    <t>3.8  Acting on halide bonds</t>
  </si>
  <si>
    <t>3.8.1  In carbon-halide compounds</t>
  </si>
  <si>
    <t>3.8.1.3; 3.8.1.2</t>
  </si>
  <si>
    <t>Chloroacetic acid + H2O &lt;=&gt; Glycolate + Hydrochloric acid</t>
  </si>
  <si>
    <t>R05287  Chloroacetic acid + H2O &lt;=&gt; Glycolate + Hydrochloric acid</t>
  </si>
  <si>
    <t>K01565</t>
  </si>
  <si>
    <t>M00078</t>
  </si>
  <si>
    <t xml:space="preserve">Heparan sulfate degradation </t>
  </si>
  <si>
    <t>R07814</t>
  </si>
  <si>
    <t>3.10  Acting on sulfur-nitrogen bonds</t>
  </si>
  <si>
    <t>3.10.1  Acting on sulfur-nitrogen bonds (only sub-subclass identified to date)</t>
  </si>
  <si>
    <t>3.10.1.1</t>
  </si>
  <si>
    <t>G13036 + H2O &lt;=&gt; G13037 + Sulfate</t>
  </si>
  <si>
    <t>R07814  G13036 + H2O &lt;=&gt; G13037 + Sulfate</t>
  </si>
  <si>
    <t>K01567</t>
  </si>
  <si>
    <t>K01579</t>
  </si>
  <si>
    <t>Metabolism of other amino acids; Metabolism of cofactors and vitamins</t>
  </si>
  <si>
    <t>beta-Alanine metabolism [PATH:ko00410]; Pantothenate and CoA biosynthesis [PATH:ko00770]</t>
  </si>
  <si>
    <t>M00119</t>
  </si>
  <si>
    <t xml:space="preserve">Pantothenate biosynthesis, valine/L-aspartate =&gt; pantothenate </t>
  </si>
  <si>
    <t>R00489</t>
  </si>
  <si>
    <t>Lyase reactions</t>
  </si>
  <si>
    <t>4.1  Carbon-carbon lyases</t>
  </si>
  <si>
    <t>4.1.1  Carboxy-lyases</t>
  </si>
  <si>
    <t>4.1.1.15; 4.1.1.11</t>
  </si>
  <si>
    <t>L-Aspartate &lt;=&gt; beta-Alanine + CO2</t>
  </si>
  <si>
    <t>R00489  L-Aspartate &lt;=&gt; beta-Alanine + CO2</t>
  </si>
  <si>
    <t>K01581</t>
  </si>
  <si>
    <t>Metabolism of other amino acids; Amino acid metabolism; Transport and catabolism</t>
  </si>
  <si>
    <t>Glutathione metabolism [PATH:ko00480]; Arginine and proline metabolism [PATH:ko00330]; Efferocytosis [PATH:ko04148]</t>
  </si>
  <si>
    <t>M00134</t>
  </si>
  <si>
    <t>Polyamine biosynthesis</t>
  </si>
  <si>
    <t xml:space="preserve">Polyamine biosynthesis, arginine =&gt; ornithine =&gt; putrescine </t>
  </si>
  <si>
    <t>R00670</t>
  </si>
  <si>
    <t>4.1.1.17</t>
  </si>
  <si>
    <t>L-Ornithine &lt;=&gt; Putrescine + CO2</t>
  </si>
  <si>
    <t>R00670  L-Ornithine &lt;=&gt; Putrescine + CO2</t>
  </si>
  <si>
    <t>K01584</t>
  </si>
  <si>
    <t>M00133</t>
  </si>
  <si>
    <t xml:space="preserve">Polyamine biosynthesis, arginine =&gt; agmatine =&gt; putrescine =&gt; spermidine </t>
  </si>
  <si>
    <t>R00566</t>
  </si>
  <si>
    <t>4.1.1.19</t>
  </si>
  <si>
    <t>L-Arginine &lt;=&gt; Agmatine + CO2</t>
  </si>
  <si>
    <t>R00566  L-Arginine &lt;=&gt; Agmatine + CO2</t>
  </si>
  <si>
    <t>K01586</t>
  </si>
  <si>
    <t>Metabolism of other amino acids; Amino acid metabolism</t>
  </si>
  <si>
    <t>D-Amino acid metabolism [PATH:ko00470]; Lysine biosynthesis [PATH:ko00300]</t>
  </si>
  <si>
    <t>M00527; M00526; M00016; M00525</t>
  </si>
  <si>
    <t>Lysine metabolism</t>
  </si>
  <si>
    <t xml:space="preserve">Lysine biosynthesis, DAP aminotransferase pathway, aspartate =&gt; lysine ; Lysine biosynthesis, DAP dehydrogenase pathway, aspartate =&gt; lysine ; Lysine biosynthesis, succinyl-DAP pathway, aspartate =&gt; lysine ; Lysine biosynthesis, acetyl-DAP pathway, aspartate =&gt; lysine </t>
  </si>
  <si>
    <t>R00451</t>
  </si>
  <si>
    <t>4.1.1.20</t>
  </si>
  <si>
    <t>meso-2,6-Diaminoheptanedioate &lt;=&gt; L-Lysine + CO2</t>
  </si>
  <si>
    <t>R00451  meso-2,6-Diaminoheptanedioate &lt;=&gt; L-Lysine + CO2</t>
  </si>
  <si>
    <t>K01588</t>
  </si>
  <si>
    <t>M00048</t>
  </si>
  <si>
    <t xml:space="preserve">De novo purine biosynthesis, PRPP + glutamine =&gt; IMP </t>
  </si>
  <si>
    <t>R07405</t>
  </si>
  <si>
    <t>Isomerase reactions</t>
  </si>
  <si>
    <t>5.4  Intramolecular transferases</t>
  </si>
  <si>
    <t>5.4.99  Transferring other groups</t>
  </si>
  <si>
    <t>5.4.99.18</t>
  </si>
  <si>
    <t>5-Carboxyamino-1-(5-phospho-D-ribosyl)imidazole &lt;=&gt; 1-(5-Phospho-D-ribosyl)-5-amino-4-imidazolecarboxylate</t>
  </si>
  <si>
    <t>R07405  5-Carboxyamino-1-(5-phospho-D-ribosyl)imidazole &lt;=&gt; 1-(5-Phospho-D-ribosyl)-5-amino-4-imidazolecarboxylate</t>
  </si>
  <si>
    <t>K01599</t>
  </si>
  <si>
    <t>Porphyrin metabolism [PATH:ko00860]</t>
  </si>
  <si>
    <t>M00121; M00926; M00868</t>
  </si>
  <si>
    <t xml:space="preserve">Heme biosynthesis, plants and bacteria, glutamate =&gt; heme ; Heme biosynthesis, bacteria, glutamyl-tRNA =&gt; coproporphyrin III =&gt; heme ; Heme biosynthesis, animals and fungi, glycine =&gt; heme </t>
  </si>
  <si>
    <t>R03197; R04972</t>
  </si>
  <si>
    <t>4.1.1.37</t>
  </si>
  <si>
    <t>Uroporphyrinogen III &lt;=&gt; Coproporphyrinogen III + 4 CO2; Uroporphyrinogen I &lt;=&gt; Coproporphyrinogen I + 4 CO2</t>
  </si>
  <si>
    <t>R03197  Uroporphyrinogen III &lt;=&gt; Coproporphyrinogen III + 4 CO2; R04972  Uroporphyrinogen I &lt;=&gt; Coproporphyrinogen I + 4 CO2</t>
  </si>
  <si>
    <t>K01601</t>
  </si>
  <si>
    <t>Glyoxylate and dicarboxylate metabolism [PATH:ko00630]; Carbon fixation in photosynthetic organisms [PATH:ko00710]</t>
  </si>
  <si>
    <t>M00611; M00532; M00612; M00165; M00968</t>
  </si>
  <si>
    <t>Module set; Carbohydrate metabolism; Energy metabolism</t>
  </si>
  <si>
    <t>Metabolic capacity; Other carbohydrate metabolism; Carbon fixation</t>
  </si>
  <si>
    <t xml:space="preserve">Oxygenic photosynthesis in plants and cyanobacteria; Photorespiration ; Anoxygenic photosynthesis in purple bacteria; Reductive pentose phosphate cycle (Calvin cycle) ; Pentose bisphosphate pathway (nucleoside degradation), archaea, nucleoside/NMP =&gt; 3-PGA/glycerone phosphate </t>
  </si>
  <si>
    <t>R00024; R03140</t>
  </si>
  <si>
    <t>4.1.1.39</t>
  </si>
  <si>
    <t>D-Ribulose 1,5-bisphosphate + CO2 + H2O &lt;=&gt; 2 3-Phospho-D-glycerate; D-Ribulose 1,5-bisphosphate + Oxygen &lt;=&gt; 3-Phospho-D-glycerate + 2-Phosphoglycolate</t>
  </si>
  <si>
    <t>R00024  D-Ribulose 1,5-bisphosphate + CO2 + H2O &lt;=&gt; 2 3-Phospho-D-glycerate; R03140  D-Ribulose 1,5-bisphosphate + Oxygen &lt;=&gt; 3-Phospho-D-glycerate + 2-Phosphoglycolate</t>
  </si>
  <si>
    <t>K01604</t>
  </si>
  <si>
    <t>Transporters [BR:ko02000]</t>
  </si>
  <si>
    <t>K01612</t>
  </si>
  <si>
    <t>Aminobenzoate degradation [PATH:ko00627]</t>
  </si>
  <si>
    <t>R01238</t>
  </si>
  <si>
    <t>4.1.1.61</t>
  </si>
  <si>
    <t>4-Hydroxybenzoate &lt;=&gt; Phenol + CO2</t>
  </si>
  <si>
    <t>R01238  4-Hydroxybenzoate &lt;=&gt; Phenol + CO2</t>
  </si>
  <si>
    <t>K01620</t>
  </si>
  <si>
    <t>R00751; R06171</t>
  </si>
  <si>
    <t>4.1.2  Aldehyde-lyases</t>
  </si>
  <si>
    <t>4.1.2.48; 4.1.2.5; 4.1.2.49</t>
  </si>
  <si>
    <t>L-Threonine &lt;=&gt; Glycine + Acetaldehyde; L-Allothreonine &lt;=&gt; Glycine + Acetaldehyde</t>
  </si>
  <si>
    <t>R00751  L-Threonine &lt;=&gt; Glycine + Acetaldehyde; R06171  L-Allothreonine &lt;=&gt; Glycine + Acetaldehyde</t>
  </si>
  <si>
    <t>K01623</t>
  </si>
  <si>
    <t>Energy metabolism; Signal transduction; Protein families: genetic information processing; Carbohydrate metabolism; Protein families: signaling and cellular processes</t>
  </si>
  <si>
    <t>Carbon fixation in photosynthetic organisms [PATH:ko00710]; HIF-1 signaling pathway [PATH:ko04066]; Membrane trafficking [BR:ko04131]; Glycolysis / Gluconeogenesis [PATH:ko00010]; Exosome [BR:ko04147]</t>
  </si>
  <si>
    <t>M00003; M00611; M00165; M00001; M00612</t>
  </si>
  <si>
    <t>Gluconeogenesis, oxaloacetate =&gt; fructose-6P ; Oxygenic photosynthesis in plants and cyanobacteria; Reductive pentose phosphate cycle (Calvin cycle) ; Glycolysis (Embden-Meyerhof pathway), glucose =&gt; pyruvate ; Anoxygenic photosynthesis in purple bacteria</t>
  </si>
  <si>
    <t>R01068; R01829; R02568; R01070</t>
  </si>
  <si>
    <t>4.1.2.13</t>
  </si>
  <si>
    <t>D-Fructose 1,6-bisphosphate &lt;=&gt; Glycerone phosphate + D-Glyceraldehyde 3-phosphate; Sedoheptulose 1,7-bisphosphate &lt;=&gt; Glycerone phosphate + D-Erythrose 4-phosphate; D-Fructose 1-phosphate &lt;=&gt; Glycerone phosphate + D-Glyceraldehyde; beta-D-Fructose 1,6-bisphosphate &lt;=&gt; Glycerone phosphate + D-Glyceraldehyde 3-phosphate</t>
  </si>
  <si>
    <t>R01068  D-Fructose 1,6-bisphosphate &lt;=&gt; Glycerone phosphate + D-Glyceraldehyde 3-phosphate; R01829  Sedoheptulose 1,7-bisphosphate &lt;=&gt; Glycerone phosphate + D-Erythrose 4-phosphate; R02568  D-Fructose 1-phosphate &lt;=&gt; Glycerone phosphate + D-Glyceraldehyde; R01070  beta-D-Fructose 1,6-bisphosphate &lt;=&gt; Glycerone phosphate + D-Glyceraldehyde 3-phosphate</t>
  </si>
  <si>
    <t>K01624</t>
  </si>
  <si>
    <t>Glycolysis / Gluconeogenesis [PATH:ko00010]; Carbon fixation in photosynthetic organisms [PATH:ko00710]</t>
  </si>
  <si>
    <t>M00611; M00001; M00344; M00003; M00612; M00345; M00165</t>
  </si>
  <si>
    <t>Metabolic capacity; Central carbohydrate metabolism; Methane metabolism; Carbon fixation</t>
  </si>
  <si>
    <t xml:space="preserve">Oxygenic photosynthesis in plants and cyanobacteria; Glycolysis (Embden-Meyerhof pathway), glucose =&gt; pyruvate ; Formaldehyde assimilation, xylulose monophosphate pathway ; Gluconeogenesis, oxaloacetate =&gt; fructose-6P ; Anoxygenic photosynthesis in purple bacteria; Formaldehyde assimilation, ribulose monophosphate pathway ; Reductive pentose phosphate cycle (Calvin cycle) </t>
  </si>
  <si>
    <t>R02568; R01829; R01068; R01070</t>
  </si>
  <si>
    <t>D-Fructose 1-phosphate &lt;=&gt; Glycerone phosphate + D-Glyceraldehyde; Sedoheptulose 1,7-bisphosphate &lt;=&gt; Glycerone phosphate + D-Erythrose 4-phosphate; D-Fructose 1,6-bisphosphate &lt;=&gt; Glycerone phosphate + D-Glyceraldehyde 3-phosphate; beta-D-Fructose 1,6-bisphosphate &lt;=&gt; Glycerone phosphate + D-Glyceraldehyde 3-phosphate</t>
  </si>
  <si>
    <t>R02568  D-Fructose 1-phosphate &lt;=&gt; Glycerone phosphate + D-Glyceraldehyde; R01829  Sedoheptulose 1,7-bisphosphate &lt;=&gt; Glycerone phosphate + D-Erythrose 4-phosphate; R01068  D-Fructose 1,6-bisphosphate &lt;=&gt; Glycerone phosphate + D-Glyceraldehyde 3-phosphate; R01070  beta-D-Fructose 1,6-bisphosphate &lt;=&gt; Glycerone phosphate + D-Glyceraldehyde 3-phosphate</t>
  </si>
  <si>
    <t>K01627</t>
  </si>
  <si>
    <t>Protein families: metabolism; Glycan biosynthesis and metabolism</t>
  </si>
  <si>
    <t>Lipopolysaccharide biosynthesis proteins [BR:ko01005]; Lipopolysaccharide biosynthesis [PATH:ko00540]</t>
  </si>
  <si>
    <t>R03254</t>
  </si>
  <si>
    <t>2.5.1.55</t>
  </si>
  <si>
    <t>3-Deoxy-D-manno-octulosonate 8-phosphate + Orthophosphate &lt;=&gt; Phosphoenolpyruvate + D-Arabinose 5-phosphate + H2O</t>
  </si>
  <si>
    <t>R03254  3-Deoxy-D-manno-octulosonate 8-phosphate + Orthophosphate &lt;=&gt; Phosphoenolpyruvate + D-Arabinose 5-phosphate + H2O</t>
  </si>
  <si>
    <t>K01628</t>
  </si>
  <si>
    <t>R12696; R02262</t>
  </si>
  <si>
    <t>4.1.2.17; 4.1.2.-</t>
  </si>
  <si>
    <t>D-Ribulose 1-phosphate &lt;=&gt; Glycerone phosphate + Glycolaldehyde; L-Fuculose 1-phosphate &lt;=&gt; Glycerone phosphate + (S)-Lactaldehyde</t>
  </si>
  <si>
    <t>R12696  D-Ribulose 1-phosphate &lt;=&gt; Glycerone phosphate + Glycolaldehyde; R02262  L-Fuculose 1-phosphate &lt;=&gt; Glycerone phosphate + (S)-Lactaldehyde</t>
  </si>
  <si>
    <t>K01639</t>
  </si>
  <si>
    <t>R01811; R12768</t>
  </si>
  <si>
    <t>4.1.3  Oxo-acid-lyases</t>
  </si>
  <si>
    <t>4.1.3.3</t>
  </si>
  <si>
    <t>N-Acetylneuraminate &lt;=&gt; N-Acetyl-D-mannosamine + Pyruvate; Aceneuramate &lt;=&gt; N-Acetyl-D-mannosamine + Pyruvate</t>
  </si>
  <si>
    <t>R01811  N-Acetylneuraminate &lt;=&gt; N-Acetyl-D-mannosamine + Pyruvate; R12768  Aceneuramate &lt;=&gt; N-Acetyl-D-mannosamine + Pyruvate</t>
  </si>
  <si>
    <t>K01644</t>
  </si>
  <si>
    <t>R00362</t>
  </si>
  <si>
    <t>4.1.3.6</t>
  </si>
  <si>
    <t>Citrate &lt;=&gt; Acetate + Oxaloacetate</t>
  </si>
  <si>
    <t>R00362  Citrate &lt;=&gt; Acetate + Oxaloacetate</t>
  </si>
  <si>
    <t>K01646</t>
  </si>
  <si>
    <t>K01649</t>
  </si>
  <si>
    <t>Amino acid metabolism; Carbohydrate metabolism</t>
  </si>
  <si>
    <t>Valine, leucine and isoleucine biosynthesis [PATH:ko00290]; Pyruvate metabolism [PATH:ko00620]</t>
  </si>
  <si>
    <t>M00432</t>
  </si>
  <si>
    <t>Leucine biosynthesis, 2-oxoisovalerate =&gt; 2-oxoisocaproate ; Leucine biosynthesis, 2-oxoisovalerate =&gt; 2-oxoisocaproate</t>
  </si>
  <si>
    <t>R01213</t>
  </si>
  <si>
    <t>2.3.3  Acyl groups converted into alkyl groups on transfer</t>
  </si>
  <si>
    <t>2.3.3.13</t>
  </si>
  <si>
    <t>alpha-Isopropylmalate + CoA &lt;=&gt; Acetyl-CoA + 3-Methyl-2-oxobutanoic acid + H2O</t>
  </si>
  <si>
    <t>R01213  alpha-Isopropylmalate + CoA &lt;=&gt; Acetyl-CoA + 3-Methyl-2-oxobutanoic acid + H2O</t>
  </si>
  <si>
    <t>K01662</t>
  </si>
  <si>
    <t>Metabolism of cofactors and vitamins; Metabolism of terpenoids and polyketides</t>
  </si>
  <si>
    <t>Thiamine metabolism [PATH:ko00730]; Terpenoid backbone biosynthesis [PATH:ko00900]</t>
  </si>
  <si>
    <t>R05636</t>
  </si>
  <si>
    <t>2.2.1.7</t>
  </si>
  <si>
    <t>Pyruvate + D-Glyceraldehyde 3-phosphate &lt;=&gt; 1-Deoxy-D-xylulose 5-phosphate + CO2</t>
  </si>
  <si>
    <t>R05636  Pyruvate + D-Glyceraldehyde 3-phosphate &lt;=&gt; 1-Deoxy-D-xylulose 5-phosphate + CO2</t>
  </si>
  <si>
    <t>K01668</t>
  </si>
  <si>
    <t>R00728</t>
  </si>
  <si>
    <t>4.1.99  Other carbon-carbon lyases</t>
  </si>
  <si>
    <t>4.1.99.2</t>
  </si>
  <si>
    <t>L-Tyrosine + H2O &lt;=&gt; Phenol + Pyruvate + Ammonia</t>
  </si>
  <si>
    <t>R00728  L-Tyrosine + H2O &lt;=&gt; Phenol + Pyruvate + Ammonia</t>
  </si>
  <si>
    <t>K01676</t>
  </si>
  <si>
    <t>Carbon fixation pathways in prokaryotes [PATH:ko00720]; Citrate cycle (TCA cycle) [PATH:ko00020]</t>
  </si>
  <si>
    <t>M00173; M00009; M00011; M00614; M00613</t>
  </si>
  <si>
    <t>Energy metabolism; Carbohydrate metabolism; 2-Oxocarboxylic acid chain modification; Module set</t>
  </si>
  <si>
    <t>Carbon fixation; Central carbohydrate metabolism; RM044 2-Oxocarboxylic acid conversion to its CoA derivative; Metabolic capacity</t>
  </si>
  <si>
    <t>Reductive citrate cycle (Arnon-Buchanan cycle) ; Citrate cycle (TCA cycle, Krebs cycle) ; Citrate cycle, second carbon oxidation, 2-oxoglutarate =&gt; oxaloacetate; Anoxygenic photosynthesis in green sulfur bacteria; Citrate cycle, second carbon oxidation, 2-oxoglutarate =&gt; oxaloacetate ; Anoxygenic photosynthesis in green nonsulfur bacteria</t>
  </si>
  <si>
    <t>R01082</t>
  </si>
  <si>
    <t>4.2  Carbon-oxygen lyases</t>
  </si>
  <si>
    <t>4.2.1  Hydro-lyases</t>
  </si>
  <si>
    <t>4.2.1.2</t>
  </si>
  <si>
    <t>(S)-Malate &lt;=&gt; Fumarate + H2O</t>
  </si>
  <si>
    <t>R01082  (S)-Malate &lt;=&gt; Fumarate + H2O</t>
  </si>
  <si>
    <t>K01684</t>
  </si>
  <si>
    <t>Galactose metabolism [PATH:ko00052]</t>
  </si>
  <si>
    <t>M00552</t>
  </si>
  <si>
    <t xml:space="preserve">D-galactonate degradation, De Ley-Doudoroff pathway, D-galactonate =&gt; glycerate-3P </t>
  </si>
  <si>
    <t>R03033</t>
  </si>
  <si>
    <t>4.2.1.6; 4.2.1.140</t>
  </si>
  <si>
    <t>D-Galactonate &lt;=&gt; 2-Dehydro-3-deoxy-D-galactonate + H2O</t>
  </si>
  <si>
    <t>R03033  D-Galactonate &lt;=&gt; 2-Dehydro-3-deoxy-D-galactonate + H2O</t>
  </si>
  <si>
    <t>K01685</t>
  </si>
  <si>
    <t>R01540</t>
  </si>
  <si>
    <t>4.2.1.7</t>
  </si>
  <si>
    <t>D-Altronate &lt;=&gt; 2-Dehydro-3-deoxy-D-gluconate + H2O</t>
  </si>
  <si>
    <t>R01540  D-Altronate &lt;=&gt; 2-Dehydro-3-deoxy-D-gluconate + H2O</t>
  </si>
  <si>
    <t>K01698</t>
  </si>
  <si>
    <t>Metabolism of cofactors and vitamins; Protein families: signaling and cellular processes</t>
  </si>
  <si>
    <t>Porphyrin metabolism [PATH:ko00860]; Exosome [BR:ko04147]</t>
  </si>
  <si>
    <t>M00121; M00846; M00868; M00926</t>
  </si>
  <si>
    <t xml:space="preserve">Heme biosynthesis, plants and bacteria, glutamate =&gt; heme ; Siroheme biosynthesis, glutamyl-tRNA =&gt; siroheme ; Heme biosynthesis, animals and fungi, glycine =&gt; heme ; Heme biosynthesis, bacteria, glutamyl-tRNA =&gt; coproporphyrin III =&gt; heme </t>
  </si>
  <si>
    <t>R00036</t>
  </si>
  <si>
    <t>4.2.1.24</t>
  </si>
  <si>
    <t>2 5-Aminolevulinate &lt;=&gt; Porphobilinogen + 2 H2O</t>
  </si>
  <si>
    <t>R00036  2 5-Aminolevulinate &lt;=&gt; Porphobilinogen + 2 H2O</t>
  </si>
  <si>
    <t>K01703</t>
  </si>
  <si>
    <t>Amino acid metabolism; Biosynthesis of other secondary metabolites; Carbohydrate metabolism</t>
  </si>
  <si>
    <t>Valine, leucine and isoleucine biosynthesis [PATH:ko00290]; Glucosinolate biosynthesis [PATH:ko00966]; C5-Branched dibasic acid metabolism [PATH:ko00660]</t>
  </si>
  <si>
    <t>M00432; M00535</t>
  </si>
  <si>
    <t>Leucine biosynthesis, 2-oxoisovalerate =&gt; 2-oxoisocaproate ; Isoleucine biosynthesis, pyruvate =&gt; 2-oxobutanoate; Isoleucine biosynthesis, pyruvate =&gt; 2-oxobutanoate ; Leucine biosynthesis, 2-oxoisovalerate =&gt; 2-oxoisocaproate</t>
  </si>
  <si>
    <t>R08628; R03968; R08624; R03898; R08634; R08641; R08620; R03896; R10170; R08645; R04001</t>
  </si>
  <si>
    <t>4.2.1.170; 4.2.1.33; 4.2.1.35</t>
  </si>
  <si>
    <t>2-(4'-Methylthio)butylmalic acid &lt;=&gt; 3-(4'-Methylthio)butylmalic acid; alpha-Isopropylmalate &lt;=&gt; 2-Isopropylmaleate + H2O; 2-(3'-Methylthio)propylmalic acid &lt;=&gt; 3-(3'-Methylthio)propylmalic acid; 2-Methylmaleate + H2O &lt;=&gt; D-erythro-3-Methylmalate; 2-(5'-Methylthio)pentylmalic acid &lt;=&gt; 3-(5'-Methylthio)pentylmalic acid; 2-(6'-Methylthio)hexylmalic acid &lt;=&gt; 3-(6'-Methylthio)hexylmalic acid; 2-(2'-Methylthio)ethylmalic acid &lt;=&gt; 3-(2'-Methylthio)ethylmalic acid; (R)-2-Methylmalate &lt;=&gt; 2-Methylmaleate + H2O; (2R,3S)-3-Isopropylmalate &lt;=&gt; alpha-Isopropylmalate; 2-(7'-Methylthio)heptylmalic acid &lt;=&gt; 3-(7'-Methylthio)heptylmalic acid; (2R,3S)-3-Isopropylmalate &lt;=&gt; 2-Isopropylmaleate + H2O</t>
  </si>
  <si>
    <t>R08628  2-(4'-Methylthio)butylmalic acid &lt;=&gt; 3-(4'-Methylthio)butylmalic acid; R03968  alpha-Isopropylmalate &lt;=&gt; 2-Isopropylmaleate + H2O; R08624  2-(3'-Methylthio)propylmalic acid &lt;=&gt; 3-(3'-Methylthio)propylmalic acid; R03898  2-Methylmaleate + H2O &lt;=&gt; D-erythro-3-Methylmalate; R08634  2-(5'-Methylthio)pentylmalic acid &lt;=&gt; 3-(5'-Methylthio)pentylmalic acid; R08641  2-(6'-Methylthio)hexylmalic acid &lt;=&gt; 3-(6'-Methylthio)hexylmalic acid; R08620  2-(2'-Methylthio)ethylmalic acid &lt;=&gt; 3-(2'-Methylthio)ethylmalic acid; R03896  (R)-2-Methylmalate &lt;=&gt; 2-Methylmaleate + H2O; R10170  (2R,3S)-3-Isopropylmalate &lt;=&gt; alpha-Isopropylmalate; R08645  2-(7'-Methylthio)heptylmalic acid &lt;=&gt; 3-(7'-Methylthio)heptylmalic acid; R04001  (2R,3S)-3-Isopropylmalate &lt;=&gt; 2-Isopropylmaleate + H2O</t>
  </si>
  <si>
    <t>K01704</t>
  </si>
  <si>
    <t>Valine, leucine and isoleucine biosynthesis [PATH:ko00290]; C5-Branched dibasic acid metabolism [PATH:ko00660]</t>
  </si>
  <si>
    <t>2-Oxocarboxylic acid chain extension; Amino acid metabolism</t>
  </si>
  <si>
    <t>RM001 2-Oxocarboxylic acid chain extension by tricarboxylic acid pathway; Branched-chain amino acid metabolism</t>
  </si>
  <si>
    <t xml:space="preserve">Leucine biosynthesis, 2-oxoisovalerate =&gt; 2-oxoisocaproate; Leucine biosynthesis, 2-oxoisovalerate =&gt; 2-oxoisocaproate ; Isoleucine biosynthesis, pyruvate =&gt; 2-oxobutanoate; Isoleucine biosynthesis, pyruvate =&gt; 2-oxobutanoate </t>
  </si>
  <si>
    <t>R04001; R03898; R10170; R03968; R03896</t>
  </si>
  <si>
    <t>4.2.1.33; 4.2.1.35</t>
  </si>
  <si>
    <t>(2R,3S)-3-Isopropylmalate &lt;=&gt; 2-Isopropylmaleate + H2O; 2-Methylmaleate + H2O &lt;=&gt; D-erythro-3-Methylmalate; (2R,3S)-3-Isopropylmalate &lt;=&gt; alpha-Isopropylmalate; alpha-Isopropylmalate &lt;=&gt; 2-Isopropylmaleate + H2O; (R)-2-Methylmalate &lt;=&gt; 2-Methylmaleate + H2O</t>
  </si>
  <si>
    <t>R04001  (2R,3S)-3-Isopropylmalate &lt;=&gt; 2-Isopropylmaleate + H2O; R03898  2-Methylmaleate + H2O &lt;=&gt; D-erythro-3-Methylmalate; R10170  (2R,3S)-3-Isopropylmalate &lt;=&gt; alpha-Isopropylmalate; R03968  alpha-Isopropylmalate &lt;=&gt; 2-Isopropylmaleate + H2O; R03896  (R)-2-Methylmalate &lt;=&gt; 2-Methylmaleate + H2O</t>
  </si>
  <si>
    <t>K01708</t>
  </si>
  <si>
    <t>Ascorbate and aldarate metabolism [PATH:ko00053]</t>
  </si>
  <si>
    <t>R05608</t>
  </si>
  <si>
    <t>4.2.1.42</t>
  </si>
  <si>
    <t>D-Galactarate &lt;=&gt; 5-Dehydro-4-deoxy-D-glucarate + H2O</t>
  </si>
  <si>
    <t>R05608  D-Galactarate &lt;=&gt; 5-Dehydro-4-deoxy-D-glucarate + H2O</t>
  </si>
  <si>
    <t>K01711</t>
  </si>
  <si>
    <t>Glycan biosynthesis and metabolism; Carbohydrate metabolism</t>
  </si>
  <si>
    <t>O-Antigen nucleotide sugar biosynthesis [PATH:ko00541]; Fructose and mannose metabolism [PATH:ko00051]</t>
  </si>
  <si>
    <t>R00888</t>
  </si>
  <si>
    <t>4.2.1.47</t>
  </si>
  <si>
    <t>GDP-mannose &lt;=&gt; GDP-4-dehydro-6-deoxy-D-mannose + H2O</t>
  </si>
  <si>
    <t>R00888  GDP-mannose &lt;=&gt; GDP-4-dehydro-6-deoxy-D-mannose + H2O</t>
  </si>
  <si>
    <t>K01728</t>
  </si>
  <si>
    <t>Carbohydrate metabolism; Cellular community - prokaryotes</t>
  </si>
  <si>
    <t>Pentose and glucuronate interconversions [PATH:ko00040]; Quorum sensing [PATH:ko02024]</t>
  </si>
  <si>
    <t>R02361; R06240</t>
  </si>
  <si>
    <t>4.2.2  Acting on polysaccharides</t>
  </si>
  <si>
    <t>4.2.2.2; 4.2.2.9</t>
  </si>
  <si>
    <t>Pectate &lt;=&gt; 4-(4-Deoxy-alpha-D-gluc-4-enuronosyl)-D-galacturonate + Pectate; Pectic acid(n+2) &lt;=&gt; G10113 + Pectic acid(n)</t>
  </si>
  <si>
    <t>R02361  Pectate &lt;=&gt; 4-(4-Deoxy-alpha-D-gluc-4-enuronosyl)-D-galacturonate + Pectate; R06240  Pectic acid(n+2) &lt;=&gt; G10113 + Pectic acid(n)</t>
  </si>
  <si>
    <t>K01734</t>
  </si>
  <si>
    <t>Propanoate metabolism [PATH:ko00640]</t>
  </si>
  <si>
    <t>R01016</t>
  </si>
  <si>
    <t>4.2.3  Acting on phosphates</t>
  </si>
  <si>
    <t>4.2.3.3</t>
  </si>
  <si>
    <t>Glycerone phosphate &lt;=&gt; Methylglyoxal + Orthophosphate</t>
  </si>
  <si>
    <t>R01016  Glycerone phosphate &lt;=&gt; Methylglyoxal + Orthophosphate</t>
  </si>
  <si>
    <t>K01738</t>
  </si>
  <si>
    <t>Cysteine and methionine metabolism [PATH:ko00270]; Sulfur metabolism [PATH:ko00920]</t>
  </si>
  <si>
    <t>R07274; R04859; R00897; R03601</t>
  </si>
  <si>
    <t>2.5.1.47; 2.5.1.49; 2.5.1.65</t>
  </si>
  <si>
    <t>O-Phospho-L-serine + Hydrogen sulfide &lt;=&gt; L-Cysteine + Orthophosphate; O-Acetyl-L-serine + Thiosulfate + Thioredoxin + H+ &lt;=&gt; L-Cysteine + Sulfite + Thioredoxin disulfide + Acetate; O-Acetyl-L-serine + Hydrogen sulfide &lt;=&gt; L-Cysteine + Acetate; O-Acetyl-L-serine + Hydrogen selenide &lt;=&gt; L-Selenocysteine + Acetate</t>
  </si>
  <si>
    <t>R07274  O-Phospho-L-serine + Hydrogen sulfide &lt;=&gt; L-Cysteine + Orthophosphate; R04859  O-Acetyl-L-serine + Thiosulfate + Thioredoxin + H+ &lt;=&gt; L-Cysteine + Sulfite + Thioredoxin disulfide + Acetate; R00897  O-Acetyl-L-serine + Hydrogen sulfide &lt;=&gt; L-Cysteine + Acetate; R03601  O-Acetyl-L-serine + Hydrogen selenide &lt;=&gt; L-Selenocysteine + Acetate</t>
  </si>
  <si>
    <t>K01751</t>
  </si>
  <si>
    <t>K01755</t>
  </si>
  <si>
    <t>Protein families: signaling and cellular processes; Amino acid metabolism</t>
  </si>
  <si>
    <t>Exosome [BR:ko04147]; Alanine, aspartate and glutamate metabolism [PATH:ko00250]</t>
  </si>
  <si>
    <t>M00029; M00844; M00845</t>
  </si>
  <si>
    <t xml:space="preserve">Urea cycle ; Arginine biosynthesis, ornithine =&gt; arginine ; Arginine biosynthesis, glutamate =&gt; acetylcitrulline =&gt; arginine </t>
  </si>
  <si>
    <t>R01086</t>
  </si>
  <si>
    <t>4.3  Carbon-nitrogen lyases</t>
  </si>
  <si>
    <t>4.3.2  Amidine-lyases</t>
  </si>
  <si>
    <t>4.3.2.1</t>
  </si>
  <si>
    <t>N-(L-Arginino)succinate &lt;=&gt; Fumarate + L-Arginine</t>
  </si>
  <si>
    <t>R01086  N-(L-Arginino)succinate &lt;=&gt; Fumarate + L-Arginine</t>
  </si>
  <si>
    <t>K01758</t>
  </si>
  <si>
    <t>Metabolism of other amino acids; Amino acid metabolism; Protein families: signaling and cellular processes</t>
  </si>
  <si>
    <t>Selenocompound metabolism [PATH:ko00450]; Glycine, serine and threonine metabolism [PATH:ko00260]; Exosome [BR:ko04147]</t>
  </si>
  <si>
    <t>M00338</t>
  </si>
  <si>
    <t xml:space="preserve">Cysteine biosynthesis, homocysteine + serine =&gt; cysteine </t>
  </si>
  <si>
    <t>R04770; R02408; R00782; R09366; R04930; R01001</t>
  </si>
  <si>
    <t>4.4  Carbon-sulfur lyases</t>
  </si>
  <si>
    <t>4.4.1  Carbon-sulfur lyases (only sub-subclass identified to date)</t>
  </si>
  <si>
    <t>4.4.1.11; 4.4.1.1; 4.4.1.35; 4.4.1.13; 4.4.1.28</t>
  </si>
  <si>
    <t>L-Selenomethionine + H2O &lt;=&gt; Methaneselenol + Ammonia + 2-Oxobutanoate; L-Cystine + H2O &lt;=&gt; Pyruvate + Ammonia + Thiocysteine; L-Cysteine + H2O &lt;=&gt; Hydrogen sulfide + Pyruvate + Ammonia; Se-Methyl-L-selenocysteine + H2O &lt;=&gt; Pyruvate + Ammonia + Methaneselenol; L-Selenocystathionine + H2O &lt;=&gt; L-Selenocysteine + Ammonia + 2-Oxobutanoate; L-Cystathionine + H2O &lt;=&gt; L-Cysteine + Ammonia + 2-Oxobutanoate</t>
  </si>
  <si>
    <t>R04770  L-Selenomethionine + H2O &lt;=&gt; Methaneselenol + Ammonia + 2-Oxobutanoate; R02408  L-Cystine + H2O &lt;=&gt; Pyruvate + Ammonia + Thiocysteine; R00782  L-Cysteine + H2O &lt;=&gt; Hydrogen sulfide + Pyruvate + Ammonia; R09366  Se-Methyl-L-selenocysteine + H2O &lt;=&gt; Pyruvate + Ammonia + Methaneselenol; R04930  L-Selenocystathionine + H2O &lt;=&gt; L-Selenocysteine + Ammonia + 2-Oxobutanoate; R01001  L-Cystathionine + H2O &lt;=&gt; L-Cysteine + Ammonia + 2-Oxobutanoate</t>
  </si>
  <si>
    <t>K01761</t>
  </si>
  <si>
    <t>Selenocompound metabolism [PATH:ko00450]; Cysteine and methionine metabolism [PATH:ko00270]</t>
  </si>
  <si>
    <t>R04770; R00654</t>
  </si>
  <si>
    <t>4.4.1.1; 4.4.1.11</t>
  </si>
  <si>
    <t>L-Selenomethionine + H2O &lt;=&gt; Methaneselenol + Ammonia + 2-Oxobutanoate; L-Methionine + H2O &lt;=&gt; Methanethiol + Ammonia + 2-Oxobutanoate</t>
  </si>
  <si>
    <t>R04770  L-Selenomethionine + H2O &lt;=&gt; Methaneselenol + Ammonia + 2-Oxobutanoate; R00654  L-Methionine + H2O &lt;=&gt; Methanethiol + Ammonia + 2-Oxobutanoate</t>
  </si>
  <si>
    <t>K01776</t>
  </si>
  <si>
    <t>Protein families: metabolism; Metabolism of other amino acids</t>
  </si>
  <si>
    <t>Peptidoglycan biosynthesis and degradation proteins [BR:ko01011]; D-Amino acid metabolism [PATH:ko00470]</t>
  </si>
  <si>
    <t>R00260</t>
  </si>
  <si>
    <t>5.1  Racemases and epimerases</t>
  </si>
  <si>
    <t>5.1.1  Acting on amino acids and derivatives</t>
  </si>
  <si>
    <t>5.1.1.3</t>
  </si>
  <si>
    <t>L-Glutamate &lt;=&gt; D-Glutamate</t>
  </si>
  <si>
    <t>R00260  L-Glutamate &lt;=&gt; D-Glutamate</t>
  </si>
  <si>
    <t>K01778</t>
  </si>
  <si>
    <t>M00525; M00016; M00527</t>
  </si>
  <si>
    <t xml:space="preserve">Lysine biosynthesis, acetyl-DAP pathway, aspartate =&gt; lysine ; Lysine biosynthesis, succinyl-DAP pathway, aspartate =&gt; lysine ; Lysine biosynthesis, DAP aminotransferase pathway, aspartate =&gt; lysine </t>
  </si>
  <si>
    <t>R02735</t>
  </si>
  <si>
    <t>5.1.1.7</t>
  </si>
  <si>
    <t>LL-2,6-Diaminoheptanedioate &lt;=&gt; meso-2,6-Diaminoheptanedioate</t>
  </si>
  <si>
    <t>R02735  LL-2,6-Diaminoheptanedioate &lt;=&gt; meso-2,6-Diaminoheptanedioate</t>
  </si>
  <si>
    <t>K01804</t>
  </si>
  <si>
    <t>R01761; R12991</t>
  </si>
  <si>
    <t>5.3  Intramolecular oxidoreductases</t>
  </si>
  <si>
    <t>5.3.1  Interconverting aldoses and ketoses, and related compounds</t>
  </si>
  <si>
    <t>5.3.1.4</t>
  </si>
  <si>
    <t>L-Arabinose &lt;=&gt; L-Ribulose; beta-L-Arabinopyranose &lt;=&gt; L-Ribulose</t>
  </si>
  <si>
    <t>R01761  L-Arabinose &lt;=&gt; L-Ribulose; R12991  beta-L-Arabinopyranose &lt;=&gt; L-Ribulose</t>
  </si>
  <si>
    <t>K01810</t>
  </si>
  <si>
    <t>Carbohydrate metabolism; Protein families: signaling and cellular processes</t>
  </si>
  <si>
    <t>Glycolysis / Gluconeogenesis [PATH:ko00010]; Exosome [BR:ko04147]</t>
  </si>
  <si>
    <t>M00909; M00001; M00004; M00892</t>
  </si>
  <si>
    <t>Other carbohydrate metabolism; Central carbohydrate metabolism</t>
  </si>
  <si>
    <t xml:space="preserve">UDP-N-acetyl-D-glucosamine biosynthesis, prokaryotes, glucose =&gt; UDP-GlcNAc ; Glycolysis (Embden-Meyerhof pathway), glucose =&gt; pyruvate ; Pentose phosphate pathway (Pentose phosphate cycle) ; UDP-N-acetyl-D-glucosamine biosynthesis, eukaryotes, glucose =&gt; UDP-GlcNAc </t>
  </si>
  <si>
    <t>R00771; R02740; R03321; R13199; R02739</t>
  </si>
  <si>
    <t>5.3  Intramolecular oxidoreductases; 5.1  Racemases and epimerases</t>
  </si>
  <si>
    <t>5.3.1  Interconverting aldoses and ketoses, and related compounds; 5.1.3  Acting on carbohydrates and derivatives</t>
  </si>
  <si>
    <t>5.3.1.9; 5.1.3.15</t>
  </si>
  <si>
    <t>D-Glucose 6-phosphate &lt;=&gt; D-Fructose 6-phosphate; alpha-D-Glucose 6-phosphate &lt;=&gt; beta-D-Fructose 6-phosphate; beta-D-Glucose 6-phosphate &lt;=&gt; beta-D-Fructose 6-phosphate; alpha-D-Glucose 6-phosphate &lt;=&gt; D-Fructose 6-phosphate; alpha-D-Glucose 6-phosphate &lt;=&gt; beta-D-Glucose 6-phosphate</t>
  </si>
  <si>
    <t>R00771  D-Glucose 6-phosphate &lt;=&gt; D-Fructose 6-phosphate; R02740  alpha-D-Glucose 6-phosphate &lt;=&gt; beta-D-Fructose 6-phosphate; R03321  beta-D-Glucose 6-phosphate &lt;=&gt; beta-D-Fructose 6-phosphate; R13199  alpha-D-Glucose 6-phosphate &lt;=&gt; D-Fructose 6-phosphate; R02739  alpha-D-Glucose 6-phosphate &lt;=&gt; beta-D-Glucose 6-phosphate</t>
  </si>
  <si>
    <t>K01814</t>
  </si>
  <si>
    <t>R04640</t>
  </si>
  <si>
    <t>5.3.1.16</t>
  </si>
  <si>
    <t>5-(5-Phospho-D-ribosylaminoformimino)-1-(5-phosphoribosyl)-imidazole-4-carboxamide &lt;=&gt; N-(5'-Phospho-D-1'-ribulosylformimino)-5-amino-1-(5''-phospho-D-ribosyl)-4-imidazolecarboxamide</t>
  </si>
  <si>
    <t>R04640  5-(5-Phospho-D-ribosylaminoformimino)-1-(5-phosphoribosyl)-imidazole-4-carboxamide &lt;=&gt; N-(5'-Phospho-D-1'-ribulosylformimino)-5-amino-1-(5''-phospho-D-ribosyl)-4-imidazolecarboxamide</t>
  </si>
  <si>
    <t>K01818</t>
  </si>
  <si>
    <t>R01577; R03163</t>
  </si>
  <si>
    <t>5.3.1.3; 5.3.1.25</t>
  </si>
  <si>
    <t>D-Arabinose &lt;=&gt; D-Ribulose; L-Fucose &lt;=&gt; L-Fuculose</t>
  </si>
  <si>
    <t>R01577  D-Arabinose &lt;=&gt; D-Ribulose; R03163  L-Fucose &lt;=&gt; L-Fuculose</t>
  </si>
  <si>
    <t>K01835</t>
  </si>
  <si>
    <t>Carbohydrate metabolism; Nucleotide metabolism; Biosynthesis of other secondary metabolites</t>
  </si>
  <si>
    <t>Glycolysis / Gluconeogenesis [PATH:ko00010]; Purine metabolism [PATH:ko00230]; Streptomycin biosynthesis [PATH:ko00521]</t>
  </si>
  <si>
    <t>M00855; M00549</t>
  </si>
  <si>
    <t xml:space="preserve">Glycogen degradation, glycogen =&gt; glucose-6P ; Nucleotide sugar biosynthesis, glucose =&gt; UDP-glucose </t>
  </si>
  <si>
    <t>R00959; R01057; R08639</t>
  </si>
  <si>
    <t>5.4.2  Phosphotransferases (phosphomutases)</t>
  </si>
  <si>
    <t>5.4.2.2; 5.4.2.7; 5.4.2.5</t>
  </si>
  <si>
    <t>D-Glucose 1-phosphate &lt;=&gt; alpha-D-Glucose 6-phosphate; alpha-D-Ribose 1-phosphate &lt;=&gt; D-Ribose 5-phosphate; D-Glucose 1-phosphate &lt;=&gt; D-Glucose 6-phosphate</t>
  </si>
  <si>
    <t>R00959  D-Glucose 1-phosphate &lt;=&gt; alpha-D-Glucose 6-phosphate; R01057  alpha-D-Ribose 1-phosphate &lt;=&gt; D-Ribose 5-phosphate; R08639  D-Glucose 1-phosphate &lt;=&gt; D-Glucose 6-phosphate</t>
  </si>
  <si>
    <t>K01843</t>
  </si>
  <si>
    <t>Lysine degradation [PATH:ko00310]</t>
  </si>
  <si>
    <t>R00461</t>
  </si>
  <si>
    <t>5.4.3  Transferring amino groups</t>
  </si>
  <si>
    <t>5.4.3.2</t>
  </si>
  <si>
    <t>L-Lysine &lt;=&gt; (3S)-3,6-Diaminohexanoate</t>
  </si>
  <si>
    <t>R00461  L-Lysine &lt;=&gt; (3S)-3,6-Diaminohexanoate</t>
  </si>
  <si>
    <t>K01845</t>
  </si>
  <si>
    <t>Protein families: metabolism; Metabolism of cofactors and vitamins</t>
  </si>
  <si>
    <t>Amino acid related enzymes [BR:ko01007]; Porphyrin metabolism [PATH:ko00860]</t>
  </si>
  <si>
    <t>M00846; M00926; M00121</t>
  </si>
  <si>
    <t xml:space="preserve">Siroheme biosynthesis, glutamyl-tRNA =&gt; siroheme ; Heme biosynthesis, bacteria, glutamyl-tRNA =&gt; coproporphyrin III =&gt; heme ; Heme biosynthesis, plants and bacteria, glutamate =&gt; heme </t>
  </si>
  <si>
    <t>R02272</t>
  </si>
  <si>
    <t>5.4.3.8</t>
  </si>
  <si>
    <t>5-Aminolevulinate &lt;=&gt; (S)-4-Amino-5-oxopentanoate</t>
  </si>
  <si>
    <t>R02272  5-Aminolevulinate &lt;=&gt; (S)-4-Amino-5-oxopentanoate</t>
  </si>
  <si>
    <t>K01848</t>
  </si>
  <si>
    <t>Amino acid metabolism; Energy metabolism; Carbohydrate metabolism</t>
  </si>
  <si>
    <t>Valine, leucine and isoleucine degradation [PATH:ko00280]; Carbon fixation pathways in prokaryotes [PATH:ko00720]; Glyoxylate and dicarboxylate metabolism [PATH:ko00630]</t>
  </si>
  <si>
    <t>M00613; M00376; M00375; M00741</t>
  </si>
  <si>
    <t>Module set; Energy metabolism; Acyl-CoA metabolism; Carbohydrate metabolism</t>
  </si>
  <si>
    <t>Metabolic capacity; Carbon fixation; RM019 Acyl-CoA conversion via dicarboxylate semialdehyde; Other carbohydrate metabolism</t>
  </si>
  <si>
    <t xml:space="preserve">Anoxygenic photosynthesis in green nonsulfur bacteria; 3-Hydroxypropionate bi-cycle ; 3-Hydroxypropionate bi-cycle; Hydroxypropionate-hydroxybutylate cycle; Propanoyl-CoA metabolism, propanoyl-CoA =&gt; succinyl-CoA ; Hydroxypropionate-hydroxybutylate cycle </t>
  </si>
  <si>
    <t>R00833</t>
  </si>
  <si>
    <t>5.4.99.2</t>
  </si>
  <si>
    <t>(R)-Methylmalonyl-CoA &lt;=&gt; Succinyl-CoA</t>
  </si>
  <si>
    <t>R00833  (R)-Methylmalonyl-CoA &lt;=&gt; Succinyl-CoA</t>
  </si>
  <si>
    <t>K01858</t>
  </si>
  <si>
    <t>Carbohydrate metabolism; Biosynthesis of other secondary metabolites</t>
  </si>
  <si>
    <t>Inositol phosphate metabolism [PATH:ko00562]; Streptomycin biosynthesis [PATH:ko00521]</t>
  </si>
  <si>
    <t>R07324</t>
  </si>
  <si>
    <t>5.5  Intramolecular lyases</t>
  </si>
  <si>
    <t>5.5.1  Intramolecular lyases (only sub-subclass identified to date)</t>
  </si>
  <si>
    <t>5.5.1.4</t>
  </si>
  <si>
    <t>D-Glucose 6-phosphate &lt;=&gt; 1D-myo-Inositol 3-phosphate</t>
  </si>
  <si>
    <t>R07324  D-Glucose 6-phosphate &lt;=&gt; 1D-myo-Inositol 3-phosphate</t>
  </si>
  <si>
    <t>K01866</t>
  </si>
  <si>
    <t>Protein families: metabolism; Translation; Protein families: genetic information processing</t>
  </si>
  <si>
    <t>Amino acid related enzymes [BR:ko01007]; Aminoacyl-tRNA biosynthesis [PATH:ko00970]; Transfer RNA biogenesis [BR:ko03016]</t>
  </si>
  <si>
    <t>R02918</t>
  </si>
  <si>
    <t>Ligase reactions</t>
  </si>
  <si>
    <t>6.1  Forming carbon-oxygen bonds</t>
  </si>
  <si>
    <t>6.1.1  Ligases forming aminoacyl-tRNA and related compounds</t>
  </si>
  <si>
    <t>6.1.1.1</t>
  </si>
  <si>
    <t>ATP + L-Tyrosine + tRNA(Tyr) &lt;=&gt; AMP + Diphosphate + L-Tyrosyl-tRNA(Tyr)</t>
  </si>
  <si>
    <t>R02918  ATP + L-Tyrosine + tRNA(Tyr) &lt;=&gt; AMP + Diphosphate + L-Tyrosyl-tRNA(Tyr)</t>
  </si>
  <si>
    <t>K01868</t>
  </si>
  <si>
    <t>Protein families: metabolism; Protein families: genetic information processing; Translation</t>
  </si>
  <si>
    <t>Amino acid related enzymes [BR:ko01007]; Transfer RNA biogenesis [BR:ko03016]; Aminoacyl-tRNA biosynthesis [PATH:ko00970]</t>
  </si>
  <si>
    <t>R03663</t>
  </si>
  <si>
    <t>6.1.1.3</t>
  </si>
  <si>
    <t>ATP + L-Threonine + tRNA(Thr) &lt;=&gt; AMP + Diphosphate + L-Threonyl-tRNA(Thr)</t>
  </si>
  <si>
    <t>R03663  ATP + L-Threonine + tRNA(Thr) &lt;=&gt; AMP + Diphosphate + L-Threonyl-tRNA(Thr)</t>
  </si>
  <si>
    <t>K01873</t>
  </si>
  <si>
    <t>Genetic Information Processing; Brite Hierarchies</t>
  </si>
  <si>
    <t>Translation; Protein families: metabolism; Protein families: genetic information processing</t>
  </si>
  <si>
    <t>Aminoacyl-tRNA biosynthesis [PATH:ko00970]; Amino acid related enzymes [BR:ko01007]; Transfer RNA biogenesis [BR:ko03016]</t>
  </si>
  <si>
    <t>R03665</t>
  </si>
  <si>
    <t>6.1.1.9</t>
  </si>
  <si>
    <t>ATP + L-Valine + tRNA(Val) &lt;=&gt; AMP + Diphosphate + L-Valyl-tRNA(Val)</t>
  </si>
  <si>
    <t>R03665  ATP + L-Valine + tRNA(Val) &lt;=&gt; AMP + Diphosphate + L-Valyl-tRNA(Val)</t>
  </si>
  <si>
    <t>K01885</t>
  </si>
  <si>
    <t>Genetic Information Processing; Brite Hierarchies; Metabolism</t>
  </si>
  <si>
    <t>Translation; Protein families: genetic information processing; Protein families: signaling and cellular processes; Metabolism of cofactors and vitamins; Protein families: metabolism</t>
  </si>
  <si>
    <t>Aminoacyl-tRNA biosynthesis [PATH:ko00970]; Transfer RNA biogenesis [BR:ko03016]; Prokaryotic defense system [BR:ko02048]; Porphyrin metabolism [PATH:ko00860]; Amino acid related enzymes [BR:ko01007]</t>
  </si>
  <si>
    <t>M00121</t>
  </si>
  <si>
    <t xml:space="preserve">Heme biosynthesis, plants and bacteria, glutamate =&gt; heme </t>
  </si>
  <si>
    <t>R05578</t>
  </si>
  <si>
    <t>6.1.1.24; 6.1.1.17</t>
  </si>
  <si>
    <t>tRNA(Glu) + L-Glutamate + ATP &lt;=&gt; L-Glutamyl-tRNA(Glu) + Diphosphate + AMP</t>
  </si>
  <si>
    <t>R05578  tRNA(Glu) + L-Glutamate + ATP &lt;=&gt; L-Glutamyl-tRNA(Glu) + Diphosphate + AMP</t>
  </si>
  <si>
    <t>K01895</t>
  </si>
  <si>
    <t>Energy metabolism; Carbohydrate metabolism; Protein families: metabolism</t>
  </si>
  <si>
    <t>Carbon fixation pathways in prokaryotes [PATH:ko00720]; Glycolysis / Gluconeogenesis [PATH:ko00010]; Lipid biosynthesis proteins [BR:ko01004]</t>
  </si>
  <si>
    <t>M00617; M00357</t>
  </si>
  <si>
    <t xml:space="preserve">Methanogen; Methanogenesis, acetate =&gt; methane </t>
  </si>
  <si>
    <t>R01354; R00925; R00926; R00235; R00236; R00316</t>
  </si>
  <si>
    <t>6.2  Forming carbon-sulfur bonds</t>
  </si>
  <si>
    <t>6.2.1  Acid-thiol ligases</t>
  </si>
  <si>
    <t>6.2.1.17; 6.2.1.1</t>
  </si>
  <si>
    <t>ATP + Propanoate &lt;=&gt; Diphosphate + Propionyladenylate; ATP + Propanoate + CoA &lt;=&gt; AMP + Diphosphate + Propanoyl-CoA; Propionyladenylate + CoA &lt;=&gt; AMP + Propanoyl-CoA; ATP + Acetate + CoA &lt;=&gt; AMP + Diphosphate + Acetyl-CoA; Acetyl adenylate + CoA &lt;=&gt; AMP + Acetyl-CoA; ATP + Acetate &lt;=&gt; Diphosphate + Acetyl adenylate</t>
  </si>
  <si>
    <t>R01354  ATP + Propanoate &lt;=&gt; Diphosphate + Propionyladenylate; R00925  ATP + Propanoate + CoA &lt;=&gt; AMP + Diphosphate + Propanoyl-CoA; R00926  Propionyladenylate + CoA &lt;=&gt; AMP + Propanoyl-CoA; R00235  ATP + Acetate + CoA &lt;=&gt; AMP + Diphosphate + Acetyl-CoA; R00236  Acetyl adenylate + CoA &lt;=&gt; AMP + Acetyl-CoA; R00316  ATP + Acetate &lt;=&gt; Diphosphate + Acetyl adenylate</t>
  </si>
  <si>
    <t>K01903</t>
  </si>
  <si>
    <t>M00009; M00011; M00614; M00374; M00173; M00620</t>
  </si>
  <si>
    <t>Carbohydrate metabolism; Module set; Energy metabolism; 2-Oxocarboxylic acid chain modification</t>
  </si>
  <si>
    <t>Central carbohydrate metabolism; Metabolic capacity; Carbon fixation; RM044 2-Oxocarboxylic acid conversion to its CoA derivative</t>
  </si>
  <si>
    <t xml:space="preserve">Citrate cycle (TCA cycle, Krebs cycle) ; Citrate cycle, second carbon oxidation, 2-oxoglutarate =&gt; oxaloacetate ; Anoxygenic photosynthesis in green sulfur bacteria; Dicarboxylate-hydroxybutyrate cycle ; Citrate cycle, second carbon oxidation, 2-oxoglutarate =&gt; oxaloacetate; Reductive citrate cycle (Arnon-Buchanan cycle) ; Incomplete reductive citrate cycle, acetyl-CoA =&gt; oxoglutarate </t>
  </si>
  <si>
    <t>R02404; R00405</t>
  </si>
  <si>
    <t>6.2.1.5</t>
  </si>
  <si>
    <t>ATP + Itaconate + CoA &lt;=&gt; ADP + Orthophosphate + Itaconyl-CoA; ATP + Succinate + CoA &lt;=&gt; ADP + Orthophosphate + Succinyl-CoA</t>
  </si>
  <si>
    <t>R02404  ATP + Itaconate + CoA &lt;=&gt; ADP + Orthophosphate + Itaconyl-CoA; R00405  ATP + Succinate + CoA &lt;=&gt; ADP + Orthophosphate + Succinyl-CoA</t>
  </si>
  <si>
    <t>K01914</t>
  </si>
  <si>
    <t>Cyanoamino acid metabolism [PATH:ko00460]; Alanine, aspartate and glutamate metabolism [PATH:ko00250]</t>
  </si>
  <si>
    <t>R00483</t>
  </si>
  <si>
    <t>6.3  Forming carbon-nitrogen bonds</t>
  </si>
  <si>
    <t>6.3.1  Acid-D-ammonia (or amine) ligases (amide synthases); 6.3.5  Carbon-nitrogen ligases with glutamine as amido-N-donor</t>
  </si>
  <si>
    <t>6.3.1.1; 6.3.5.4</t>
  </si>
  <si>
    <t>ATP + L-Aspartate + Ammonia &lt;=&gt; AMP + Diphosphate + L-Asparagine</t>
  </si>
  <si>
    <t>R00483  ATP + L-Aspartate + Ammonia &lt;=&gt; AMP + Diphosphate + L-Asparagine</t>
  </si>
  <si>
    <t>K01918</t>
  </si>
  <si>
    <t>M00119; M00913</t>
  </si>
  <si>
    <t xml:space="preserve">Pantothenate biosynthesis, valine/L-aspartate =&gt; pantothenate ; Pantothenate biosynthesis, 2-oxoisovalerate/spermine =&gt; pantothenate </t>
  </si>
  <si>
    <t>R02473</t>
  </si>
  <si>
    <t>6.3.2  Acid-D-amino-acid ligases (peptide synthases)</t>
  </si>
  <si>
    <t>6.3.2.1</t>
  </si>
  <si>
    <t>ATP + (R)-Pantoate + beta-Alanine &lt;=&gt; AMP + Diphosphate + Pantothenate</t>
  </si>
  <si>
    <t>R02473  ATP + (R)-Pantoate + beta-Alanine &lt;=&gt; AMP + Diphosphate + Pantothenate</t>
  </si>
  <si>
    <t>K01932</t>
  </si>
  <si>
    <t>M00860</t>
  </si>
  <si>
    <t>Gene set</t>
  </si>
  <si>
    <t>Pathogenicity</t>
  </si>
  <si>
    <t>Bacillus anthracis pathogenicity signature, polyglutamic acid capsule biosynthesis</t>
  </si>
  <si>
    <t>K01940</t>
  </si>
  <si>
    <t>R01954</t>
  </si>
  <si>
    <t>6.3.4  Other carbon-nitrogen ligases</t>
  </si>
  <si>
    <t>6.3.4.5</t>
  </si>
  <si>
    <t>ATP + L-Citrulline + L-Aspartate &lt;=&gt; AMP + Diphosphate + N-(L-Arginino)succinate</t>
  </si>
  <si>
    <t>R01954  ATP + L-Citrulline + L-Aspartate &lt;=&gt; AMP + Diphosphate + N-(L-Arginino)succinate</t>
  </si>
  <si>
    <t>K01955</t>
  </si>
  <si>
    <t>Amino acid metabolism; Nucleotide metabolism</t>
  </si>
  <si>
    <t>Alanine, aspartate and glutamate metabolism [PATH:ko00250]; Pyrimidine metabolism [PATH:ko00240]</t>
  </si>
  <si>
    <t>R00256; R00575; R01395; R10948; R10949</t>
  </si>
  <si>
    <t>Transferase reactions; Ligase reactions; Oxidoreductase reactions; Hydrolase reactions; Lyase reactions</t>
  </si>
  <si>
    <t>2.6  Transferring nitrogenous groups; 6.3  Forming carbon-nitrogen bonds; 1.4  Acting on the CH-NH2 group of donors; 3.5  Acting on carbon-nitrogen bonds, other than peptide bonds; 4.3  Carbon-nitrogen lyases; 2.7  Transferring phosphorus-containing groups</t>
  </si>
  <si>
    <t>2.6.1  Transaminases; 6.3.4  Other carbon-nitrogen ligases; 1.4.7  With an iron-sulfur protein as acceptor; 6.3.5  Carbon-nitrogen ligases with glutamine as amido-N-donor; 1.4.1  With NAD+ or NADP+ as acceptor; 3.5.1  In linear amides; 4.3.2  Amidine-lyases; 2.7.2  Phosphotransferases with a carboxy group as acceptor; 4.3.3  Amine-lyases</t>
  </si>
  <si>
    <t>2.6.1.123; 2.6.1.85; 6.3.4.2; 1.4.7.1; 6.3.5.2; 1.4.1.14; 3.5.1.2; 4.3.2.10; 6.3.5.5; 6.3.5.13; 2.7.2.2; 6.3.5.4; 3.5.1.38; 4.3.3.6; 1.4.1.13</t>
  </si>
  <si>
    <t>L-Glutamine + H2O &lt;=&gt; L-Glutamate + Ammonia; 2 ATP + L-Glutamine + HCO3- + H2O &lt;=&gt; 2 ADP + Orthophosphate + L-Glutamate + Carbamoyl phosphate; ATP + Carbamate &lt;=&gt; ADP + Carbamoyl phosphate; ATP + HCO3- &lt;=&gt; ADP + Carboxyphosphate; Ammonia + Carboxyphosphate &lt;=&gt; Carbamate + Orthophosphate</t>
  </si>
  <si>
    <t>R00256  L-Glutamine + H2O &lt;=&gt; L-Glutamate + Ammonia; R00575  2 ATP + L-Glutamine + HCO3- + H2O &lt;=&gt; 2 ADP + Orthophosphate + L-Glutamate + Carbamoyl phosphate; R01395  ATP + Carbamate &lt;=&gt; ADP + Carbamoyl phosphate; R10948  ATP + HCO3- &lt;=&gt; ADP + Carboxyphosphate; R10949  Ammonia + Carboxyphosphate &lt;=&gt; Carbamate + Orthophosphate</t>
  </si>
  <si>
    <t>K01959</t>
  </si>
  <si>
    <t>Citrate cycle (TCA cycle) [PATH:ko00020]; Carbon fixation pathways in prokaryotes [PATH:ko00720]</t>
  </si>
  <si>
    <t>M00614; M00173; M00620</t>
  </si>
  <si>
    <t xml:space="preserve">Anoxygenic photosynthesis in green sulfur bacteria; Reductive citrate cycle (Arnon-Buchanan cycle) ; Incomplete reductive citrate cycle, acetyl-CoA =&gt; oxoglutarate </t>
  </si>
  <si>
    <t>R00344</t>
  </si>
  <si>
    <t>6.4  Forming carbon-carbon bonds</t>
  </si>
  <si>
    <t>6.4.1  Ligases that form carbon-carbon bonds (only sub-subclass identified to date)</t>
  </si>
  <si>
    <t>6.4.1.1</t>
  </si>
  <si>
    <t>ATP + Pyruvate + HCO3- &lt;=&gt; ADP + Orthophosphate + Oxaloacetate</t>
  </si>
  <si>
    <t>R00344  ATP + Pyruvate + HCO3- &lt;=&gt; ADP + Orthophosphate + Oxaloacetate</t>
  </si>
  <si>
    <t>K01960</t>
  </si>
  <si>
    <t>M00173; M00614; M00620</t>
  </si>
  <si>
    <t>Carbon fixation; Metabolic capacity</t>
  </si>
  <si>
    <t xml:space="preserve">Reductive citrate cycle (Arnon-Buchanan cycle) ; Anoxygenic photosynthesis in green sulfur bacteria; Incomplete reductive citrate cycle, acetyl-CoA =&gt; oxoglutarate </t>
  </si>
  <si>
    <t>K01965</t>
  </si>
  <si>
    <t>Valine, leucine and isoleucine degradation [PATH:ko00280]; Glyoxylate and dicarboxylate metabolism [PATH:ko00630]</t>
  </si>
  <si>
    <t>M00741; M00373; M00613</t>
  </si>
  <si>
    <t>Carbohydrate metabolism; Module set</t>
  </si>
  <si>
    <t>Other carbohydrate metabolism; Metabolic capacity</t>
  </si>
  <si>
    <t>Propanoyl-CoA metabolism, propanoyl-CoA =&gt; succinyl-CoA ; Ethylmalonyl pathway ; Anoxygenic photosynthesis in green nonsulfur bacteria</t>
  </si>
  <si>
    <t>R01859</t>
  </si>
  <si>
    <t>6.4.1.3</t>
  </si>
  <si>
    <t>ATP + Propanoyl-CoA + HCO3- &lt;=&gt; ADP + Orthophosphate + (S)-Methylmalonyl-CoA</t>
  </si>
  <si>
    <t>R01859  ATP + Propanoyl-CoA + HCO3- &lt;=&gt; ADP + Orthophosphate + (S)-Methylmalonyl-CoA</t>
  </si>
  <si>
    <t>K01972</t>
  </si>
  <si>
    <t>Replication and repair; Protein families: genetic information processing</t>
  </si>
  <si>
    <t>DNA replication [PATH:ko03030]; DNA replication proteins [BR:ko03032]</t>
  </si>
  <si>
    <t>R00382</t>
  </si>
  <si>
    <t>6.5  Forming phosphoric-ester bonds</t>
  </si>
  <si>
    <t>6.5.1  Ligases that form phosphoric-ester bonds (only sub-subclass identified to date)</t>
  </si>
  <si>
    <t>6.5.1.6; 6.5.1.2</t>
  </si>
  <si>
    <t>NAD+ + DNA(n) + 5'-Phospho-DNA(m) &lt;=&gt; AMP + Nicotinamide D-ribonucleotide + DNA(n+m)</t>
  </si>
  <si>
    <t>R00382  NAD+ + DNA(n) + 5'-Phospho-DNA(m) &lt;=&gt; AMP + Nicotinamide D-ribonucleotide + DNA(n+m)</t>
  </si>
  <si>
    <t>K01974</t>
  </si>
  <si>
    <t>K01991</t>
  </si>
  <si>
    <t>Cellular Processes; Brite Hierarchies; Environmental Information Processing</t>
  </si>
  <si>
    <t>Cellular community - prokaryotes; Protein families: signaling and cellular processes; Signal transduction</t>
  </si>
  <si>
    <t>Biofilm formation - Escherichia coli [PATH:ko02026]; Transporters [BR:ko02000]; Two-component system [PATH:ko02020]</t>
  </si>
  <si>
    <t>K01993</t>
  </si>
  <si>
    <t>Unclassified: signaling and cellular processes</t>
  </si>
  <si>
    <t>Structural proteins</t>
  </si>
  <si>
    <t>K02002</t>
  </si>
  <si>
    <t>Environmental Information Processing; Brite Hierarchies</t>
  </si>
  <si>
    <t>Membrane transport; Protein families: signaling and cellular processes</t>
  </si>
  <si>
    <t>ABC transporters [PATH:ko02010]; Transporters [BR:ko02000]</t>
  </si>
  <si>
    <t>K02005</t>
  </si>
  <si>
    <t>K02014</t>
  </si>
  <si>
    <t>K02052</t>
  </si>
  <si>
    <t>Cellular community - prokaryotes; Protein families: signaling and cellular processes</t>
  </si>
  <si>
    <t>Quorum sensing [PATH:ko02024]; Transporters [BR:ko02000]</t>
  </si>
  <si>
    <t>K02065</t>
  </si>
  <si>
    <t>K02067</t>
  </si>
  <si>
    <t>K02068</t>
  </si>
  <si>
    <t>K02069</t>
  </si>
  <si>
    <t>K02081</t>
  </si>
  <si>
    <t>Transcription factors [BR:ko03000]</t>
  </si>
  <si>
    <t>K02107</t>
  </si>
  <si>
    <t>M00159</t>
  </si>
  <si>
    <t xml:space="preserve">V/A-type ATPase, prokaryotes </t>
  </si>
  <si>
    <t>K02116</t>
  </si>
  <si>
    <t>Photosynthesis proteins [BR:ko00194]</t>
  </si>
  <si>
    <t>K02117</t>
  </si>
  <si>
    <t>K02118</t>
  </si>
  <si>
    <t>K02171</t>
  </si>
  <si>
    <t>Antimicrobial resistance genes [BR:ko01504]; Transcription factors [BR:ko03000]</t>
  </si>
  <si>
    <t>M00627</t>
  </si>
  <si>
    <t>Drug resistance</t>
  </si>
  <si>
    <t xml:space="preserve">beta-Lactam resistance, Bla system </t>
  </si>
  <si>
    <t>K02190</t>
  </si>
  <si>
    <t>M00924</t>
  </si>
  <si>
    <t xml:space="preserve">Cobalamin biosynthesis, anaerobic, uroporphyrinogen III =&gt; sirohydrochlorin =&gt; cobyrinate a,c-diamide </t>
  </si>
  <si>
    <t>R05807</t>
  </si>
  <si>
    <t>4.99  Other lyases</t>
  </si>
  <si>
    <t>4.99.1  Sole sub-subclass for lyases that do not belong in the other subclasses</t>
  </si>
  <si>
    <t>4.99.1.3</t>
  </si>
  <si>
    <t>Sirohydrochlorin + Cobalt ion &lt;=&gt; Cobalt-sirohydrochlorin + 2 H+</t>
  </si>
  <si>
    <t>R05807  Sirohydrochlorin + Cobalt ion &lt;=&gt; Cobalt-sirohydrochlorin + 2 H+</t>
  </si>
  <si>
    <t>K02193</t>
  </si>
  <si>
    <t>K02194</t>
  </si>
  <si>
    <t>Brite Hierarchies; Environmental Information Processing</t>
  </si>
  <si>
    <t>Protein families: signaling and cellular processes; Membrane transport</t>
  </si>
  <si>
    <t>Transporters [BR:ko02000]; ABC transporters [PATH:ko02010]</t>
  </si>
  <si>
    <t>K02195</t>
  </si>
  <si>
    <t>K02197</t>
  </si>
  <si>
    <t>K02201</t>
  </si>
  <si>
    <t>M00914; M00120</t>
  </si>
  <si>
    <t xml:space="preserve">Coenzyme A biosynthesis, archaea, 2-oxoisovalerate =&gt; 4-phosphopantoate =&gt; CoA ; Coenzyme A biosynthesis, pantothenate =&gt; CoA </t>
  </si>
  <si>
    <t>R03035</t>
  </si>
  <si>
    <t>2.7.7.3</t>
  </si>
  <si>
    <t>ATP + Pantetheine 4'-phosphate &lt;=&gt; Diphosphate + Dephospho-CoA</t>
  </si>
  <si>
    <t>R03035  ATP + Pantetheine 4'-phosphate &lt;=&gt; Diphosphate + Dephospho-CoA</t>
  </si>
  <si>
    <t>K02250</t>
  </si>
  <si>
    <t>Brite Hierarchies; Cellular Processes</t>
  </si>
  <si>
    <t>Protein families: signaling and cellular processes; Protein families: genetic information processing; Cellular community - prokaryotes</t>
  </si>
  <si>
    <t>Secretion system [BR:ko02044]; Transcription factors [BR:ko03000]; Quorum sensing [PATH:ko02024]</t>
  </si>
  <si>
    <t>K02315</t>
  </si>
  <si>
    <t>DNA replication proteins [BR:ko03032]</t>
  </si>
  <si>
    <t>K02319</t>
  </si>
  <si>
    <t>DNA replication proteins [BR:ko03032]; DNA replication [PATH:ko03030]</t>
  </si>
  <si>
    <t>K02322</t>
  </si>
  <si>
    <t>K02323</t>
  </si>
  <si>
    <t>K02341</t>
  </si>
  <si>
    <t>K02346</t>
  </si>
  <si>
    <t>DNA repair and recombination proteins [BR:ko03400]</t>
  </si>
  <si>
    <t>K02355</t>
  </si>
  <si>
    <t>Translation factors [BR:ko03012]</t>
  </si>
  <si>
    <t>K02361</t>
  </si>
  <si>
    <t>Ubiquinone and other terpenoid-quinone biosynthesis [PATH:ko00130]; Biosynthesis of siderophore group nonribosomal peptides [PATH:ko01053]</t>
  </si>
  <si>
    <t>R01717</t>
  </si>
  <si>
    <t>5.4.4  Transferring hydroxy groups</t>
  </si>
  <si>
    <t>5.4.4.2</t>
  </si>
  <si>
    <t>Chorismate &lt;=&gt; Isochorismate</t>
  </si>
  <si>
    <t>R01717  Chorismate &lt;=&gt; Isochorismate</t>
  </si>
  <si>
    <t>K02380</t>
  </si>
  <si>
    <t>Unclassified: genetic information processing</t>
  </si>
  <si>
    <t>Protein processing</t>
  </si>
  <si>
    <t>K02386</t>
  </si>
  <si>
    <t>Cell motility; Protein families: signaling and cellular processes</t>
  </si>
  <si>
    <t>Flagellar assembly [PATH:ko02040]; Bacterial motility proteins [BR:ko02035]</t>
  </si>
  <si>
    <t>K02394</t>
  </si>
  <si>
    <t>Protein families: signaling and cellular processes; Cell motility</t>
  </si>
  <si>
    <t>Bacterial motility proteins [BR:ko02035]; Flagellar assembly [PATH:ko02040]</t>
  </si>
  <si>
    <t>K02395</t>
  </si>
  <si>
    <t>K02398</t>
  </si>
  <si>
    <t>Cellular community - prokaryotes; Protein families: signaling and cellular processes; Signal transduction; Cell motility</t>
  </si>
  <si>
    <t>Biofilm formation - Pseudomonas aeruginosa [PATH:ko02025]; Bacterial motility proteins [BR:ko02035]; Two-component system [PATH:ko02020]; Flagellar assembly [PATH:ko02040]</t>
  </si>
  <si>
    <t>K02400</t>
  </si>
  <si>
    <t>Flagellar assembly [PATH:ko02040]; Secretion system [BR:ko02044]</t>
  </si>
  <si>
    <t>K02407</t>
  </si>
  <si>
    <t>K02415</t>
  </si>
  <si>
    <t>K02429</t>
  </si>
  <si>
    <t>K02445</t>
  </si>
  <si>
    <t>K02450</t>
  </si>
  <si>
    <t>Secretion system [BR:ko02044]</t>
  </si>
  <si>
    <t>K02464</t>
  </si>
  <si>
    <t>Membrane transport; Protein families: signaling and cellular processes; Protein families: metabolism</t>
  </si>
  <si>
    <t>Bacterial secretion system [PATH:ko03070]; Secretion system [BR:ko02044]; Peptidases and inhibitors [BR:ko01002]</t>
  </si>
  <si>
    <t>K02470</t>
  </si>
  <si>
    <t>K02473</t>
  </si>
  <si>
    <t>Amino sugar and nucleotide sugar metabolism [PATH:ko00520]; O-Antigen nucleotide sugar biosynthesis [PATH:ko00541]</t>
  </si>
  <si>
    <t>R08706; R00418</t>
  </si>
  <si>
    <t>5.1.3  Acting on carbohydrates and derivatives</t>
  </si>
  <si>
    <t>5.1.3.-; 5.1.3.7; 5.1.3.2</t>
  </si>
  <si>
    <t>UDP-N-acetyl-2-amino-2-deoxy-D-glucuronate &lt;=&gt; UDP-N-acetyl-D-galactosaminuronic acid; UDP-N-acetyl-alpha-D-glucosamine &lt;=&gt; UDP-N-acetyl-D-galactosamine</t>
  </si>
  <si>
    <t>R08706  UDP-N-acetyl-2-amino-2-deoxy-D-glucuronate &lt;=&gt; UDP-N-acetyl-D-galactosaminuronic acid; R00418  UDP-N-acetyl-alpha-D-glucosamine &lt;=&gt; UDP-N-acetyl-D-galactosamine</t>
  </si>
  <si>
    <t>K02477</t>
  </si>
  <si>
    <t>Two-component system [BR:ko02022]</t>
  </si>
  <si>
    <t>K02482</t>
  </si>
  <si>
    <t>Protein kinases [BR:ko01001]; Two-component system [BR:ko02022]</t>
  </si>
  <si>
    <t>K02492</t>
  </si>
  <si>
    <t>M00846; M00121; M00926</t>
  </si>
  <si>
    <t xml:space="preserve">Siroheme biosynthesis, glutamyl-tRNA =&gt; siroheme ; Heme biosynthesis, plants and bacteria, glutamate =&gt; heme ; Heme biosynthesis, bacteria, glutamyl-tRNA =&gt; coproporphyrin III =&gt; heme </t>
  </si>
  <si>
    <t>R04109</t>
  </si>
  <si>
    <t>1.2.1.70</t>
  </si>
  <si>
    <t>L-Glutamyl-tRNA(Glu) + NADPH + H+ &lt;=&gt; (S)-4-Amino-5-oxopentanoate + tRNA(Glu) + NADP+</t>
  </si>
  <si>
    <t>R04109  L-Glutamyl-tRNA(Glu) + NADPH + H+ &lt;=&gt; (S)-4-Amino-5-oxopentanoate + tRNA(Glu) + NADP+</t>
  </si>
  <si>
    <t>K02493</t>
  </si>
  <si>
    <t>R10806</t>
  </si>
  <si>
    <t>2.1.1.297; 2.1.1.298</t>
  </si>
  <si>
    <t>Protein glutamine + S-Adenosyl-L-methionine &lt;=&gt; Protein N5-methyl-L-glutamine + S-Adenosyl-L-homocysteine</t>
  </si>
  <si>
    <t>R10806  Protein glutamine + S-Adenosyl-L-methionine &lt;=&gt; Protein N5-methyl-L-glutamine + S-Adenosyl-L-homocysteine</t>
  </si>
  <si>
    <t>K02495</t>
  </si>
  <si>
    <t>R06895</t>
  </si>
  <si>
    <t>1.3.98  With other, known, physiological acceptors</t>
  </si>
  <si>
    <t>1.3.98.3</t>
  </si>
  <si>
    <t>Coproporphyrinogen III + 2 S-Adenosyl-L-methionine &lt;=&gt; Protoporphyrinogen IX + 2 CO2 + 2 L-Methionine + 2 5'-Deoxyadenosine</t>
  </si>
  <si>
    <t>R06895  Coproporphyrinogen III + 2 S-Adenosyl-L-methionine &lt;=&gt; Protoporphyrinogen IX + 2 CO2 + 2 L-Methionine + 2 5'-Deoxyadenosine</t>
  </si>
  <si>
    <t>K02499</t>
  </si>
  <si>
    <t>Chromosome and associated proteins [BR:ko03036]</t>
  </si>
  <si>
    <t>K02500</t>
  </si>
  <si>
    <t>R04558</t>
  </si>
  <si>
    <t>4.3.2.10</t>
  </si>
  <si>
    <t>N-(5'-Phospho-D-1'-ribulosylformimino)-5-amino-1-(5''-phospho-D-ribosyl)-4-imidazolecarboxamide + L-Glutamine &lt;=&gt; D-erythro-1-(Imidazol-4-yl)glycerol 3-phosphate + 1-(5'-Phosphoribosyl)-5-amino-4-imidazolecarboxamide + L-Glutamate</t>
  </si>
  <si>
    <t>R04558  N-(5'-Phospho-D-1'-ribulosylformimino)-5-amino-1-(5''-phospho-D-ribosyl)-4-imidazolecarboxamide + L-Glutamine &lt;=&gt; D-erythro-1-(Imidazol-4-yl)glycerol 3-phosphate + 1-(5'-Phosphoribosyl)-5-amino-4-imidazolecarboxamide + L-Glutamate</t>
  </si>
  <si>
    <t>K02504</t>
  </si>
  <si>
    <t>K02505</t>
  </si>
  <si>
    <t>K02517</t>
  </si>
  <si>
    <t>M00060; M00866</t>
  </si>
  <si>
    <t xml:space="preserve">KDO2-lipid A biosynthesis, Raetz pathway, LpxL-LpxM type ; KDO2-lipid A biosynthesis, Raetz pathway, non-LpxL-LpxM type </t>
  </si>
  <si>
    <t>R12193; R05146</t>
  </si>
  <si>
    <t>2.3.1.-; 2.3.1.241</t>
  </si>
  <si>
    <t>Octadecanoyl-[acyl-carrier protein] + H. pylori KDO2-lipid IVA &lt;=&gt; Stearoyl-KDO2-lipid IVA + Acyl-carrier protein; Dodecanoyl-[acyl-carrier protein] + KDO2-lipid IVA &lt;=&gt; Lauroyl-KDO2-lipid IV(A) + Acyl-carrier protein</t>
  </si>
  <si>
    <t>R12193  Octadecanoyl-[acyl-carrier protein] + H. pylori KDO2-lipid IVA &lt;=&gt; Stearoyl-KDO2-lipid IVA + Acyl-carrier protein; R05146  Dodecanoyl-[acyl-carrier protein] + KDO2-lipid IVA &lt;=&gt; Lauroyl-KDO2-lipid IV(A) + Acyl-carrier protein</t>
  </si>
  <si>
    <t>K02521</t>
  </si>
  <si>
    <t>K02523</t>
  </si>
  <si>
    <t>Metabolism of terpenoids and polyketides; Protein families: metabolism</t>
  </si>
  <si>
    <t>Terpenoid backbone biosynthesis [PATH:ko00900]; Prenyltransferases [BR:ko01006]</t>
  </si>
  <si>
    <t>R09248</t>
  </si>
  <si>
    <t>2.5.1.90</t>
  </si>
  <si>
    <t>trans,trans-Farnesyl diphosphate + 5 Isopentenyl diphosphate &lt;=&gt; all-trans-Octaprenyl diphosphate + 5 Diphosphate</t>
  </si>
  <si>
    <t>R09248  trans,trans-Farnesyl diphosphate + 5 Isopentenyl diphosphate &lt;=&gt; all-trans-Octaprenyl diphosphate + 5 Diphosphate</t>
  </si>
  <si>
    <t>K02528</t>
  </si>
  <si>
    <t>Ribosome biogenesis [BR:ko03009]</t>
  </si>
  <si>
    <t>2.1.1.183; 2.1.1.182; 2.1.1.184</t>
  </si>
  <si>
    <t>K02529</t>
  </si>
  <si>
    <t>K02533</t>
  </si>
  <si>
    <t>K02545</t>
  </si>
  <si>
    <t>Protein families: signaling and cellular processes; Protein families: metabolism; Glycan biosynthesis and metabolism</t>
  </si>
  <si>
    <t>Antimicrobial resistance genes [BR:ko01504]; Peptidoglycan biosynthesis and degradation proteins [BR:ko01011]; Peptidoglycan biosynthesis [PATH:ko00550]</t>
  </si>
  <si>
    <t>M00625</t>
  </si>
  <si>
    <t xml:space="preserve">Methicillin resistance </t>
  </si>
  <si>
    <t>K02550</t>
  </si>
  <si>
    <t>K02551</t>
  </si>
  <si>
    <t>Ubiquinone and other terpenoid-quinone biosynthesis [PATH:ko00130]</t>
  </si>
  <si>
    <t>M00116; M00932</t>
  </si>
  <si>
    <t xml:space="preserve">Menaquinone biosynthesis, chorismate (+ polyprenyl-PP) =&gt; menaquinol ; Phylloquinone biosynthesis, chorismate (+ phytyl-PP) =&gt; phylloquinol </t>
  </si>
  <si>
    <t>R08165</t>
  </si>
  <si>
    <t>2.2.1.9</t>
  </si>
  <si>
    <t>Isochorismate + 2-Oxoglutarate &lt;=&gt; 2-Succinyl-5-enolpyruvyl-6-hydroxy-3-cyclohexene-1-carboxylate + CO2</t>
  </si>
  <si>
    <t>R08165  Isochorismate + 2-Oxoglutarate &lt;=&gt; 2-Succinyl-5-enolpyruvyl-6-hydroxy-3-cyclohexene-1-carboxylate + CO2</t>
  </si>
  <si>
    <t>K02557</t>
  </si>
  <si>
    <t>Transporters [BR:ko02000]; Bacterial chemotaxis [PATH:ko02030]</t>
  </si>
  <si>
    <t>K02560</t>
  </si>
  <si>
    <t>M00060</t>
  </si>
  <si>
    <t xml:space="preserve">KDO2-lipid A biosynthesis, Raetz pathway, LpxL-LpxM type </t>
  </si>
  <si>
    <t>R12197; R05075</t>
  </si>
  <si>
    <t>2.3.1.243</t>
  </si>
  <si>
    <t>Tetradecanoyl-[acp] + (9Z)-Hexadec-9-enoyl-KDO2-lipid IV(A) &lt;=&gt; Palmitoleoyl-myristoyl-KDO2-lipid A + Acyl-carrier protein; Tetradecanoyl-[acp] + Lauroyl-KDO2-lipid IV(A) &lt;=&gt; KDO2-lipid A + Acyl-carrier protein</t>
  </si>
  <si>
    <t>R12197  Tetradecanoyl-[acp] + (9Z)-Hexadec-9-enoyl-KDO2-lipid IV(A) &lt;=&gt; Palmitoleoyl-myristoyl-KDO2-lipid A + Acyl-carrier protein; R05075  Tetradecanoyl-[acp] + Lauroyl-KDO2-lipid IV(A) &lt;=&gt; KDO2-lipid A + Acyl-carrier protein</t>
  </si>
  <si>
    <t>K02585</t>
  </si>
  <si>
    <t>K02659</t>
  </si>
  <si>
    <t>Environmental Information Processing; Cellular Processes; Brite Hierarchies</t>
  </si>
  <si>
    <t>Signal transduction; Cellular community - prokaryotes; Protein families: signaling and cellular processes</t>
  </si>
  <si>
    <t>Two-component system [PATH:ko02020]; Biofilm formation - Pseudomonas aeruginosa [PATH:ko02025]; Secretion system [BR:ko02044]</t>
  </si>
  <si>
    <t>K02680</t>
  </si>
  <si>
    <t>K02683</t>
  </si>
  <si>
    <t>K02742</t>
  </si>
  <si>
    <t>Poorly characterized</t>
  </si>
  <si>
    <t>General function prediction only</t>
  </si>
  <si>
    <t>K02779</t>
  </si>
  <si>
    <t>Metabolism; Brite Hierarchies; Environmental Information Processing; Cellular Processes</t>
  </si>
  <si>
    <t>Carbohydrate metabolism; Protein families: signaling and cellular processes; Membrane transport; Cellular community - prokaryotes</t>
  </si>
  <si>
    <t>Glycolysis / Gluconeogenesis [PATH:ko00010]; Transporters [BR:ko02000]; Phosphotransferase system (PTS) [PATH:ko02060]; Biofilm formation - Vibrio cholerae [PATH:ko05111]</t>
  </si>
  <si>
    <t>R02738</t>
  </si>
  <si>
    <t>2.7.1.199</t>
  </si>
  <si>
    <t>Protein N(pi)-phospho-L-histidine + D-Glucose &lt;=&gt; Protein histidine + alpha-D-Glucose 6-phosphate</t>
  </si>
  <si>
    <t>R02738  Protein N(pi)-phospho-L-histidine + D-Glucose &lt;=&gt; Protein histidine + alpha-D-Glucose 6-phosphate</t>
  </si>
  <si>
    <t>K02813</t>
  </si>
  <si>
    <t>Protein families: signaling and cellular processes; Carbohydrate metabolism; Membrane transport</t>
  </si>
  <si>
    <t>Transporters [BR:ko02000]; Fructose and mannose metabolism [PATH:ko00051]; Phosphotransferase system (PTS) [PATH:ko02060]</t>
  </si>
  <si>
    <t>R04076</t>
  </si>
  <si>
    <t>2.7.1.206</t>
  </si>
  <si>
    <t>Protein N(pi)-phospho-L-histidine + L-Sorbose &lt;=&gt; Protein histidine + Sorbose 1-phosphate</t>
  </si>
  <si>
    <t>R04076  Protein N(pi)-phospho-L-histidine + L-Sorbose &lt;=&gt; Protein histidine + Sorbose 1-phosphate</t>
  </si>
  <si>
    <t>K02828</t>
  </si>
  <si>
    <t>M00416</t>
  </si>
  <si>
    <t xml:space="preserve">Cytochrome aa3-600 menaquinol oxidase </t>
  </si>
  <si>
    <t>R09492</t>
  </si>
  <si>
    <t>7.1.1.5</t>
  </si>
  <si>
    <t>2 Menaquinol + Oxygen + n H+ &lt;=&gt; 2 Menaquinone + 2 H2O + n H+</t>
  </si>
  <si>
    <t>R09492  2 Menaquinol + Oxygen + n H+ &lt;=&gt; 2 Menaquinone + 2 H2O + n H+</t>
  </si>
  <si>
    <t>K02847</t>
  </si>
  <si>
    <t>K02851</t>
  </si>
  <si>
    <t>Glycosyltransferases [BR:ko01003]; O-Antigen repeat unit biosynthesis [PATH:ko00542]</t>
  </si>
  <si>
    <t>R10137; R12075; R12859; R08856</t>
  </si>
  <si>
    <t>2.7.8.35; 2.7.8.33</t>
  </si>
  <si>
    <t>UDP-N-acetyl-alpha-D-glucosamine + Decaprenol phosphate &lt;=&gt; UMP + N-Acetyl-alpha-D-glucosaminyl-diphospho-trans,octacis-decaprenol; UDP-N-acetyl-D-glucosamine + Decaprenol phosphate &lt;=&gt; UMP + GlcNAc-pyrophosphoryldecaprenol; UDP-N-acetyl-D-glucosamine + di-trans,poly-cis-Undecaprenyl phosphate &lt;=&gt; N-Acetyl-alpha-D-glucosaminyl-diphospho-ditrans,octacis-undecaprenol + UMP; UDP-N-acetyl-alpha-D-glucosamine + di-trans,poly-cis-Undecaprenyl phosphate &lt;=&gt; N-Acetyl-D-glucosaminyldiphosphoundecaprenol + UMP</t>
  </si>
  <si>
    <t>R10137  UDP-N-acetyl-alpha-D-glucosamine + Decaprenol phosphate &lt;=&gt; UMP + N-Acetyl-alpha-D-glucosaminyl-diphospho-trans,octacis-decaprenol; R12075  UDP-N-acetyl-D-glucosamine + Decaprenol phosphate &lt;=&gt; UMP + GlcNAc-pyrophosphoryldecaprenol; R12859  UDP-N-acetyl-D-glucosamine + di-trans,poly-cis-Undecaprenyl phosphate &lt;=&gt; N-Acetyl-alpha-D-glucosaminyl-diphospho-ditrans,octacis-undecaprenol + UMP; R08856  UDP-N-acetyl-alpha-D-glucosamine + di-trans,poly-cis-Undecaprenyl phosphate &lt;=&gt; N-Acetyl-D-glucosaminyldiphosphoundecaprenol + UMP</t>
  </si>
  <si>
    <t>K02884</t>
  </si>
  <si>
    <t>Translation; Protein families: genetic information processing</t>
  </si>
  <si>
    <t>Ribosome [PATH:ko03010]; Ribosome [BR:ko03011]</t>
  </si>
  <si>
    <t>K02886</t>
  </si>
  <si>
    <t>Protein families: genetic information processing; Translation</t>
  </si>
  <si>
    <t>Ribosome [BR:ko03011]; Ribosome [PATH:ko03010]</t>
  </si>
  <si>
    <t>K02926</t>
  </si>
  <si>
    <t>K02930</t>
  </si>
  <si>
    <t>K02968</t>
  </si>
  <si>
    <t>K02987</t>
  </si>
  <si>
    <t>K03041</t>
  </si>
  <si>
    <t>Transcription; Protein families: genetic information processing</t>
  </si>
  <si>
    <t>RNA polymerase [PATH:ko03020]; Transcription machinery [BR:ko03021]</t>
  </si>
  <si>
    <t>K03042</t>
  </si>
  <si>
    <t>Protein families: genetic information processing; Transcription</t>
  </si>
  <si>
    <t>Transcription machinery [BR:ko03021]; RNA polymerase [PATH:ko03020]</t>
  </si>
  <si>
    <t>K03045</t>
  </si>
  <si>
    <t>K03047</t>
  </si>
  <si>
    <t>K03072</t>
  </si>
  <si>
    <t>Genetic Information Processing; Brite Hierarchies; Environmental Information Processing</t>
  </si>
  <si>
    <t>Folding, sorting and degradation; Protein families: signaling and cellular processes; Membrane transport</t>
  </si>
  <si>
    <t>Protein export [PATH:ko03060]; Secretion system [BR:ko02044]; Bacterial secretion system [PATH:ko03070]</t>
  </si>
  <si>
    <t>K03077</t>
  </si>
  <si>
    <t>M00550</t>
  </si>
  <si>
    <t xml:space="preserve">Ascorbate degradation, ascorbate =&gt; D-xylulose-5P </t>
  </si>
  <si>
    <t>R05850</t>
  </si>
  <si>
    <t>5.1.3.4</t>
  </si>
  <si>
    <t>L-Ribulose 5-phosphate &lt;=&gt; D-Xylulose 5-phosphate</t>
  </si>
  <si>
    <t>R05850  L-Ribulose 5-phosphate &lt;=&gt; D-Xylulose 5-phosphate</t>
  </si>
  <si>
    <t>K03086</t>
  </si>
  <si>
    <t>Protein families: genetic information processing; Cell motility</t>
  </si>
  <si>
    <t>Transcription machinery [BR:ko03021]; Flagellar assembly [PATH:ko02040]</t>
  </si>
  <si>
    <t>K03088</t>
  </si>
  <si>
    <t>Transcription machinery [BR:ko03021]</t>
  </si>
  <si>
    <t>K03116</t>
  </si>
  <si>
    <t>Brite Hierarchies; Genetic Information Processing; Environmental Information Processing</t>
  </si>
  <si>
    <t>Protein families: signaling and cellular processes; Folding, sorting and degradation; Membrane transport</t>
  </si>
  <si>
    <t>Secretion system [BR:ko02044]; Protein export [PATH:ko03060]; Bacterial secretion system [PATH:ko03070]</t>
  </si>
  <si>
    <t>K03118</t>
  </si>
  <si>
    <t>K03120</t>
  </si>
  <si>
    <t>Basal transcription factors [PATH:ko03022]; Transcription factors [BR:ko03000]</t>
  </si>
  <si>
    <t>K03124</t>
  </si>
  <si>
    <t>Basal transcription factors [PATH:ko03022]; Transcription machinery [BR:ko03021]</t>
  </si>
  <si>
    <t>K03149</t>
  </si>
  <si>
    <t>Thiamine metabolism [PATH:ko00730]</t>
  </si>
  <si>
    <t>M00127; M00895</t>
  </si>
  <si>
    <t xml:space="preserve">Thiamine biosynthesis, prokaryotes, AIR (+ DXP/tyrosine) =&gt; TMP/TPP ; Thiamine biosynthesis, prokaryotes, AIR (+ DXP/glycine) =&gt; TMP/TPP </t>
  </si>
  <si>
    <t>R10247</t>
  </si>
  <si>
    <t>2.8.1  Sulfurtransferases</t>
  </si>
  <si>
    <t>2.8.1.10</t>
  </si>
  <si>
    <t>1-Deoxy-D-xylulose 5-phosphate + Iminoglycine + Thiocarboxy-[sulfur-carrier protein] &lt;=&gt; 2-[(2R,5Z)-2-Carboxy-4-methylthiazol-5(2H)-ylidene]ethyl phosphate + Sulfur-carrier protein + 2 H2O</t>
  </si>
  <si>
    <t>R10247  1-Deoxy-D-xylulose 5-phosphate + Iminoglycine + Thiocarboxy-[sulfur-carrier protein] &lt;=&gt; 2-[(2R,5Z)-2-Carboxy-4-methylthiazol-5(2H)-ylidene]ethyl phosphate + Sulfur-carrier protein + 2 H2O</t>
  </si>
  <si>
    <t>K03154</t>
  </si>
  <si>
    <t>Genetic Information Processing</t>
  </si>
  <si>
    <t>Folding, sorting and degradation</t>
  </si>
  <si>
    <t>Sulfur relay system [PATH:ko04122]</t>
  </si>
  <si>
    <t>K03166</t>
  </si>
  <si>
    <t>K03167</t>
  </si>
  <si>
    <t>K03179</t>
  </si>
  <si>
    <t>Metabolism of cofactors and vitamins; Protein families: metabolism</t>
  </si>
  <si>
    <t>Ubiquinone and other terpenoid-quinone biosynthesis [PATH:ko00130]; Prenyltransferases [BR:ko01006]</t>
  </si>
  <si>
    <t>M00117</t>
  </si>
  <si>
    <t xml:space="preserve">Ubiquinone biosynthesis, prokaryotes, chorismate (+ polyprenyl-PP) =&gt; ubiquinol </t>
  </si>
  <si>
    <t>R05615; R05000</t>
  </si>
  <si>
    <t>2.5.1.39</t>
  </si>
  <si>
    <t>all-trans-Octaprenyl diphosphate + 4-Hydroxybenzoate &lt;=&gt; 3-Octaprenyl-4-hydroxybenzoate + Diphosphate; all-trans-Polyprenyl diphosphate + 4-Hydroxybenzoate &lt;=&gt; 4-Hydroxy-3-polyprenylbenzoate + Diphosphate</t>
  </si>
  <si>
    <t>R05615  all-trans-Octaprenyl diphosphate + 4-Hydroxybenzoate &lt;=&gt; 3-Octaprenyl-4-hydroxybenzoate + Diphosphate; R05000  all-trans-Polyprenyl diphosphate + 4-Hydroxybenzoate &lt;=&gt; 4-Hydroxy-3-polyprenylbenzoate + Diphosphate</t>
  </si>
  <si>
    <t>K03182</t>
  </si>
  <si>
    <t>R04985; R04986</t>
  </si>
  <si>
    <t>4.1.1.98</t>
  </si>
  <si>
    <t>2-Polyprenylphenol + CO2 &lt;=&gt; 4-Hydroxy-3-polyprenylbenzoate; 3-Octaprenyl-4-hydroxybenzoate &lt;=&gt; 2-Octaprenylphenol + CO2</t>
  </si>
  <si>
    <t>R04985  2-Polyprenylphenol + CO2 &lt;=&gt; 4-Hydroxy-3-polyprenylbenzoate; R04986  3-Octaprenyl-4-hydroxybenzoate &lt;=&gt; 2-Octaprenylphenol + CO2</t>
  </si>
  <si>
    <t>K03184</t>
  </si>
  <si>
    <t>R12067</t>
  </si>
  <si>
    <t>1.14  Acting on paired donors, with incorporation or reduction of molecular oxygen</t>
  </si>
  <si>
    <t>1.14.99  Miscellaneous</t>
  </si>
  <si>
    <t>1.14.99.60</t>
  </si>
  <si>
    <t>6-Methoxy-3-methyl-2-all-trans-polyprenyl-1,4-benzoquinol + Reduced acceptor + Oxygen &lt;=&gt; 3-Demethylubiquinol + Acceptor + H2O</t>
  </si>
  <si>
    <t>R12067  6-Methoxy-3-methyl-2-all-trans-polyprenyl-1,4-benzoquinol + Reduced acceptor + Oxygen &lt;=&gt; 3-Demethylubiquinol + Acceptor + H2O</t>
  </si>
  <si>
    <t>K03187</t>
  </si>
  <si>
    <t>K03195</t>
  </si>
  <si>
    <t>Secretion system [BR:ko02044]; Bacterial secretion system [PATH:ko03070]</t>
  </si>
  <si>
    <t>K03198</t>
  </si>
  <si>
    <t>K03200</t>
  </si>
  <si>
    <t>K03201</t>
  </si>
  <si>
    <t>Bacterial secretion system [PATH:ko03070]; Secretion system [BR:ko02044]</t>
  </si>
  <si>
    <t>K03203</t>
  </si>
  <si>
    <t>K03204</t>
  </si>
  <si>
    <t>K03212</t>
  </si>
  <si>
    <t>K03214</t>
  </si>
  <si>
    <t>K03217</t>
  </si>
  <si>
    <t>Environmental Information Processing; Genetic Information Processing; Cellular Processes; Brite Hierarchies</t>
  </si>
  <si>
    <t>Membrane transport; Folding, sorting and degradation; Cellular community - prokaryotes; Protein families: genetic information processing; Protein families: signaling and cellular processes</t>
  </si>
  <si>
    <t>Bacterial secretion system [PATH:ko03070]; Protein export [PATH:ko03060]; Quorum sensing [PATH:ko02024]; Mitochondrial biogenesis [BR:ko03029]; Secretion system [BR:ko02044]</t>
  </si>
  <si>
    <t>K03231</t>
  </si>
  <si>
    <t>Protein families: genetic information processing; Protein families: signaling and cellular processes; Translation</t>
  </si>
  <si>
    <t>Messenger RNA biogenesis [BR:ko03019]; Exosome [BR:ko04147]; Nucleocytoplasmic transport [PATH:ko03013]</t>
  </si>
  <si>
    <t>K03234</t>
  </si>
  <si>
    <t>Protein families: genetic information processing; Signal transduction; Protein families: signaling and cellular processes</t>
  </si>
  <si>
    <t>Translation factors [BR:ko03012]; AMPK signaling pathway [PATH:ko04152]; Exosome [BR:ko04147]</t>
  </si>
  <si>
    <t>K03237</t>
  </si>
  <si>
    <t>Cellular Processes; Genetic Information Processing; Brite Hierarchies</t>
  </si>
  <si>
    <t>Cell growth and death; Folding, sorting and degradation; Transport and catabolism; Protein families: genetic information processing</t>
  </si>
  <si>
    <t>Apoptosis [PATH:ko04210]; Protein processing in endoplasmic reticulum [PATH:ko04141]; Autophagy - animal [PATH:ko04140]; Translation factors [BR:ko03012]</t>
  </si>
  <si>
    <t>K03242</t>
  </si>
  <si>
    <t>K03243</t>
  </si>
  <si>
    <t>K03264</t>
  </si>
  <si>
    <t>Ribosome biogenesis [BR:ko03009]; Ribosome biogenesis in eukaryotes [PATH:ko03008]</t>
  </si>
  <si>
    <t>K03265</t>
  </si>
  <si>
    <t>mRNA surveillance pathway [PATH:ko03015]; Messenger RNA biogenesis [BR:ko03019]</t>
  </si>
  <si>
    <t>K03271</t>
  </si>
  <si>
    <t>M00064</t>
  </si>
  <si>
    <t xml:space="preserve">ADP-L-glycero-D-manno-heptose biosynthesis </t>
  </si>
  <si>
    <t>R09769; R09768; R05645</t>
  </si>
  <si>
    <t>5.3.1.28</t>
  </si>
  <si>
    <t>Sedoheptulose 7-phosphate &lt;=&gt; D-glycero-alpha-D-manno-Heptose 7-phosphate; Sedoheptulose 7-phosphate &lt;=&gt; D-glycero-D-manno-Heptose 7-phosphate; Sedoheptulose 7-phosphate &lt;=&gt; D-glycero-beta-D-manno-Heptose 7-phosphate</t>
  </si>
  <si>
    <t>R09769  Sedoheptulose 7-phosphate &lt;=&gt; D-glycero-alpha-D-manno-Heptose 7-phosphate; R09768  Sedoheptulose 7-phosphate &lt;=&gt; D-glycero-D-manno-Heptose 7-phosphate; R05645  Sedoheptulose 7-phosphate &lt;=&gt; D-glycero-beta-D-manno-Heptose 7-phosphate</t>
  </si>
  <si>
    <t>K03272</t>
  </si>
  <si>
    <t>R05644; R05646</t>
  </si>
  <si>
    <t>2.7.7  Nucleotidyltransferases; 2.7.1  Phosphotransferases with an alcohol group as acceptor</t>
  </si>
  <si>
    <t>2.7.7.70; 2.7.1.167</t>
  </si>
  <si>
    <t>ATP + D-glycero-beta-D-manno-Heptose 1-phosphate &lt;=&gt; Diphosphate + ADP-D-glycero-beta-D-manno-heptose; ATP + D-glycero-beta-D-manno-Heptose 7-phosphate &lt;=&gt; ADP + D-glycero-beta-D-manno-Heptose 1,7-bisphosphate</t>
  </si>
  <si>
    <t>R05644  ATP + D-glycero-beta-D-manno-Heptose 1-phosphate &lt;=&gt; Diphosphate + ADP-D-glycero-beta-D-manno-heptose; R05646  ATP + D-glycero-beta-D-manno-Heptose 7-phosphate &lt;=&gt; ADP + D-glycero-beta-D-manno-Heptose 1,7-bisphosphate</t>
  </si>
  <si>
    <t>K03273</t>
  </si>
  <si>
    <t>R05647; R09771</t>
  </si>
  <si>
    <t>3.1.3.82; 3.1.3.83</t>
  </si>
  <si>
    <t>D-glycero-beta-D-manno-Heptose 1,7-bisphosphate + H2O &lt;=&gt; D-glycero-beta-D-manno-Heptose 1-phosphate + Orthophosphate; D-glycero-alpha-D-manno-Heptose 1,7-bisphosphate + H2O &lt;=&gt; D-glycero-alpha-D-manno-Heptose 1-phosphate + Orthophosphate</t>
  </si>
  <si>
    <t>R05647  D-glycero-beta-D-manno-Heptose 1,7-bisphosphate + H2O &lt;=&gt; D-glycero-beta-D-manno-Heptose 1-phosphate + Orthophosphate; R09771  D-glycero-alpha-D-manno-Heptose 1,7-bisphosphate + H2O &lt;=&gt; D-glycero-alpha-D-manno-Heptose 1-phosphate + Orthophosphate</t>
  </si>
  <si>
    <t>K03274</t>
  </si>
  <si>
    <t>R05176</t>
  </si>
  <si>
    <t>5.1.3.20</t>
  </si>
  <si>
    <t>ADP-D-glycero-beta-D-manno-heptose &lt;=&gt; ADP-L-glycero-beta-D-manno-heptose</t>
  </si>
  <si>
    <t>R05176  ADP-D-glycero-beta-D-manno-heptose &lt;=&gt; ADP-L-glycero-beta-D-manno-heptose</t>
  </si>
  <si>
    <t>K03284</t>
  </si>
  <si>
    <t>K03289</t>
  </si>
  <si>
    <t>K03292</t>
  </si>
  <si>
    <t>Transport</t>
  </si>
  <si>
    <t>K03298</t>
  </si>
  <si>
    <t>K03307</t>
  </si>
  <si>
    <t>K03310</t>
  </si>
  <si>
    <t>K03313</t>
  </si>
  <si>
    <t>K03315</t>
  </si>
  <si>
    <t>K03317</t>
  </si>
  <si>
    <t>K03320</t>
  </si>
  <si>
    <t>K03325</t>
  </si>
  <si>
    <t>K03327</t>
  </si>
  <si>
    <t>K03330</t>
  </si>
  <si>
    <t>Translation</t>
  </si>
  <si>
    <t>Aminoacyl-tRNA biosynthesis [PATH:ko00970]</t>
  </si>
  <si>
    <t>R03905</t>
  </si>
  <si>
    <t>6.3.5  Carbon-nitrogen ligases with glutamine as amido-N-donor</t>
  </si>
  <si>
    <t>6.3.5.7</t>
  </si>
  <si>
    <t>Glutaminyl-tRNA + L-Glutamate + Orthophosphate + ADP &lt;=&gt; L-Glutamyl-tRNA(Gln) + L-Glutamine + ATP + H2O</t>
  </si>
  <si>
    <t>R03905  Glutaminyl-tRNA + L-Glutamate + Orthophosphate + ADP &lt;=&gt; L-Glutamyl-tRNA(Gln) + L-Glutamine + ATP + H2O</t>
  </si>
  <si>
    <t>K03340</t>
  </si>
  <si>
    <t>Lysine biosynthesis [PATH:ko00300]</t>
  </si>
  <si>
    <t>M00526</t>
  </si>
  <si>
    <t xml:space="preserve">Lysine biosynthesis, DAP dehydrogenase pathway, aspartate =&gt; lysine </t>
  </si>
  <si>
    <t>R02755</t>
  </si>
  <si>
    <t>1.4.1.16</t>
  </si>
  <si>
    <t>meso-2,6-Diaminoheptanedioate + NADP+ + H2O &lt;=&gt; L-2-Amino-6-oxoheptanedioate + Ammonia + NADPH + H+</t>
  </si>
  <si>
    <t>R02755  meso-2,6-Diaminoheptanedioate + NADP+ + H2O &lt;=&gt; L-2-Amino-6-oxoheptanedioate + Ammonia + NADPH + H+</t>
  </si>
  <si>
    <t>K03383</t>
  </si>
  <si>
    <t>Atrazine degradation [PATH:ko00791]</t>
  </si>
  <si>
    <t>R12332</t>
  </si>
  <si>
    <t>3.5.2.15</t>
  </si>
  <si>
    <t>Cyanuric acid + H2O &lt;=&gt; 1-Carboxybiuret</t>
  </si>
  <si>
    <t>R12332  Cyanuric acid + H2O &lt;=&gt; 1-Carboxybiuret</t>
  </si>
  <si>
    <t>K03385</t>
  </si>
  <si>
    <t>Nitrogen metabolism [PATH:ko00910]</t>
  </si>
  <si>
    <t>M00530</t>
  </si>
  <si>
    <t xml:space="preserve">Dissimilatory nitrate reduction, nitrate =&gt; ammonia </t>
  </si>
  <si>
    <t>R05712</t>
  </si>
  <si>
    <t>1.7  Acting on other nitrogenous compounds as donors</t>
  </si>
  <si>
    <t>1.7.2  With a cytochrome as acceptor</t>
  </si>
  <si>
    <t>1.7.2.2</t>
  </si>
  <si>
    <t>Ammonia + 2 H2O + 6 Ferricytochrome c &lt;=&gt; Nitrite + 6 Ferrocytochrome c + 6 H+</t>
  </si>
  <si>
    <t>R05712  Ammonia + 2 H2O + 6 Ferricytochrome c &lt;=&gt; Nitrite + 6 Ferrocytochrome c + 6 H+</t>
  </si>
  <si>
    <t>K03387</t>
  </si>
  <si>
    <t>K03388</t>
  </si>
  <si>
    <t>M00357; M00617; M00356; M00563; M00567</t>
  </si>
  <si>
    <t xml:space="preserve">Methanogenesis, acetate =&gt; methane ; Methanogen; Methanogenesis, methanol =&gt; methane ; Methanogenesis, methylamine/dimethylamine/trimethylamine =&gt; methane ; Methanogenesis, CO2 =&gt; methane </t>
  </si>
  <si>
    <t>R11931; R11943; R11928; R11944</t>
  </si>
  <si>
    <t>1.8.7  With an iron-sulfur protein as acceptor; 1.8.98  With other, known, physiological acceptors</t>
  </si>
  <si>
    <t>1.8.7.3; 1.8.98.5; 1.8.98.4; 1.8.98.6</t>
  </si>
  <si>
    <t>Coenzyme B + Coenzyme M + 2 Oxidized ferredoxin &lt;=&gt; Coenzyme M 7-mercaptoheptanoylthreonine-phosphate heterodisulfide + 2 Reduced ferredoxin + 2 H+; Coenzyme B + Coenzyme M + 2 Reduced ferredoxin + 2 H+ &lt;=&gt; Coenzyme M 7-mercaptoheptanoylthreonine-phosphate heterodisulfide + 2 Oxidized ferredoxin + 2 Hydrogen; Coenzyme B + Coenzyme M + 2 Coenzyme F420 + 2 Reduced ferredoxin + 2 H+ &lt;=&gt; Coenzyme M 7-mercaptoheptanoylthreonine-phosphate heterodisulfide + 2 Reduced coenzyme F420 + 2 Oxidized ferredoxin; Coenzyme B + Coenzyme M + 2 Reduced ferredoxin + 2 CO2 + 2 H+ &lt;=&gt; Coenzyme M 7-mercaptoheptanoylthreonine-phosphate heterodisulfide + 2 Oxidized ferredoxin + 2 Formate</t>
  </si>
  <si>
    <t>R11931  Coenzyme B + Coenzyme M + 2 Oxidized ferredoxin &lt;=&gt; Coenzyme M 7-mercaptoheptanoylthreonine-phosphate heterodisulfide + 2 Reduced ferredoxin + 2 H+; R11943  Coenzyme B + Coenzyme M + 2 Reduced ferredoxin + 2 H+ &lt;=&gt; Coenzyme M 7-mercaptoheptanoylthreonine-phosphate heterodisulfide + 2 Oxidized ferredoxin + 2 Hydrogen; R11928  Coenzyme B + Coenzyme M + 2 Coenzyme F420 + 2 Reduced ferredoxin + 2 H+ &lt;=&gt; Coenzyme M 7-mercaptoheptanoylthreonine-phosphate heterodisulfide + 2 Reduced coenzyme F420 + 2 Oxidized ferredoxin; R11944  Coenzyme B + Coenzyme M + 2 Reduced ferredoxin + 2 CO2 + 2 H+ &lt;=&gt; Coenzyme M 7-mercaptoheptanoylthreonine-phosphate heterodisulfide + 2 Oxidized ferredoxin + 2 Formate</t>
  </si>
  <si>
    <t>K03389</t>
  </si>
  <si>
    <t>M00563; M00356; M00567; M00617; M00357</t>
  </si>
  <si>
    <t xml:space="preserve">Methanogenesis, methylamine/dimethylamine/trimethylamine =&gt; methane ; Methanogenesis, methanol =&gt; methane ; Methanogenesis, CO2 =&gt; methane ; Methanogen; Methanogenesis, acetate =&gt; methane </t>
  </si>
  <si>
    <t>R11928; R11943; R11944; R11931</t>
  </si>
  <si>
    <t>1.8.98  With other, known, physiological acceptors; 1.8.7  With an iron-sulfur protein as acceptor</t>
  </si>
  <si>
    <t>1.8.98.4; 1.8.98.5; 1.8.98.6; 1.8.7.3</t>
  </si>
  <si>
    <t>Coenzyme B + Coenzyme M + 2 Coenzyme F420 + 2 Reduced ferredoxin + 2 H+ &lt;=&gt; Coenzyme M 7-mercaptoheptanoylthreonine-phosphate heterodisulfide + 2 Reduced coenzyme F420 + 2 Oxidized ferredoxin; Coenzyme B + Coenzyme M + 2 Reduced ferredoxin + 2 H+ &lt;=&gt; Coenzyme M 7-mercaptoheptanoylthreonine-phosphate heterodisulfide + 2 Oxidized ferredoxin + 2 Hydrogen; Coenzyme B + Coenzyme M + 2 Reduced ferredoxin + 2 CO2 + 2 H+ &lt;=&gt; Coenzyme M 7-mercaptoheptanoylthreonine-phosphate heterodisulfide + 2 Oxidized ferredoxin + 2 Formate; Coenzyme B + Coenzyme M + 2 Oxidized ferredoxin &lt;=&gt; Coenzyme M 7-mercaptoheptanoylthreonine-phosphate heterodisulfide + 2 Reduced ferredoxin + 2 H+</t>
  </si>
  <si>
    <t>R11928  Coenzyme B + Coenzyme M + 2 Coenzyme F420 + 2 Reduced ferredoxin + 2 H+ &lt;=&gt; Coenzyme M 7-mercaptoheptanoylthreonine-phosphate heterodisulfide + 2 Reduced coenzyme F420 + 2 Oxidized ferredoxin; R11943  Coenzyme B + Coenzyme M + 2 Reduced ferredoxin + 2 H+ &lt;=&gt; Coenzyme M 7-mercaptoheptanoylthreonine-phosphate heterodisulfide + 2 Oxidized ferredoxin + 2 Hydrogen; R11944  Coenzyme B + Coenzyme M + 2 Reduced ferredoxin + 2 CO2 + 2 H+ &lt;=&gt; Coenzyme M 7-mercaptoheptanoylthreonine-phosphate heterodisulfide + 2 Oxidized ferredoxin + 2 Formate; R11931  Coenzyme B + Coenzyme M + 2 Oxidized ferredoxin &lt;=&gt; Coenzyme M 7-mercaptoheptanoylthreonine-phosphate heterodisulfide + 2 Reduced ferredoxin + 2 H+</t>
  </si>
  <si>
    <t>K03404</t>
  </si>
  <si>
    <t>R03877</t>
  </si>
  <si>
    <t>6.6  Forming nitrogen-metal bonds</t>
  </si>
  <si>
    <t>6.6.1  Forming coordination complexes</t>
  </si>
  <si>
    <t>6.6.1.1</t>
  </si>
  <si>
    <t>ATP + Protoporphyrin + Magnesium cation + H2O &lt;=&gt; ADP + Orthophosphate + Magnesium protoporphyrin + 2 H+</t>
  </si>
  <si>
    <t>R03877  ATP + Protoporphyrin + Magnesium cation + H2O &lt;=&gt; ADP + Orthophosphate + Magnesium protoporphyrin + 2 H+</t>
  </si>
  <si>
    <t>K03415</t>
  </si>
  <si>
    <t>Environmental Information Processing; Brite Hierarchies; Cellular Processes</t>
  </si>
  <si>
    <t>Signal transduction; Protein families: signaling and cellular processes; Cell motility</t>
  </si>
  <si>
    <t>Two-component system [PATH:ko02020]; Two-component system [BR:ko02022]; Bacterial chemotaxis [PATH:ko02030]</t>
  </si>
  <si>
    <t>K03426</t>
  </si>
  <si>
    <t>Metabolism of cofactors and vitamins; Transport and catabolism</t>
  </si>
  <si>
    <t>Nicotinate and nicotinamide metabolism [PATH:ko00760]; Peroxisome [PATH:ko04146]</t>
  </si>
  <si>
    <t>R03004; R11104; R00103</t>
  </si>
  <si>
    <t>3.6.1.9; 3.6.1.22</t>
  </si>
  <si>
    <t>Deamino-NAD+ + H2O &lt;=&gt; AMP + Nicotinate D-ribonucleotide; NADH + H2O &lt;=&gt; AMP + NMNH; NAD+ + H2O &lt;=&gt; AMP + Nicotinamide D-ribonucleotide</t>
  </si>
  <si>
    <t>R03004  Deamino-NAD+ + H2O &lt;=&gt; AMP + Nicotinate D-ribonucleotide; R11104  NADH + H2O &lt;=&gt; AMP + NMNH; R00103  NAD+ + H2O &lt;=&gt; AMP + Nicotinamide D-ribonucleotide</t>
  </si>
  <si>
    <t>K03427</t>
  </si>
  <si>
    <t>K03438</t>
  </si>
  <si>
    <t>K03453</t>
  </si>
  <si>
    <t>K03455</t>
  </si>
  <si>
    <t>K03465</t>
  </si>
  <si>
    <t>Nucleotide metabolism; Metabolism of cofactors and vitamins</t>
  </si>
  <si>
    <t>Pyrimidine metabolism [PATH:ko00240]; One carbon pool by folate [PATH:ko00670]</t>
  </si>
  <si>
    <t>M00938</t>
  </si>
  <si>
    <t xml:space="preserve">Pyrimidine deoxyribonucleotide biosynthesis, UDP =&gt; dTTP </t>
  </si>
  <si>
    <t>R06613</t>
  </si>
  <si>
    <t>2.1.1.148</t>
  </si>
  <si>
    <t>5,10-Methylenetetrahydrofolate + dUMP + NADPH + H+ &lt;=&gt; Tetrahydrofolate + dTMP + NADP+</t>
  </si>
  <si>
    <t>R06613  5,10-Methylenetetrahydrofolate + dUMP + NADPH + H+ &lt;=&gt; Tetrahydrofolate + dTMP + NADP+</t>
  </si>
  <si>
    <t>K03473</t>
  </si>
  <si>
    <t>R04210</t>
  </si>
  <si>
    <t>1.1.1.290</t>
  </si>
  <si>
    <t>4-Phospho-D-erythronate + NAD+ &lt;=&gt; 2-Oxo-3-hydroxy-4-phosphobutanoate + NADH + H+</t>
  </si>
  <si>
    <t>R04210  4-Phospho-D-erythronate + NAD+ &lt;=&gt; 2-Oxo-3-hydroxy-4-phosphobutanoate + NADH + H+</t>
  </si>
  <si>
    <t>K03485</t>
  </si>
  <si>
    <t>K03490</t>
  </si>
  <si>
    <t>K03498</t>
  </si>
  <si>
    <t>K03521</t>
  </si>
  <si>
    <t>K03522</t>
  </si>
  <si>
    <t>Exosome [BR:ko04147]</t>
  </si>
  <si>
    <t>K03525</t>
  </si>
  <si>
    <t>M00120</t>
  </si>
  <si>
    <t xml:space="preserve">Coenzyme A biosynthesis, pantothenate =&gt; CoA </t>
  </si>
  <si>
    <t>R03018; R04391; R02971</t>
  </si>
  <si>
    <t>2.7.1.33; 2.7.1.34</t>
  </si>
  <si>
    <t>ATP + Pantothenate &lt;=&gt; ADP + D-4'-Phosphopantothenate; ATP + N-((R)-Pantothenoyl)-L-cysteine &lt;=&gt; ADP + (R)-4'-Phosphopantothenoyl-L-cysteine; ATP + Pantetheine &lt;=&gt; ADP + Pantetheine 4'-phosphate</t>
  </si>
  <si>
    <t>R03018  ATP + Pantothenate &lt;=&gt; ADP + D-4'-Phosphopantothenate; R04391  ATP + N-((R)-Pantothenoyl)-L-cysteine &lt;=&gt; ADP + (R)-4'-Phosphopantothenoyl-L-cysteine; R02971  ATP + Pantetheine &lt;=&gt; ADP + Pantetheine 4'-phosphate</t>
  </si>
  <si>
    <t>K03526</t>
  </si>
  <si>
    <t>R08689; R10859</t>
  </si>
  <si>
    <t>1.17.7  With an iron-sulfur protein as acceptor</t>
  </si>
  <si>
    <t>1.17.7.1; 1.17.7.3</t>
  </si>
  <si>
    <t>2-C-Methyl-D-erythritol 2,4-cyclodiphosphate + 2 Reduced ferredoxin &lt;=&gt; 1-Hydroxy-2-methyl-2-butenyl 4-diphosphate + H2O + 2 Oxidized ferredoxin; 1-Hydroxy-2-methyl-2-butenyl 4-diphosphate + H2O + Oxidized flavodoxin &lt;=&gt; 2-C-Methyl-D-erythritol 2,4-cyclodiphosphate + Reduced flavodoxin</t>
  </si>
  <si>
    <t>R08689  2-C-Methyl-D-erythritol 2,4-cyclodiphosphate + 2 Reduced ferredoxin &lt;=&gt; 1-Hydroxy-2-methyl-2-butenyl 4-diphosphate + H2O + 2 Oxidized ferredoxin; R10859  1-Hydroxy-2-methyl-2-butenyl 4-diphosphate + H2O + Oxidized flavodoxin &lt;=&gt; 2-C-Methyl-D-erythritol 2,4-cyclodiphosphate + Reduced flavodoxin</t>
  </si>
  <si>
    <t>K03536</t>
  </si>
  <si>
    <t>K03539</t>
  </si>
  <si>
    <t>K03544</t>
  </si>
  <si>
    <t>Protein families: genetic information processing; Cell growth and death</t>
  </si>
  <si>
    <t>Chaperones and folding catalysts [BR:ko03110]; Cell cycle - Caulobacter [PATH:ko04112]</t>
  </si>
  <si>
    <t>K03546</t>
  </si>
  <si>
    <t>K03547</t>
  </si>
  <si>
    <t>K03560</t>
  </si>
  <si>
    <t>K03564</t>
  </si>
  <si>
    <t>K03569</t>
  </si>
  <si>
    <t>Cytoskeleton proteins [BR:ko04812]; Chromosome and associated proteins [BR:ko03036]</t>
  </si>
  <si>
    <t>K03570</t>
  </si>
  <si>
    <t>K03578</t>
  </si>
  <si>
    <t>K03579</t>
  </si>
  <si>
    <t>K03583</t>
  </si>
  <si>
    <t>Homologous recombination [PATH:ko03440]; DNA repair and recombination proteins [BR:ko03400]</t>
  </si>
  <si>
    <t>K03593</t>
  </si>
  <si>
    <t>K03595</t>
  </si>
  <si>
    <t>K03603</t>
  </si>
  <si>
    <t>K03606</t>
  </si>
  <si>
    <t>Glycan biosynthesis and metabolism; Cellular community - prokaryotes</t>
  </si>
  <si>
    <t>Exopolysaccharide biosynthesis [PATH:ko00543]; Biofilm formation - Vibrio cholerae [PATH:ko05111]</t>
  </si>
  <si>
    <t>K03608</t>
  </si>
  <si>
    <t>Chromosome and associated proteins [BR:ko03036]; Cytoskeleton proteins [BR:ko04812]</t>
  </si>
  <si>
    <t>K03609</t>
  </si>
  <si>
    <t>K03610</t>
  </si>
  <si>
    <t>K03612</t>
  </si>
  <si>
    <t>K03613</t>
  </si>
  <si>
    <t>K03614</t>
  </si>
  <si>
    <t>K03615</t>
  </si>
  <si>
    <t>K03616</t>
  </si>
  <si>
    <t>K03618</t>
  </si>
  <si>
    <t>K03619</t>
  </si>
  <si>
    <t>K03628</t>
  </si>
  <si>
    <t>Folding, sorting and degradation; Protein families: genetic information processing</t>
  </si>
  <si>
    <t>RNA degradation [PATH:ko03018]; Transcription machinery [BR:ko03021]</t>
  </si>
  <si>
    <t>K03634</t>
  </si>
  <si>
    <t>K03635</t>
  </si>
  <si>
    <t>Metabolism of cofactors and vitamins; Folding, sorting and degradation</t>
  </si>
  <si>
    <t>Folate biosynthesis [PATH:ko00790]; Sulfur relay system [PATH:ko04122]</t>
  </si>
  <si>
    <t>M00880</t>
  </si>
  <si>
    <t xml:space="preserve">Molybdenum cofactor biosynthesis, GTP =&gt; molybdenum cofactor </t>
  </si>
  <si>
    <t>R09395</t>
  </si>
  <si>
    <t>2.8.1.12</t>
  </si>
  <si>
    <t>Precursor Z + 2 Thiocarboxy-[sulfur-carrier protein] &lt;=&gt; Molybdopterin + 2 Sulfur-carrier protein</t>
  </si>
  <si>
    <t>R09395  Precursor Z + 2 Thiocarboxy-[sulfur-carrier protein] &lt;=&gt; Molybdopterin + 2 Sulfur-carrier protein</t>
  </si>
  <si>
    <t>K03642</t>
  </si>
  <si>
    <t>K03644</t>
  </si>
  <si>
    <t>Lipoic acid metabolism [PATH:ko00785]</t>
  </si>
  <si>
    <t>M00884; M00882; M00881; M00883</t>
  </si>
  <si>
    <t xml:space="preserve">Lipoic acid biosynthesis, octanoyl-CoA =&gt; dihydrolipoyl-E2 ; Lipoic acid biosynthesis, eukaryotes, octanoyl-ACP =&gt; dihydrolipoyl-H ; Lipoic acid biosynthesis, plants and bacteria, octanoyl-ACP =&gt; dihydrolipoyl-E2/H ; Lipoic acid biosynthesis, animals and bacteria, octanoyl-ACP =&gt; dihydrolipoyl-H =&gt; dihydrolipoyl-E2 </t>
  </si>
  <si>
    <t>R07767; R12423; R12424</t>
  </si>
  <si>
    <t>2.8.1.8</t>
  </si>
  <si>
    <t>[Protein]-N6-(octanoyl)-L-lysine + [Fe-S] cluster scaffold protein carrying a [4Fe-4S]2+ cluster + 2 S-Adenosyl-L-methionine + 2 Reduced [2Fe-2S] ferredoxin + 8 H+ &lt;=&gt; [Protein]-N6-[(R)-dihydrolipoyl]-L-lysine + [Fe-S] cluster scaffold protein + 2 Hydrogen sulfide + 4 Fe2+ + 2 L-Methionine + 2 5'-Deoxyadenosine + 2 Oxidized [2Fe-2S] ferredoxin; [Lipoyl-carrier protein E2]-N6-octanoyl-L-lysine + [Fe-S] cluster scaffold protein carrying a [4Fe-4S]2+ cluster + 2 S-Adenosyl-L-methionine + 2 Reduced [2Fe-2S] ferredoxin + 8 H+ &lt;=&gt; Enzyme N6-(dihydrolipoyl)lysine + [Fe-S] cluster scaffold protein + 2 Hydrogen sulfide + 4 Fe2+ + 2 L-Methionine + 2 5'-Deoxyadenosine + 2 Oxidized [2Fe-2S] ferredoxin; [Glycine cleavage system H]-N6-octanoyl-L-lysine + [Fe-S] cluster scaffold protein carrying a [4Fe-4S]2+ cluster + 2 S-Adenosyl-L-methionine + 2 Reduced [2Fe-2S] ferredoxin + 8 H+ &lt;=&gt; Dihydrolipoylprotein + [Fe-S] cluster scaffold protein + 2 Hydrogen sulfide + 4 Fe2+ + 2 L-Methionine + 2 5'-Deoxyadenosine + 2 Oxidized [2Fe-2S] ferredoxin</t>
  </si>
  <si>
    <t>R07767  [Protein]-N6-(octanoyl)-L-lysine + [Fe-S] cluster scaffold protein carrying a [4Fe-4S]2+ cluster + 2 S-Adenosyl-L-methionine + 2 Reduced [2Fe-2S] ferredoxin + 8 H+ &lt;=&gt; [Protein]-N6-[(R)-dihydrolipoyl]-L-lysine + [Fe-S] cluster scaffold protein + 2 Hydrogen sulfide + 4 Fe2+ + 2 L-Methionine + 2 5'-Deoxyadenosine + 2 Oxidized [2Fe-2S] ferredoxin; R12423  [Lipoyl-carrier protein E2]-N6-octanoyl-L-lysine + [Fe-S] cluster scaffold protein carrying a [4Fe-4S]2+ cluster + 2 S-Adenosyl-L-methionine + 2 Reduced [2Fe-2S] ferredoxin + 8 H+ &lt;=&gt; Enzyme N6-(dihydrolipoyl)lysine + [Fe-S] cluster scaffold protein + 2 Hydrogen sulfide + 4 Fe2+ + 2 L-Methionine + 2 5'-Deoxyadenosine + 2 Oxidized [2Fe-2S] ferredoxin; R12424  [Glycine cleavage system H]-N6-octanoyl-L-lysine + [Fe-S] cluster scaffold protein carrying a [4Fe-4S]2+ cluster + 2 S-Adenosyl-L-methionine + 2 Reduced [2Fe-2S] ferredoxin + 8 H+ &lt;=&gt; Dihydrolipoylprotein + [Fe-S] cluster scaffold protein + 2 Hydrogen sulfide + 4 Fe2+ + 2 L-Methionine + 2 5'-Deoxyadenosine + 2 Oxidized [2Fe-2S] ferredoxin</t>
  </si>
  <si>
    <t>K03669</t>
  </si>
  <si>
    <t>Glycosyltransferases [BR:ko01003]</t>
  </si>
  <si>
    <t>K03672</t>
  </si>
  <si>
    <t>Chaperones and folding catalysts [BR:ko03110]</t>
  </si>
  <si>
    <t>K03686</t>
  </si>
  <si>
    <t>K03717</t>
  </si>
  <si>
    <t>K03718</t>
  </si>
  <si>
    <t>K03725</t>
  </si>
  <si>
    <t>K03733</t>
  </si>
  <si>
    <t>K03737</t>
  </si>
  <si>
    <t>M00307; M00173; M00614</t>
  </si>
  <si>
    <t>Carbohydrate metabolism; Energy metabolism; Module set; 2-Oxocarboxylic acid chain modification</t>
  </si>
  <si>
    <t>Central carbohydrate metabolism; Carbon fixation; Metabolic capacity; RM044 2-Oxocarboxylic acid conversion to its CoA derivative</t>
  </si>
  <si>
    <t>Pyruvate oxidation, pyruvate =&gt; acetyl-CoA ; Reductive citrate cycle (Arnon-Buchanan cycle) ; Anoxygenic photosynthesis in green sulfur bacteria; Pyruvate oxidation, pyruvate =&gt; acetyl-CoA</t>
  </si>
  <si>
    <t>R01196; R10866</t>
  </si>
  <si>
    <t>1.2.7.1; 1.2.7.-; 1.2.7.11</t>
  </si>
  <si>
    <t>2 Reduced ferredoxin + Acetyl-CoA + CO2 + 2 H+ &lt;=&gt; 2 Oxidized ferredoxin + Pyruvate + CoA; Pyruvate + CoA + Oxidized flavodoxin &lt;=&gt; Acetyl-CoA + CO2 + Reduced flavodoxin</t>
  </si>
  <si>
    <t>R01196  2 Reduced ferredoxin + Acetyl-CoA + CO2 + 2 H+ &lt;=&gt; 2 Oxidized ferredoxin + Pyruvate + CoA; R10866  Pyruvate + CoA + Oxidized flavodoxin &lt;=&gt; Acetyl-CoA + CO2 + Reduced flavodoxin</t>
  </si>
  <si>
    <t>K03738</t>
  </si>
  <si>
    <t>M00309</t>
  </si>
  <si>
    <t xml:space="preserve">Non-phosphorylative Entner-Doudoroff pathway, gluconate/galactonate =&gt; glycerate </t>
  </si>
  <si>
    <t>R08571</t>
  </si>
  <si>
    <t>1.2.7.5</t>
  </si>
  <si>
    <t>D-Glyceraldehyde + H2O + Oxidized ferredoxin &lt;=&gt; D-Glycerate + H+ + Reduced ferredoxin</t>
  </si>
  <si>
    <t>R08571  D-Glyceraldehyde + H2O + Oxidized ferredoxin &lt;=&gt; D-Glycerate + H+ + Reduced ferredoxin</t>
  </si>
  <si>
    <t>K03743</t>
  </si>
  <si>
    <t>R02322</t>
  </si>
  <si>
    <t>3.5.1.42</t>
  </si>
  <si>
    <t>Nicotinamide D-ribonucleotide + H2O &lt;=&gt; Nicotinate D-ribonucleotide + Ammonia</t>
  </si>
  <si>
    <t>R02322  Nicotinamide D-ribonucleotide + H2O &lt;=&gt; Nicotinate D-ribonucleotide + Ammonia</t>
  </si>
  <si>
    <t>K03748</t>
  </si>
  <si>
    <t>K03756</t>
  </si>
  <si>
    <t>K03759</t>
  </si>
  <si>
    <t>K03770</t>
  </si>
  <si>
    <t>K03773</t>
  </si>
  <si>
    <t>K03786</t>
  </si>
  <si>
    <t>R03084</t>
  </si>
  <si>
    <t>4.2.1.10</t>
  </si>
  <si>
    <t>3-Dehydroquinate &lt;=&gt; 3-Dehydroshikimate + H2O</t>
  </si>
  <si>
    <t>R03084  3-Dehydroquinate &lt;=&gt; 3-Dehydroshikimate + H2O</t>
  </si>
  <si>
    <t>K03795</t>
  </si>
  <si>
    <t>K03802</t>
  </si>
  <si>
    <t>K03818</t>
  </si>
  <si>
    <t>Glycan biosynthesis and metabolism</t>
  </si>
  <si>
    <t>Exopolysaccharide biosynthesis [PATH:ko00543]</t>
  </si>
  <si>
    <t>K03820</t>
  </si>
  <si>
    <t>K03825</t>
  </si>
  <si>
    <t>Phenylalanine metabolism [PATH:ko00360]</t>
  </si>
  <si>
    <t>R00693</t>
  </si>
  <si>
    <t>2.3.1.53</t>
  </si>
  <si>
    <t>Acetyl-CoA + L-Phenylalanine &lt;=&gt; CoA + N-Acetyl-L-phenylalanine</t>
  </si>
  <si>
    <t>R00693  Acetyl-CoA + L-Phenylalanine &lt;=&gt; CoA + N-Acetyl-L-phenylalanine</t>
  </si>
  <si>
    <t>K03833</t>
  </si>
  <si>
    <t>K03924</t>
  </si>
  <si>
    <t>K03925</t>
  </si>
  <si>
    <t>K03970</t>
  </si>
  <si>
    <t>K03974</t>
  </si>
  <si>
    <t>K03979</t>
  </si>
  <si>
    <t>K03980</t>
  </si>
  <si>
    <t>Transporters [BR:ko02000]; Peptidoglycan biosynthesis and degradation proteins [BR:ko01011]</t>
  </si>
  <si>
    <t>K04014</t>
  </si>
  <si>
    <t>K04022</t>
  </si>
  <si>
    <t>Glycolysis / Gluconeogenesis [PATH:ko00010]</t>
  </si>
  <si>
    <t>R00754</t>
  </si>
  <si>
    <t>1.1.1.71; 1.1.1.1</t>
  </si>
  <si>
    <t>Ethanol + NAD+ &lt;=&gt; Acetaldehyde + NADH + H+</t>
  </si>
  <si>
    <t>R00754  Ethanol + NAD+ &lt;=&gt; Acetaldehyde + NADH + H+</t>
  </si>
  <si>
    <t>K04032</t>
  </si>
  <si>
    <t>R01492</t>
  </si>
  <si>
    <t>2.5.1.154; 2.5.1.17</t>
  </si>
  <si>
    <t>ATP + Cob(I)alamin &lt;=&gt; Triphosphate + Cobamide coenzyme</t>
  </si>
  <si>
    <t>R01492  ATP + Cob(I)alamin &lt;=&gt; Triphosphate + Cobamide coenzyme</t>
  </si>
  <si>
    <t>K04047</t>
  </si>
  <si>
    <t>K04069</t>
  </si>
  <si>
    <t>R04710</t>
  </si>
  <si>
    <t>1.97  Other oxidoreductases</t>
  </si>
  <si>
    <t>1.97.1  Sole sub-subclass for oxidoreductases that do not belong in the other subclasses</t>
  </si>
  <si>
    <t>1.97.1.4</t>
  </si>
  <si>
    <t>S-Adenosyl-L-methionine + Dihydroflavodoxin + Protein glycine &lt;=&gt; 5'-Deoxyadenosine + L-Methionine + Flavodoxin semiquinone + Protein glycin-2-yl radical</t>
  </si>
  <si>
    <t>R04710  S-Adenosyl-L-methionine + Dihydroflavodoxin + Protein glycine &lt;=&gt; 5'-Deoxyadenosine + L-Methionine + Flavodoxin semiquinone + Protein glycin-2-yl radical</t>
  </si>
  <si>
    <t>K04085</t>
  </si>
  <si>
    <t>Sulfur relay system [PATH:ko04122]; Transfer RNA biogenesis [BR:ko03016]</t>
  </si>
  <si>
    <t>K04103</t>
  </si>
  <si>
    <t>Tryptophan metabolism [PATH:ko00380]</t>
  </si>
  <si>
    <t>R01974</t>
  </si>
  <si>
    <t>4.1.1.43; 4.1.1.74</t>
  </si>
  <si>
    <t>Indolepyruvate &lt;=&gt; Indole-3-acetaldehyde + CO2</t>
  </si>
  <si>
    <t>R01974  Indolepyruvate &lt;=&gt; Indole-3-acetaldehyde + CO2</t>
  </si>
  <si>
    <t>K04109</t>
  </si>
  <si>
    <t>Benzoate degradation [PATH:ko00362]</t>
  </si>
  <si>
    <t>R05316</t>
  </si>
  <si>
    <t>1.1.7  With an iron-sulfur protein as acceptor</t>
  </si>
  <si>
    <t>1.1.7.1</t>
  </si>
  <si>
    <t>4-Hydroxybenzoyl-CoA + Reduced ferredoxin &lt;=&gt; Benzoyl-CoA + Oxidized ferredoxin + H2O</t>
  </si>
  <si>
    <t>R05316  4-Hydroxybenzoyl-CoA + Reduced ferredoxin &lt;=&gt; Benzoyl-CoA + Oxidized ferredoxin + H2O</t>
  </si>
  <si>
    <t>K04483</t>
  </si>
  <si>
    <t>K04484</t>
  </si>
  <si>
    <t>K04564</t>
  </si>
  <si>
    <t>Environmental Information Processing; Cellular Processes</t>
  </si>
  <si>
    <t>Signal transduction; Transport and catabolism</t>
  </si>
  <si>
    <t>MAPK signaling pathway - fly [PATH:ko04013]; Peroxisome [PATH:ko04146]</t>
  </si>
  <si>
    <t>K04565</t>
  </si>
  <si>
    <t>6.93236204144344e-05</t>
  </si>
  <si>
    <t>K04652</t>
  </si>
  <si>
    <t>9.3716631451399e-05</t>
  </si>
  <si>
    <t>K04720</t>
  </si>
  <si>
    <t>R06530</t>
  </si>
  <si>
    <t>4.1.1.81</t>
  </si>
  <si>
    <t>L-Threonine O-3-phosphate &lt;=&gt; D-1-Aminopropan-2-ol O-phosphate + CO2</t>
  </si>
  <si>
    <t>R06530  L-Threonine O-3-phosphate &lt;=&gt; D-1-Aminopropan-2-ol O-phosphate + CO2</t>
  </si>
  <si>
    <t>K04752</t>
  </si>
  <si>
    <t>Transcription</t>
  </si>
  <si>
    <t>K04753</t>
  </si>
  <si>
    <t>Secondary metabolism</t>
  </si>
  <si>
    <t>K04784</t>
  </si>
  <si>
    <t>Biosynthesis of siderophore group nonribosomal peptides [PATH:ko01053]; Lipid biosynthesis proteins [BR:ko01004]</t>
  </si>
  <si>
    <t>K04795</t>
  </si>
  <si>
    <t>K04799</t>
  </si>
  <si>
    <t>Replication and repair; Protein families: genetic information processing; Protein families: signaling and cellular processes</t>
  </si>
  <si>
    <t>DNA replication [PATH:ko03030]; DNA replication proteins [BR:ko03032]; Exosome [BR:ko04147]</t>
  </si>
  <si>
    <t>K04800</t>
  </si>
  <si>
    <t>K05020</t>
  </si>
  <si>
    <t>K05303</t>
  </si>
  <si>
    <t>K05367</t>
  </si>
  <si>
    <t>Peptidoglycan biosynthesis [PATH:ko00550]; Glycosyltransferases [BR:ko01003]</t>
  </si>
  <si>
    <t>K05499</t>
  </si>
  <si>
    <t>K05501</t>
  </si>
  <si>
    <t>K05515</t>
  </si>
  <si>
    <t>Peptidoglycan biosynthesis and degradation proteins [BR:ko01011]; Peptidoglycan biosynthesis [PATH:ko00550]</t>
  </si>
  <si>
    <t>K05516</t>
  </si>
  <si>
    <t>K05521</t>
  </si>
  <si>
    <t>K05555</t>
  </si>
  <si>
    <t>Biosynthesis of type II polyketide products [PATH:ko01057]; Polyketide biosynthesis proteins [BR:ko01008]</t>
  </si>
  <si>
    <t>M00778</t>
  </si>
  <si>
    <t>Type II polyketide biosynthesis</t>
  </si>
  <si>
    <t xml:space="preserve">Type II polyketide backbone biosynthesis, acyl-CoA + malonyl-CoA =&gt; polyketide </t>
  </si>
  <si>
    <t>R09305</t>
  </si>
  <si>
    <t>4.-.-</t>
  </si>
  <si>
    <t>4.-.-.-</t>
  </si>
  <si>
    <t>7,9,12-Octaketide intermediate 3 &lt;=&gt; Octaketide bicyclic intermediate + H2O</t>
  </si>
  <si>
    <t>R09305  7,9,12-Octaketide intermediate 3 &lt;=&gt; Octaketide bicyclic intermediate + H2O</t>
  </si>
  <si>
    <t>K05588</t>
  </si>
  <si>
    <t>K05590</t>
  </si>
  <si>
    <t>K05591</t>
  </si>
  <si>
    <t>K05601</t>
  </si>
  <si>
    <t>R00143</t>
  </si>
  <si>
    <t>1.7.99  With unknown physiological acceptors; 1.7.1  With NAD+ or NADP+ as acceptor</t>
  </si>
  <si>
    <t>1.7.99.1; 1.7.1.10</t>
  </si>
  <si>
    <t>Ammonia + NAD+ + H2O &lt;=&gt; Hydroxylamine + NADH + H+</t>
  </si>
  <si>
    <t>R00143  Ammonia + NAD+ + H2O &lt;=&gt; Hydroxylamine + NADH + H+</t>
  </si>
  <si>
    <t>K05606</t>
  </si>
  <si>
    <t>Carbohydrate metabolism; Energy metabolism; Amino acid metabolism</t>
  </si>
  <si>
    <t>Glyoxylate and dicarboxylate metabolism [PATH:ko00630]; Carbon fixation pathways in prokaryotes [PATH:ko00720]; Valine, leucine and isoleucine degradation [PATH:ko00280]</t>
  </si>
  <si>
    <t>M00741; M00376; M00375; M00373; M00613</t>
  </si>
  <si>
    <t>Carbohydrate metabolism; Acyl-CoA metabolism; Energy metabolism; Module set</t>
  </si>
  <si>
    <t>Other carbohydrate metabolism; RM019 Acyl-CoA conversion via dicarboxylate semialdehyde; Carbon fixation; Metabolic capacity</t>
  </si>
  <si>
    <t>Propanoyl-CoA metabolism, propanoyl-CoA =&gt; succinyl-CoA ; 3-Hydroxypropionate bi-cycle; Hydroxypropionate-hydroxybutylate cycle ; Ethylmalonyl pathway ; Anoxygenic photosynthesis in green nonsulfur bacteria; 3-Hydroxypropionate bi-cycle ; Hydroxypropionate-hydroxybutylate cycle</t>
  </si>
  <si>
    <t>R02765; R09979</t>
  </si>
  <si>
    <t>5.1.99  Acting on other compounds</t>
  </si>
  <si>
    <t>5.1.99.1</t>
  </si>
  <si>
    <t>(R)-Methylmalonyl-CoA &lt;=&gt; (S)-Methylmalonyl-CoA; (2S)-Ethylmalonyl-CoA &lt;=&gt; (2R)-Ethylmalonyl-CoA</t>
  </si>
  <si>
    <t>R02765  (R)-Methylmalonyl-CoA &lt;=&gt; (S)-Methylmalonyl-CoA; R09979  (2S)-Ethylmalonyl-CoA &lt;=&gt; (2R)-Ethylmalonyl-CoA</t>
  </si>
  <si>
    <t>K05772</t>
  </si>
  <si>
    <t>K05776</t>
  </si>
  <si>
    <t>K05790</t>
  </si>
  <si>
    <t>K05794</t>
  </si>
  <si>
    <t>Others</t>
  </si>
  <si>
    <t>K05802</t>
  </si>
  <si>
    <t>K05803</t>
  </si>
  <si>
    <t>K05807</t>
  </si>
  <si>
    <t>K05810</t>
  </si>
  <si>
    <t>Nucleotide metabolism; Amino acid metabolism</t>
  </si>
  <si>
    <t>Purine metabolism [PATH:ko00230]; Cysteine and methionine metabolism [PATH:ko00270]</t>
  </si>
  <si>
    <t>M00959; M00958; M00034</t>
  </si>
  <si>
    <t>Purine metabolism; Cysteine and methionine metabolism</t>
  </si>
  <si>
    <t xml:space="preserve">Guanine ribonucleotide degradation, GMP =&gt; Urate ; Adenine ribonucleotide degradation, AMP =&gt; Urate ; Methionine salvage pathway </t>
  </si>
  <si>
    <t>R01561; R01863; R02147; R01402; R01560</t>
  </si>
  <si>
    <t>Transferase reactions; Hydrolase reactions</t>
  </si>
  <si>
    <t>2.4  Glycosyltransferases; 3.5  Acting on carbon-nitrogen bonds, other than peptide bonds</t>
  </si>
  <si>
    <t>2.4.2  Pentosyltransferases; 3.5.4  In cyclic amidines</t>
  </si>
  <si>
    <t>2.4.2.1; 2.4.2.15; 2.4.2.28; 3.5.4.4</t>
  </si>
  <si>
    <t>Adenosine + Orthophosphate &lt;=&gt; Adenine + alpha-D-Ribose 1-phosphate; Inosine + Orthophosphate &lt;=&gt; Hypoxanthine + alpha-D-Ribose 1-phosphate; Guanosine + Orthophosphate &lt;=&gt; Guanine + alpha-D-Ribose 1-phosphate; 5'-Methylthioadenosine + Orthophosphate &lt;=&gt; Adenine + S-Methyl-5-thio-D-ribose 1-phosphate; Adenosine + H2O &lt;=&gt; Inosine + Ammonia</t>
  </si>
  <si>
    <t>R01561  Adenosine + Orthophosphate &lt;=&gt; Adenine + alpha-D-Ribose 1-phosphate; R01863  Inosine + Orthophosphate &lt;=&gt; Hypoxanthine + alpha-D-Ribose 1-phosphate; R02147  Guanosine + Orthophosphate &lt;=&gt; Guanine + alpha-D-Ribose 1-phosphate; R01402  5'-Methylthioadenosine + Orthophosphate &lt;=&gt; Adenine + S-Methyl-5-thio-D-ribose 1-phosphate; R01560  Adenosine + H2O &lt;=&gt; Inosine + Ammonia</t>
  </si>
  <si>
    <t>K05812</t>
  </si>
  <si>
    <t>K05828</t>
  </si>
  <si>
    <t>M00031; M00763</t>
  </si>
  <si>
    <t>2-Oxocarboxylic acid chain modification; Amino acid metabolism</t>
  </si>
  <si>
    <t>RM002 Carboxyl to amino conversion using protective N-acetyl group (basic amino acid synthesis); Lysine metabolism; Arginine and proline metabolism</t>
  </si>
  <si>
    <t xml:space="preserve">Lysine biosynthesis, mediated by LysW, 2-aminoadipate =&gt; lysine; Lysine biosynthesis, mediated by LysW, 2-aminoadipate =&gt; lysine ; Ornithine biosynthesis, mediated by LysW, glutamate =&gt; ornithine; Ornithine biosynthesis, mediated by LysW, glutamate =&gt; ornithine </t>
  </si>
  <si>
    <t>R10930; R09776</t>
  </si>
  <si>
    <t>2.7.2  Phosphotransferases with a carboxy group as acceptor</t>
  </si>
  <si>
    <t>2.7.2.19; 2.7.2.17</t>
  </si>
  <si>
    <t>LysW-L-glutamate + ATP &lt;=&gt; LysW-L-glutamyl 5-phosphate + ADP; LysW-gamma-L-alpha-aminoadipate + ATP &lt;=&gt; LysW-gamma-L-alpha-aminoadipyl 6-phosphate + ADP</t>
  </si>
  <si>
    <t>R10930  LysW-L-glutamate + ATP &lt;=&gt; LysW-L-glutamyl 5-phosphate + ADP; R09776  LysW-gamma-L-alpha-aminoadipate + ATP &lt;=&gt; LysW-gamma-L-alpha-aminoadipyl 6-phosphate + ADP</t>
  </si>
  <si>
    <t>K05830</t>
  </si>
  <si>
    <t>Lysine biosynthesis [PATH:ko00300]; Amino acid related enzymes [BR:ko01007]</t>
  </si>
  <si>
    <t>M00763; M00031</t>
  </si>
  <si>
    <t xml:space="preserve">Ornithine biosynthesis, mediated by LysW, glutamate =&gt; ornithine; Lysine biosynthesis, mediated by LysW, 2-aminoadipate =&gt; lysine ; Lysine biosynthesis, mediated by LysW, 2-aminoadipate =&gt; lysine; Ornithine biosynthesis, mediated by LysW, glutamate =&gt; ornithine </t>
  </si>
  <si>
    <t>R10932; R09778</t>
  </si>
  <si>
    <t>2.6.1.-; 2.6.1.118</t>
  </si>
  <si>
    <t>LysW-L-glutamate 5-semialdehyde + L-Glutamate &lt;=&gt; LysW-L-ornithine + 2-Oxoglutarate; LysW-gamma-L-alpha-aminoadipate 6-semialdehyde + L-Glutamate &lt;=&gt; LysW-gamma-L-lysine + 2-Oxoglutarate</t>
  </si>
  <si>
    <t>R10932  LysW-L-glutamate 5-semialdehyde + L-Glutamate &lt;=&gt; LysW-L-ornithine + 2-Oxoglutarate; R09778  LysW-gamma-L-alpha-aminoadipate 6-semialdehyde + L-Glutamate &lt;=&gt; LysW-gamma-L-lysine + 2-Oxoglutarate</t>
  </si>
  <si>
    <t>K05837</t>
  </si>
  <si>
    <t>K05884</t>
  </si>
  <si>
    <t>M00358</t>
  </si>
  <si>
    <t>Methane metabolism</t>
  </si>
  <si>
    <t xml:space="preserve">Coenzyme M biosynthesis </t>
  </si>
  <si>
    <t>R07136</t>
  </si>
  <si>
    <t>1.1.1.37; 1.1.1.337</t>
  </si>
  <si>
    <t>(2R)-3-Sulfolactate + NAD+ &lt;=&gt; 3-Sulfopyruvate + NADH + H+</t>
  </si>
  <si>
    <t>R07136  (2R)-3-Sulfolactate + NAD+ &lt;=&gt; 3-Sulfopyruvate + NADH + H+</t>
  </si>
  <si>
    <t>K05919</t>
  </si>
  <si>
    <t>K05933</t>
  </si>
  <si>
    <t>M00368</t>
  </si>
  <si>
    <t xml:space="preserve">Ethylene biosynthesis, methionine =&gt; ethylene </t>
  </si>
  <si>
    <t>R07214</t>
  </si>
  <si>
    <t>1.14.17  With reduced ascorbate as one donor, and incorporation of one atom of oxygen into the other donor</t>
  </si>
  <si>
    <t>1.14.17.4</t>
  </si>
  <si>
    <t>1-Aminocyclopropane-1-carboxylate + Ascorbate + Oxygen &lt;=&gt; Ethylene + Cyanide ion + Dehydroascorbate + CO2 + 2 H2O</t>
  </si>
  <si>
    <t>R07214  1-Aminocyclopropane-1-carboxylate + Ascorbate + Oxygen &lt;=&gt; Ethylene + Cyanide ion + Dehydroascorbate + CO2 + 2 H2O</t>
  </si>
  <si>
    <t>K05967</t>
  </si>
  <si>
    <t>Function unknown</t>
  </si>
  <si>
    <t>K05982</t>
  </si>
  <si>
    <t>K06041</t>
  </si>
  <si>
    <t>R01530</t>
  </si>
  <si>
    <t>5.3.1.13</t>
  </si>
  <si>
    <t>D-Arabinose 5-phosphate &lt;=&gt; D-Ribulose 5-phosphate</t>
  </si>
  <si>
    <t>R01530  D-Arabinose 5-phosphate &lt;=&gt; D-Ribulose 5-phosphate</t>
  </si>
  <si>
    <t>K06073</t>
  </si>
  <si>
    <t>K06117</t>
  </si>
  <si>
    <t>Glycerolipid metabolism [PATH:ko00561]</t>
  </si>
  <si>
    <t>R00841</t>
  </si>
  <si>
    <t>3.1.3.21</t>
  </si>
  <si>
    <t>sn-Glycerol 3-phosphate + H2O &lt;=&gt; Glycerol + Orthophosphate</t>
  </si>
  <si>
    <t>R00841  sn-Glycerol 3-phosphate + H2O &lt;=&gt; Glycerol + Orthophosphate</t>
  </si>
  <si>
    <t>K06142</t>
  </si>
  <si>
    <t>K06156</t>
  </si>
  <si>
    <t>K06164</t>
  </si>
  <si>
    <t>Metabolism of other amino acids</t>
  </si>
  <si>
    <t>Phosphonate and phosphinate metabolism [PATH:ko00440]</t>
  </si>
  <si>
    <t>R10185</t>
  </si>
  <si>
    <t>2.7.8.37</t>
  </si>
  <si>
    <t>ATP + Methylphosphonate &lt;=&gt; alpha-D-Ribose 1-methylphosphonate 5-triphosphate + Adenine</t>
  </si>
  <si>
    <t>R10185  ATP + Methylphosphonate &lt;=&gt; alpha-D-Ribose 1-methylphosphonate 5-triphosphate + Adenine</t>
  </si>
  <si>
    <t>K06168</t>
  </si>
  <si>
    <t>R10645; R10646; R10647</t>
  </si>
  <si>
    <t>2.8.4.3</t>
  </si>
  <si>
    <t>tRNA containing 6-isopentenyladenosine + Sulfur donor + 2 S-Adenosyl-L-methionine &lt;=&gt; 2-Methylthio-N6-dimethylallyladenine in tRNA + S-Adenosyl-L-homocysteine + L-Methionine + 5'-Deoxyadenosine; tRNA containing 6-isopentenyladenosine + Sulfur donor + S-Adenosyl-L-methionine &lt;=&gt; 2-Thio-N6-dimethylallyladenine in tRNA + L-Methionine + 5'-Deoxyadenosine; 2-Thio-N6-dimethylallyladenine in tRNA + S-Adenosyl-L-methionine &lt;=&gt; 2-Methylthio-N6-dimethylallyladenine in tRNA + S-Adenosyl-L-homocysteine</t>
  </si>
  <si>
    <t>R10645  tRNA containing 6-isopentenyladenosine + Sulfur donor + 2 S-Adenosyl-L-methionine &lt;=&gt; 2-Methylthio-N6-dimethylallyladenine in tRNA + S-Adenosyl-L-homocysteine + L-Methionine + 5'-Deoxyadenosine; R10646  tRNA containing 6-isopentenyladenosine + Sulfur donor + S-Adenosyl-L-methionine &lt;=&gt; 2-Thio-N6-dimethylallyladenine in tRNA + L-Methionine + 5'-Deoxyadenosine; R10647  2-Thio-N6-dimethylallyladenine in tRNA + S-Adenosyl-L-methionine &lt;=&gt; 2-Methylthio-N6-dimethylallyladenine in tRNA + S-Adenosyl-L-homocysteine</t>
  </si>
  <si>
    <t>K06177</t>
  </si>
  <si>
    <t>K06189</t>
  </si>
  <si>
    <t>K06221</t>
  </si>
  <si>
    <t>R08878</t>
  </si>
  <si>
    <t>1.1.1.346; 1.1.1.274</t>
  </si>
  <si>
    <t>2-Dehydro-L-idonate + NADP+ &lt;=&gt; 2,5-Didehydro-D-gluconate + NADPH + H+</t>
  </si>
  <si>
    <t>R08878  2-Dehydro-L-idonate + NADP+ &lt;=&gt; 2,5-Didehydro-D-gluconate + NADPH + H+</t>
  </si>
  <si>
    <t>K06320</t>
  </si>
  <si>
    <t>Cell growth</t>
  </si>
  <si>
    <t>K06333</t>
  </si>
  <si>
    <t>K06336</t>
  </si>
  <si>
    <t>K06348</t>
  </si>
  <si>
    <t>K06416</t>
  </si>
  <si>
    <t>K06483</t>
  </si>
  <si>
    <t>Brite Hierarchies; Cellular Processes; Environmental Information Processing</t>
  </si>
  <si>
    <t>Protein families: signaling and cellular processes; Cell motility; Signaling molecules and interaction; Cellular community - eukaryotes; Signal transduction</t>
  </si>
  <si>
    <t>Exosome [BR:ko04147]; Regulation of actin cytoskeleton [PATH:ko04810]; ECM-receptor interaction [PATH:ko04512]; Focal adhesion [PATH:ko04510]; PI3K-Akt signaling pathway [PATH:ko04151]</t>
  </si>
  <si>
    <t>K06856</t>
  </si>
  <si>
    <t>Transport and catabolism; Protein families: genetic information processing; Signal transduction</t>
  </si>
  <si>
    <t>Phagosome [PATH:ko04145]; Membrane trafficking [BR:ko04131]; NF-kappa B signaling pathway [PATH:ko04064]</t>
  </si>
  <si>
    <t>K06859</t>
  </si>
  <si>
    <t>M00001; M00004</t>
  </si>
  <si>
    <t xml:space="preserve">Glycolysis (Embden-Meyerhof pathway), glucose =&gt; pyruvate ; Pentose phosphate pathway (Pentose phosphate cycle) </t>
  </si>
  <si>
    <t>R02739; R03321; R00771; R13199; R02740</t>
  </si>
  <si>
    <t>5.1  Racemases and epimerases; 5.3  Intramolecular oxidoreductases</t>
  </si>
  <si>
    <t>5.1.3  Acting on carbohydrates and derivatives; 5.3.1  Interconverting aldoses and ketoses, and related compounds</t>
  </si>
  <si>
    <t>5.1.3.15; 5.3.1.9</t>
  </si>
  <si>
    <t>alpha-D-Glucose 6-phosphate &lt;=&gt; beta-D-Glucose 6-phosphate; beta-D-Glucose 6-phosphate &lt;=&gt; beta-D-Fructose 6-phosphate; D-Glucose 6-phosphate &lt;=&gt; D-Fructose 6-phosphate; alpha-D-Glucose 6-phosphate &lt;=&gt; D-Fructose 6-phosphate; alpha-D-Glucose 6-phosphate &lt;=&gt; beta-D-Fructose 6-phosphate</t>
  </si>
  <si>
    <t>R02739  alpha-D-Glucose 6-phosphate &lt;=&gt; beta-D-Glucose 6-phosphate; R03321  beta-D-Glucose 6-phosphate &lt;=&gt; beta-D-Fructose 6-phosphate; R00771  D-Glucose 6-phosphate &lt;=&gt; D-Fructose 6-phosphate; R13199  alpha-D-Glucose 6-phosphate &lt;=&gt; D-Fructose 6-phosphate; R02740  alpha-D-Glucose 6-phosphate &lt;=&gt; beta-D-Fructose 6-phosphate</t>
  </si>
  <si>
    <t>K06861</t>
  </si>
  <si>
    <t>K06862</t>
  </si>
  <si>
    <t>K06864</t>
  </si>
  <si>
    <t>R12064; R12062; R12065; R12059; R12063; R12061; R12060; R12066</t>
  </si>
  <si>
    <t>4.4.1.37</t>
  </si>
  <si>
    <t>1-(5-O-Phospho-beta-D-ribofuranosyl)-5-(sulfanylcarbonyl)pyridin-1-ium-3-carbonyl adenylate + [Protein]-L-cysteine &lt;=&gt; AMP + [Protein]-S-[1-(5-O-phosphono-beta-D-ribofuranosyl)-5-(sulfanylcarbonyl)pyridin-1-ium-3-carbonyl]-L-cysteine; [Protein]-L-cysteine + Pyridinium-3,5-biscarboxylic acid mononucleotide + ATP &lt;=&gt; [Protein]-dehydroalanine + Pyridinium-3-carboxy-5-thiocarboxylic acid mononucleotide + AMP + Diphosphate; [Protein]-S-[1-(5-O-phosphono-beta-D-ribofuranosyl)-5-(sulfanylcarbonyl)pyridin-1-ium-3-carbonyl]-L-cysteine &lt;=&gt; [Protein]-dehydroalanine + Pyridinium-3,5-bisthiocarboxylate mononucleotide; ATP + Pyridinium-3,5-biscarboxylic acid mononucleotide &lt;=&gt; Diphosphate + 5-Carboxy-1-(5-O-phospho-beta-D-ribofuranosyl)pyridin-1-ium-3-carbonyl adenylate; ATP + Pyridinium-3-carboxy-5-thiocarboxylic acid mononucleotide &lt;=&gt; Diphosphate + 1-(5-O-Phospho-beta-D-ribofuranosyl)-5-(sulfanylcarbonyl)pyridin-1-ium-3-carbonyl adenylate; [Protein]-S-[5-carboxy-1-(5-O-phosphono-beta-D-ribofuranosyl)pyridin-1-ium-3-carbonyl]-L-cysteine &lt;=&gt; [Protein]-dehydroalanine + Pyridinium-3-carboxy-5-thiocarboxylic acid mononucleotide; 5-Carboxy-1-(5-O-phospho-beta-D-ribofuranosyl)pyridin-1-ium-3-carbonyl adenylate + [Protein]-L-cysteine &lt;=&gt; AMP + [Protein]-S-[5-carboxy-1-(5-O-phosphono-beta-D-ribofuranosyl)pyridin-1-ium-3-carbonyl]-L-cysteine; [Protein]-L-cysteine + Pyridinium-3-carboxy-5-thiocarboxylic acid mononucleotide + ATP &lt;=&gt; [Protein]-dehydroalanine + Pyridinium-3,5-biscarboxylic acid mononucleotide + AMP + Diphosphate</t>
  </si>
  <si>
    <t>R12064  1-(5-O-Phospho-beta-D-ribofuranosyl)-5-(sulfanylcarbonyl)pyridin-1-ium-3-carbonyl adenylate + [Protein]-L-cysteine &lt;=&gt; AMP + [Protein]-S-[1-(5-O-phosphono-beta-D-ribofuranosyl)-5-(sulfanylcarbonyl)pyridin-1-ium-3-carbonyl]-L-cysteine; R12062  [Protein]-L-cysteine + Pyridinium-3,5-biscarboxylic acid mononucleotide + ATP &lt;=&gt; [Protein]-dehydroalanine + Pyridinium-3-carboxy-5-thiocarboxylic acid mononucleotide + AMP + Diphosphate; R12065  [Protein]-S-[1-(5-O-phosphono-beta-D-ribofuranosyl)-5-(sulfanylcarbonyl)pyridin-1-ium-3-carbonyl]-L-cysteine &lt;=&gt; [Protein]-dehydroalanine + Pyridinium-3,5-bisthiocarboxylate mononucleotide; R12059  ATP + Pyridinium-3,5-biscarboxylic acid mononucleotide &lt;=&gt; Diphosphate + 5-Carboxy-1-(5-O-phospho-beta-D-ribofuranosyl)pyridin-1-ium-3-carbonyl adenylate; R12063  ATP + Pyridinium-3-carboxy-5-thiocarboxylic acid mononucleotide &lt;=&gt; Diphosphate + 1-(5-O-Phospho-beta-D-ribofuranosyl)-5-(sulfanylcarbonyl)pyridin-1-ium-3-carbonyl adenylate; R12061  [Protein]-S-[5-carboxy-1-(5-O-phosphono-beta-D-ribofuranosyl)pyridin-1-ium-3-carbonyl]-L-cysteine &lt;=&gt; [Protein]-dehydroalanine + Pyridinium-3-carboxy-5-thiocarboxylic acid mononucleotide; R12060  5-Carboxy-1-(5-O-phospho-beta-D-ribofuranosyl)pyridin-1-ium-3-carbonyl adenylate + [Protein]-L-cysteine &lt;=&gt; AMP + [Protein]-S-[5-carboxy-1-(5-O-phosphono-beta-D-ribofuranosyl)pyridin-1-ium-3-carbonyl]-L-cysteine; R12066  [Protein]-L-cysteine + Pyridinium-3-carboxy-5-thiocarboxylic acid mononucleotide + ATP &lt;=&gt; [Protein]-dehydroalanine + Pyridinium-3,5-biscarboxylic acid mononucleotide + AMP + Diphosphate</t>
  </si>
  <si>
    <t>K06868</t>
  </si>
  <si>
    <t>Transfer RNA biogenesis [BR:ko03016]; Aminoacyl-tRNA biosynthesis [PATH:ko00970]</t>
  </si>
  <si>
    <t>R08577</t>
  </si>
  <si>
    <t>2.5.1.73</t>
  </si>
  <si>
    <t>O-Phosphoseryl-tRNA(Cys) + Hydrogen sulfide &lt;=&gt; L-Cysteinyl-tRNA(Cys) + Orthophosphate</t>
  </si>
  <si>
    <t>R08577  O-Phosphoseryl-tRNA(Cys) + Hydrogen sulfide &lt;=&gt; L-Cysteinyl-tRNA(Cys) + Orthophosphate</t>
  </si>
  <si>
    <t>K06889</t>
  </si>
  <si>
    <t>K06915</t>
  </si>
  <si>
    <t>K06921</t>
  </si>
  <si>
    <t>K06932</t>
  </si>
  <si>
    <t>K06934</t>
  </si>
  <si>
    <t>K06936</t>
  </si>
  <si>
    <t>K06949</t>
  </si>
  <si>
    <t>Protein families: genetic information processing; Metabolism of cofactors and vitamins</t>
  </si>
  <si>
    <t>Ribosome biogenesis [BR:ko03009]; Thiamine metabolism [PATH:ko00730]</t>
  </si>
  <si>
    <t>R02135; R00615</t>
  </si>
  <si>
    <t>3.1  Acting on ester bonds; 3.6  Acting on acid anhydrides</t>
  </si>
  <si>
    <t>3.1.3  Phosphoric-monoester hydrolases; 3.6.1  In phosphorus-containing anhydrides</t>
  </si>
  <si>
    <t>3.1.3.1; 3.1.3.100; 3.1.3.2; 3.6.1.-; 3.6.1.15</t>
  </si>
  <si>
    <t>Thiamin monophosphate + H2O &lt;=&gt; Thiamine + Orthophosphate; Thiamin diphosphate + H2O &lt;=&gt; Thiamin monophosphate + Orthophosphate</t>
  </si>
  <si>
    <t>R02135  Thiamin monophosphate + H2O &lt;=&gt; Thiamine + Orthophosphate; R00615  Thiamin diphosphate + H2O &lt;=&gt; Thiamin monophosphate + Orthophosphate</t>
  </si>
  <si>
    <t>K06953</t>
  </si>
  <si>
    <t>K06957</t>
  </si>
  <si>
    <t>K06962</t>
  </si>
  <si>
    <t>K06968</t>
  </si>
  <si>
    <t>K06981</t>
  </si>
  <si>
    <t>M00849</t>
  </si>
  <si>
    <t xml:space="preserve">C5 isoprenoid biosynthesis, mevalonate pathway, archaea </t>
  </si>
  <si>
    <t>R10093</t>
  </si>
  <si>
    <t>2.7.4.26</t>
  </si>
  <si>
    <t>ATP + Isopentenyl phosphate &lt;=&gt; ADP + Isopentenyl diphosphate</t>
  </si>
  <si>
    <t>R10093  ATP + Isopentenyl phosphate &lt;=&gt; ADP + Isopentenyl diphosphate</t>
  </si>
  <si>
    <t>K06982</t>
  </si>
  <si>
    <t>M00914</t>
  </si>
  <si>
    <t xml:space="preserve">Coenzyme A biosynthesis, archaea, 2-oxoisovalerate =&gt; 4-phosphopantoate =&gt; CoA </t>
  </si>
  <si>
    <t>R09378</t>
  </si>
  <si>
    <t>2.7.1.169</t>
  </si>
  <si>
    <t>ATP + (R)-Pantoate &lt;=&gt; ADP + (R)-4-Phosphopantoate</t>
  </si>
  <si>
    <t>R09378  ATP + (R)-Pantoate &lt;=&gt; ADP + (R)-4-Phosphopantoate</t>
  </si>
  <si>
    <t>K06984</t>
  </si>
  <si>
    <t>R10337; R11102</t>
  </si>
  <si>
    <t>2.4.2.54</t>
  </si>
  <si>
    <t>5-Phospho-alpha-D-ribose 1-diphosphate + 4-Aminobenzoate &lt;=&gt; 4-(beta-D-Ribofuranosyl)aniline 5'-phosphate + CO2 + Diphosphate; 5-Phospho-alpha-D-ribose 1-diphosphate + 4-Hydroxybenzoate &lt;=&gt; 4-(beta-D-Ribofuranosyl)phenol 5'-phosphate + CO2 + Diphosphate</t>
  </si>
  <si>
    <t>R10337  5-Phospho-alpha-D-ribose 1-diphosphate + 4-Aminobenzoate &lt;=&gt; 4-(beta-D-Ribofuranosyl)aniline 5'-phosphate + CO2 + Diphosphate; R11102  5-Phospho-alpha-D-ribose 1-diphosphate + 4-Hydroxybenzoate &lt;=&gt; 4-(beta-D-Ribofuranosyl)phenol 5'-phosphate + CO2 + Diphosphate</t>
  </si>
  <si>
    <t>K06989</t>
  </si>
  <si>
    <t>M00115</t>
  </si>
  <si>
    <t xml:space="preserve">NAD biosynthesis, aspartate =&gt; quinolinate =&gt; NAD </t>
  </si>
  <si>
    <t>R07407; R07410</t>
  </si>
  <si>
    <t>1.4.1.21</t>
  </si>
  <si>
    <t>L-Aspartate + NADP+ &lt;=&gt; Iminoaspartate + NADPH + H+; L-Aspartate + NAD+ &lt;=&gt; Iminoaspartate + NADH + H+</t>
  </si>
  <si>
    <t>R07407  L-Aspartate + NADP+ &lt;=&gt; Iminoaspartate + NADPH + H+; R07410  L-Aspartate + NAD+ &lt;=&gt; Iminoaspartate + NADH + H+</t>
  </si>
  <si>
    <t>K06990</t>
  </si>
  <si>
    <t>Cytoskeleton proteins [BR:ko04812]</t>
  </si>
  <si>
    <t>K06998</t>
  </si>
  <si>
    <t>Biosynthesis of other secondary metabolites; Cellular community - prokaryotes</t>
  </si>
  <si>
    <t>Phenazine biosynthesis [PATH:ko00405]; Quorum sensing [PATH:ko02024]</t>
  </si>
  <si>
    <t>M00835</t>
  </si>
  <si>
    <t>Biosynthesis of other bacterial compounds</t>
  </si>
  <si>
    <t xml:space="preserve">Pyocyanine biosynthesis, chorismate =&gt; pyocyanine </t>
  </si>
  <si>
    <t>R09707</t>
  </si>
  <si>
    <t>5.3.3  Transposing C=C bonds</t>
  </si>
  <si>
    <t>5.3.3.17</t>
  </si>
  <si>
    <t>(5S,6S)-6-Amino-5-hydroxycyclohexa-1,3-diene-1-carboxylate &lt;=&gt; (1R,6S)-6-Amino-5-oxocyclohex-2-ene-1-carboxylate</t>
  </si>
  <si>
    <t>R09707  (5S,6S)-6-Amino-5-hydroxycyclohexa-1,3-diene-1-carboxylate &lt;=&gt; (1R,6S)-6-Amino-5-oxocyclohex-2-ene-1-carboxylate</t>
  </si>
  <si>
    <t>K07000</t>
  </si>
  <si>
    <t>K07003</t>
  </si>
  <si>
    <t>K07012</t>
  </si>
  <si>
    <t>K07014</t>
  </si>
  <si>
    <t>K07016</t>
  </si>
  <si>
    <t>K07025</t>
  </si>
  <si>
    <t>K07026</t>
  </si>
  <si>
    <t>R05790</t>
  </si>
  <si>
    <t>3.1.3.70</t>
  </si>
  <si>
    <t>2-(alpha-D-Mannosyl)-3-phosphoglycerate + H2O &lt;=&gt; 2-O-(alpha-D-Mannosyl)-D-glycerate + Orthophosphate</t>
  </si>
  <si>
    <t>R05790  2-(alpha-D-Mannosyl)-3-phosphoglycerate + H2O &lt;=&gt; 2-O-(alpha-D-Mannosyl)-D-glycerate + Orthophosphate</t>
  </si>
  <si>
    <t>K07033</t>
  </si>
  <si>
    <t>K07037</t>
  </si>
  <si>
    <t>K07041</t>
  </si>
  <si>
    <t>K07049</t>
  </si>
  <si>
    <t>K07053</t>
  </si>
  <si>
    <t>R00188; R11188</t>
  </si>
  <si>
    <t>3.1.3.97; 3.1.3.7</t>
  </si>
  <si>
    <t>Adenosine 3',5'-bisphosphate + H2O &lt;=&gt; AMP + Orthophosphate; Nucleoside 3',5'-bisphosphate + H2O &lt;=&gt; Nucleoside 5'-phosphate + Orthophosphate</t>
  </si>
  <si>
    <t>R00188  Adenosine 3',5'-bisphosphate + H2O &lt;=&gt; AMP + Orthophosphate; R11188  Nucleoside 3',5'-bisphosphate + H2O &lt;=&gt; Nucleoside 5'-phosphate + Orthophosphate</t>
  </si>
  <si>
    <t>K07054</t>
  </si>
  <si>
    <t>K07055</t>
  </si>
  <si>
    <t>K07056</t>
  </si>
  <si>
    <t>K07060</t>
  </si>
  <si>
    <t>K07063</t>
  </si>
  <si>
    <t>K07072</t>
  </si>
  <si>
    <t>M00935</t>
  </si>
  <si>
    <t xml:space="preserve">Methanofuran biosynthesis </t>
  </si>
  <si>
    <t>R11040</t>
  </si>
  <si>
    <t>2.5.1.131</t>
  </si>
  <si>
    <t>[5-(Aminomethyl)furan-3-yl]methyl diphosphate + gamma-Glutamyltyramine &lt;=&gt; (4-{4-[2-(gamma-L-Glutamylamino)ethyl]phenoxymethyl}furan-2-yl)methanamine + Diphosphate</t>
  </si>
  <si>
    <t>R11040  [5-(Aminomethyl)furan-3-yl]methyl diphosphate + gamma-Glutamyltyramine &lt;=&gt; (4-{4-[2-(gamma-L-Glutamylamino)ethyl]phenoxymethyl}furan-2-yl)methanamine + Diphosphate</t>
  </si>
  <si>
    <t>K07075</t>
  </si>
  <si>
    <t>K07082</t>
  </si>
  <si>
    <t>K07085</t>
  </si>
  <si>
    <t>K07091</t>
  </si>
  <si>
    <t>K07095</t>
  </si>
  <si>
    <t>K07097</t>
  </si>
  <si>
    <t>K07101</t>
  </si>
  <si>
    <t>K07106</t>
  </si>
  <si>
    <t>R08555</t>
  </si>
  <si>
    <t>4.2.1.126</t>
  </si>
  <si>
    <t>(R)-Lactate + N-Acetyl-D-glucosamine 6-phosphate &lt;=&gt; N-Acetylmuramic acid 6-phosphate + H2O</t>
  </si>
  <si>
    <t>R08555  (R)-Lactate + N-Acetyl-D-glucosamine 6-phosphate &lt;=&gt; N-Acetylmuramic acid 6-phosphate + H2O</t>
  </si>
  <si>
    <t>K07107</t>
  </si>
  <si>
    <t>K07109</t>
  </si>
  <si>
    <t>K07113</t>
  </si>
  <si>
    <t>K07123</t>
  </si>
  <si>
    <t>K07144</t>
  </si>
  <si>
    <t>R11039</t>
  </si>
  <si>
    <t>2.7.4.31</t>
  </si>
  <si>
    <t>[5-(Aminomethyl)furan-3-yl]methyl phosphate + ATP &lt;=&gt; [5-(Aminomethyl)furan-3-yl]methyl diphosphate + ADP</t>
  </si>
  <si>
    <t>R11039  [5-(Aminomethyl)furan-3-yl]methyl phosphate + ATP &lt;=&gt; [5-(Aminomethyl)furan-3-yl]methyl diphosphate + ADP</t>
  </si>
  <si>
    <t>K07154</t>
  </si>
  <si>
    <t>Prokaryotic defense system [BR:ko02048]; Protein kinases [BR:ko01001]</t>
  </si>
  <si>
    <t>K07156</t>
  </si>
  <si>
    <t>K07163</t>
  </si>
  <si>
    <t>K07165</t>
  </si>
  <si>
    <t>K07172</t>
  </si>
  <si>
    <t>K07173</t>
  </si>
  <si>
    <t>Cellular community - prokaryotes; Amino acid metabolism</t>
  </si>
  <si>
    <t>Quorum sensing [PATH:ko02024]; Cysteine and methionine metabolism [PATH:ko00270]</t>
  </si>
  <si>
    <t>M00609</t>
  </si>
  <si>
    <t xml:space="preserve">Cysteine biosynthesis, methionine =&gt; cysteine </t>
  </si>
  <si>
    <t>R01291</t>
  </si>
  <si>
    <t>4.4.1.21</t>
  </si>
  <si>
    <t>S-Ribosyl-L-homocysteine &lt;=&gt; (S)-4,5-Dihydroxypentane-2,3-dione + L-Homocysteine</t>
  </si>
  <si>
    <t>R01291  S-Ribosyl-L-homocysteine &lt;=&gt; (S)-4,5-Dihydroxypentane-2,3-dione + L-Homocysteine</t>
  </si>
  <si>
    <t>K07178</t>
  </si>
  <si>
    <t>Ribosome biogenesis in eukaryotes [PATH:ko03008]; Protein kinases [BR:ko01001]; Ribosome biogenesis [BR:ko03009]</t>
  </si>
  <si>
    <t>K07179</t>
  </si>
  <si>
    <t>Protein families: genetic information processing; Protein families: metabolism; Translation</t>
  </si>
  <si>
    <t>Ribosome biogenesis [BR:ko03009]; Protein kinases [BR:ko01001]; Ribosome biogenesis in eukaryotes [PATH:ko03008]</t>
  </si>
  <si>
    <t>K07181</t>
  </si>
  <si>
    <t>Cellular community - prokaryotes</t>
  </si>
  <si>
    <t>Biofilm formation - Vibrio cholerae [PATH:ko05111]</t>
  </si>
  <si>
    <t>K07224</t>
  </si>
  <si>
    <t>K07227</t>
  </si>
  <si>
    <t>K07240</t>
  </si>
  <si>
    <t>K07244</t>
  </si>
  <si>
    <t>K07248</t>
  </si>
  <si>
    <t>Pyruvate metabolism [PATH:ko00620]</t>
  </si>
  <si>
    <t>R00203; R01333; R01446</t>
  </si>
  <si>
    <t>1.2.1.23; 1.2.1.22; 1.2.1.21</t>
  </si>
  <si>
    <t>Methylglyoxal + NAD+ + H2O &lt;=&gt; Pyruvate + NADH + H+; Glycolaldehyde + NAD+ + H2O &lt;=&gt; Glycolate + NADH + H+; (S)-Lactaldehyde + NAD+ + H2O &lt;=&gt; (S)-Lactate + NADH + H+</t>
  </si>
  <si>
    <t>R00203  Methylglyoxal + NAD+ + H2O &lt;=&gt; Pyruvate + NADH + H+; R01333  Glycolaldehyde + NAD+ + H2O &lt;=&gt; Glycolate + NADH + H+; R01446  (S)-Lactaldehyde + NAD+ + H2O &lt;=&gt; (S)-Lactate + NADH + H+</t>
  </si>
  <si>
    <t>K07263</t>
  </si>
  <si>
    <t>K07289</t>
  </si>
  <si>
    <t>K07301</t>
  </si>
  <si>
    <t>K07307</t>
  </si>
  <si>
    <t>Protein families: signaling and cellular processes; Energy metabolism</t>
  </si>
  <si>
    <t>Transporters [BR:ko02000]; Sulfur metabolism [PATH:ko00920]</t>
  </si>
  <si>
    <t>R09501</t>
  </si>
  <si>
    <t>1.8.5  With a quinone or similar compound as acceptor</t>
  </si>
  <si>
    <t>1.8.5.3</t>
  </si>
  <si>
    <t>Dimethyl sulfide + Menaquinone + H2O &lt;=&gt; Dimethyl sulfoxide + Menaquinol</t>
  </si>
  <si>
    <t>R09501  Dimethyl sulfide + Menaquinone + H2O &lt;=&gt; Dimethyl sulfoxide + Menaquinol</t>
  </si>
  <si>
    <t>K07319</t>
  </si>
  <si>
    <t>K07322</t>
  </si>
  <si>
    <t>K07325</t>
  </si>
  <si>
    <t>K07329</t>
  </si>
  <si>
    <t>K07330</t>
  </si>
  <si>
    <t>K07332</t>
  </si>
  <si>
    <t>K07341</t>
  </si>
  <si>
    <t>K07388</t>
  </si>
  <si>
    <t>K07397</t>
  </si>
  <si>
    <t>K07398</t>
  </si>
  <si>
    <t>K07402</t>
  </si>
  <si>
    <t>K07404</t>
  </si>
  <si>
    <t>M00006; M00008; M00004</t>
  </si>
  <si>
    <t xml:space="preserve">Pentose phosphate pathway, oxidative phase, glucose 6P =&gt; ribulose 5P ; Entner-Doudoroff pathway, glucose-6P =&gt; glyceraldehyde-3P + pyruvate ; Pentose phosphate pathway (Pentose phosphate cycle) </t>
  </si>
  <si>
    <t>K07405</t>
  </si>
  <si>
    <t>R02108; R11262; R02112</t>
  </si>
  <si>
    <t>3.2.1.1; 3.2.1.133; 3.2.1.2</t>
  </si>
  <si>
    <t>Starch + H2O &lt;=&gt; Dextrin + Starch; Maltodextrin + H2O &lt;=&gt; Maltose; Starch &lt;=&gt; Dextrin + Maltose</t>
  </si>
  <si>
    <t>R02108  Starch + H2O &lt;=&gt; Dextrin + Starch; R11262  Maltodextrin + H2O &lt;=&gt; Maltose; R02112  Starch &lt;=&gt; Dextrin + Maltose</t>
  </si>
  <si>
    <t>K07406</t>
  </si>
  <si>
    <t>Glycan biosynthesis and metabolism; Carbohydrate metabolism; Lipid metabolism</t>
  </si>
  <si>
    <t>Glycosphingolipid biosynthesis - globo and isoglobo series [PATH:ko00603]; Galactose metabolism [PATH:ko00052]; Glycerolipid metabolism [PATH:ko00561]</t>
  </si>
  <si>
    <t>R04470; R01194; R03634; R05961; R03618; R01103; R01104; R01101; R05549; R04019; R06094; R02926; R06091; R01329</t>
  </si>
  <si>
    <t>3.2.1.22</t>
  </si>
  <si>
    <t>Digalactosyl-diacylglycerol + H2O &lt;=&gt; 1,2-Diacyl-3-beta-D-galactosyl-sn-glycerol + D-Galactose; alpha-D-Galactosyl-(1-&gt;3)-1D-myo-inositol + H2O &lt;=&gt; myo-Inositol + D-Galactose; Stachyose + H2O &lt;=&gt; Raffinose + D-Galactose; H2O + Globotriaosylceramide &lt;=&gt; D-Galactose + Lactosylceramide; alpha-D-Galactosyl-(1-&gt;4)-beta-D-galactosyl-(1-&gt;4)-beta-D-glucosyl-(1&lt;-&gt;1)-ceramide + H2O &lt;=&gt; D-Galactose + Lactosylceramide; Raffinose + H2O &lt;=&gt; D-Galactose + Sucrose; 3-beta-D-Galactosyl-sn-glycerol + H2O &lt;=&gt; D-Galactose + Glycerol; Melibiose + H2O &lt;=&gt; D-Galactose + D-Glucose; D-Gal alpha 1-&gt;6D-Gal alpha 1-&gt;6D-Glucose + H2O &lt;=&gt; D-Galactose + Melibiose; Digalactosylceramide + H2O &lt;=&gt; Galactosylceramide + D-Galactose; Galabiosylceramide + H2O &lt;=&gt; Galactosylceramide + D-Galactose; Melibiitol + H2O &lt;=&gt; D-Sorbitol + D-Galactose; Epimelibiose + H2O &lt;=&gt; D-Mannose + D-Galactose</t>
  </si>
  <si>
    <t>R04470  Digalactosyl-diacylglycerol + H2O &lt;=&gt; 1,2-Diacyl-3-beta-D-galactosyl-sn-glycerol + D-Galactose; R01194  alpha-D-Galactosyl-(1-&gt;3)-1D-myo-inositol + H2O &lt;=&gt; myo-Inositol + D-Galactose; R03634  Stachyose + H2O &lt;=&gt; Raffinose + D-Galactose; R05961  H2O + Globotriaosylceramide &lt;=&gt; D-Galactose + Lactosylceramide; R03618  alpha-D-Galactosyl-(1-&gt;4)-beta-D-galactosyl-(1-&gt;4)-beta-D-glucosyl-(1&lt;-&gt;1)-ceramide + H2O &lt;=&gt; D-Galactose + Lactosylceramide; R01103  Raffinose + H2O &lt;=&gt; D-Galactose + Sucrose; R01104  3-beta-D-Galactosyl-sn-glycerol + H2O &lt;=&gt; D-Galactose + Glycerol; R01101  Melibiose + H2O &lt;=&gt; D-Galactose + D-Glucose; R05549  D-Gal alpha 1-&gt;6D-Gal alpha 1-&gt;6D-Glucose + H2O &lt;=&gt; D-Galactose + Melibiose; R04019  Digalactosylceramide + H2O &lt;=&gt; Galactosylceramide + D-Galactose; R06094  Galabiosylceramide + H2O &lt;=&gt; Galactosylceramide + D-Galactose; R02926  Melibiitol + H2O &lt;=&gt; D-Sorbitol + D-Galactose; R06091  Melibiose + H2O &lt;=&gt; D-Galactose + D-Glucose; R01329  Epimelibiose + H2O &lt;=&gt; D-Mannose + D-Galactose</t>
  </si>
  <si>
    <t>K07442</t>
  </si>
  <si>
    <t>K07445</t>
  </si>
  <si>
    <t>Replication and repair</t>
  </si>
  <si>
    <t>K07446</t>
  </si>
  <si>
    <t>K07455</t>
  </si>
  <si>
    <t>K07457</t>
  </si>
  <si>
    <t>K07458</t>
  </si>
  <si>
    <t>K07459</t>
  </si>
  <si>
    <t>K07462</t>
  </si>
  <si>
    <t>Base excision repair [PATH:ko03410]; DNA repair and recombination proteins [BR:ko03400]</t>
  </si>
  <si>
    <t>K07464</t>
  </si>
  <si>
    <t>K07466</t>
  </si>
  <si>
    <t>Transcription factors [BR:ko03000]; DNA replication [PATH:ko03030]</t>
  </si>
  <si>
    <t>K07469</t>
  </si>
  <si>
    <t>K07478</t>
  </si>
  <si>
    <t>K07484</t>
  </si>
  <si>
    <t>K07491</t>
  </si>
  <si>
    <t>K07493</t>
  </si>
  <si>
    <t>K07504</t>
  </si>
  <si>
    <t>K07505</t>
  </si>
  <si>
    <t>K07558</t>
  </si>
  <si>
    <t>R09384; R09386; R09383; R09382</t>
  </si>
  <si>
    <t>2.7.7.72</t>
  </si>
  <si>
    <t>tRNA with a 3' cytidine + CTP &lt;=&gt; tRNA with a 3' CC end + Diphosphate; tRNA with a 3' CC end + ATP &lt;=&gt; tRNA with a 3' CCA end + Diphosphate; tRNA precursor + CTP &lt;=&gt; tRNA with a 3' cytidine + Diphosphate; tRNA precursor + 2 CTP + ATP &lt;=&gt; tRNA with a 3' CCA end + 3 Diphosphate</t>
  </si>
  <si>
    <t>R09384  tRNA with a 3' cytidine + CTP &lt;=&gt; tRNA with a 3' CC end + Diphosphate; R09386  tRNA with a 3' CC end + ATP &lt;=&gt; tRNA with a 3' CCA end + Diphosphate; R09383  tRNA precursor + CTP &lt;=&gt; tRNA with a 3' cytidine + Diphosphate; R09382  tRNA precursor + 2 CTP + ATP &lt;=&gt; tRNA with a 3' CCA end + 3 Diphosphate</t>
  </si>
  <si>
    <t>K07561</t>
  </si>
  <si>
    <t>R10455</t>
  </si>
  <si>
    <t>2.5.1.108</t>
  </si>
  <si>
    <t>S-Adenosyl-L-methionine + L-Histidine-[translation elongation factor 2] &lt;=&gt; 5'-Methylthioadenosine + Peptide 2-(3-carboxy-3-aminopropyl)-L-histidine</t>
  </si>
  <si>
    <t>R10455  S-Adenosyl-L-methionine + L-Histidine-[translation elongation factor 2] &lt;=&gt; 5'-Methylthioadenosine + Peptide 2-(3-carboxy-3-aminopropyl)-L-histidine</t>
  </si>
  <si>
    <t>K07562</t>
  </si>
  <si>
    <t>Ribosome biogenesis [BR:ko03009]; Nucleocytoplasmic transport [PATH:ko03013]</t>
  </si>
  <si>
    <t>K07583</t>
  </si>
  <si>
    <t>K07585</t>
  </si>
  <si>
    <t>K07587</t>
  </si>
  <si>
    <t>R08576</t>
  </si>
  <si>
    <t>6.1.1.27</t>
  </si>
  <si>
    <t>O-Phospho-L-serine + tRNA(Cys) + ATP &lt;=&gt; O-Phosphoseryl-tRNA(Cys) + Diphosphate + AMP</t>
  </si>
  <si>
    <t>R08576  O-Phospho-L-serine + tRNA(Cys) + ATP &lt;=&gt; O-Phosphoseryl-tRNA(Cys) + Diphosphate + AMP</t>
  </si>
  <si>
    <t>K07648</t>
  </si>
  <si>
    <t>Brite Hierarchies; Environmental Information Processing; Cellular Processes</t>
  </si>
  <si>
    <t>Protein families: signaling and cellular processes; Signal transduction; Protein families: metabolism; Cellular community - prokaryotes</t>
  </si>
  <si>
    <t>Two-component system [BR:ko02022]; Two-component system [PATH:ko02020]; Protein kinases [BR:ko01001]; Biofilm formation - Escherichia coli [PATH:ko02026]</t>
  </si>
  <si>
    <t>K07650</t>
  </si>
  <si>
    <t>Signal transduction; Protein families: metabolism; Protein families: signaling and cellular processes</t>
  </si>
  <si>
    <t>Two-component system [PATH:ko02020]; Protein kinases [BR:ko01001]; Two-component system [BR:ko02022]</t>
  </si>
  <si>
    <t>K07670</t>
  </si>
  <si>
    <t>Protein families: signaling and cellular processes; Signal transduction</t>
  </si>
  <si>
    <t>Two-component system [BR:ko02022]; Two-component system [PATH:ko02020]</t>
  </si>
  <si>
    <t>K07672</t>
  </si>
  <si>
    <t>Signal transduction; Protein families: signaling and cellular processes</t>
  </si>
  <si>
    <t>Two-component system [PATH:ko02020]; Two-component system [BR:ko02022]</t>
  </si>
  <si>
    <t>K07694</t>
  </si>
  <si>
    <t>K07698</t>
  </si>
  <si>
    <t>Protein families: signaling and cellular processes; Protein families: metabolism; Signal transduction</t>
  </si>
  <si>
    <t>Two-component system [BR:ko02022]; Protein kinases [BR:ko01001]; Two-component system [PATH:ko02020]</t>
  </si>
  <si>
    <t>K07705</t>
  </si>
  <si>
    <t>K07713</t>
  </si>
  <si>
    <t>K07715</t>
  </si>
  <si>
    <t>Protein families: signaling and cellular processes; Cellular community - prokaryotes; Signal transduction</t>
  </si>
  <si>
    <t>Two-component system [BR:ko02022]; Quorum sensing [PATH:ko02024]; Two-component system [PATH:ko02020]</t>
  </si>
  <si>
    <t>K07717</t>
  </si>
  <si>
    <t>Signal transduction; Protein families: signaling and cellular processes; Protein families: metabolism</t>
  </si>
  <si>
    <t>Two-component system [PATH:ko02020]; Two-component system [BR:ko02022]; Protein kinases [BR:ko01001]</t>
  </si>
  <si>
    <t>K07728</t>
  </si>
  <si>
    <t>K07730</t>
  </si>
  <si>
    <t>K07732</t>
  </si>
  <si>
    <t>Riboflavin metabolism [PATH:ko00740]</t>
  </si>
  <si>
    <t>R08574</t>
  </si>
  <si>
    <t>2.7.1.161</t>
  </si>
  <si>
    <t>CTP + Riboflavin &lt;=&gt; CDP + FMN</t>
  </si>
  <si>
    <t>R08574  CTP + Riboflavin &lt;=&gt; CDP + FMN</t>
  </si>
  <si>
    <t>K07739</t>
  </si>
  <si>
    <t>K07744</t>
  </si>
  <si>
    <t>K07746</t>
  </si>
  <si>
    <t>K07770</t>
  </si>
  <si>
    <t>K07783</t>
  </si>
  <si>
    <t>Two-component system [PATH:ko02020]; Transporters [BR:ko02000]</t>
  </si>
  <si>
    <t>K07787</t>
  </si>
  <si>
    <t>K07788</t>
  </si>
  <si>
    <t>Transporters [BR:ko02000]; Two-component system [PATH:ko02020]</t>
  </si>
  <si>
    <t>K07789</t>
  </si>
  <si>
    <t>K07791</t>
  </si>
  <si>
    <t>K07792</t>
  </si>
  <si>
    <t>K07793</t>
  </si>
  <si>
    <t>K07795</t>
  </si>
  <si>
    <t>K07796</t>
  </si>
  <si>
    <t>K07798</t>
  </si>
  <si>
    <t>K07978</t>
  </si>
  <si>
    <t>K08068</t>
  </si>
  <si>
    <t>O-Antigen nucleotide sugar biosynthesis [PATH:ko00541]; Amino sugar and nucleotide sugar metabolism [PATH:ko00520]</t>
  </si>
  <si>
    <t>R00414</t>
  </si>
  <si>
    <t>Isomerase reactions; Hydrolase reactions</t>
  </si>
  <si>
    <t>5.1  Racemases and epimerases; 3.2  Glycosylases</t>
  </si>
  <si>
    <t>5.1.3  Acting on carbohydrates and derivatives; 3.2.1  Glycosidases, i.e. enzymes that hydrolyse O- and S-glycosyl compounds</t>
  </si>
  <si>
    <t>5.1.3.14; 3.2.1.183</t>
  </si>
  <si>
    <t>UDP-N-acetyl-alpha-D-glucosamine + H2O &lt;=&gt; N-Acetyl-D-mannosamine + UDP</t>
  </si>
  <si>
    <t>R00414  UDP-N-acetyl-alpha-D-glucosamine + H2O &lt;=&gt; N-Acetyl-D-mannosamine + UDP</t>
  </si>
  <si>
    <t>K08082</t>
  </si>
  <si>
    <t>Protein families: metabolism; Signal transduction; Protein families: signaling and cellular processes</t>
  </si>
  <si>
    <t>Protein kinases [BR:ko01001]; Two-component system [PATH:ko02020]; Two-component system [BR:ko02022]</t>
  </si>
  <si>
    <t>K08137</t>
  </si>
  <si>
    <t>8.041968649228e-05</t>
  </si>
  <si>
    <t>K08154</t>
  </si>
  <si>
    <t>K08159</t>
  </si>
  <si>
    <t>K08174</t>
  </si>
  <si>
    <t>K08194</t>
  </si>
  <si>
    <t>K08219</t>
  </si>
  <si>
    <t>K08260</t>
  </si>
  <si>
    <t>R05226</t>
  </si>
  <si>
    <t>3.5.1.90</t>
  </si>
  <si>
    <t>Adenosyl cobyrinate hexaamide + (R)-1-Aminopropan-2-ol &lt;=&gt; Adenosyl cobinamide + H2O</t>
  </si>
  <si>
    <t>R05226  Adenosyl cobyrinate hexaamide + (R)-1-Aminopropan-2-ol &lt;=&gt; Adenosyl cobinamide + H2O</t>
  </si>
  <si>
    <t>K08281</t>
  </si>
  <si>
    <t>R01268</t>
  </si>
  <si>
    <t>3.5.1.19</t>
  </si>
  <si>
    <t>Nicotinamide + H2O &lt;=&gt; Nicotinate + Ammonia</t>
  </si>
  <si>
    <t>R01268  Nicotinamide + H2O &lt;=&gt; Nicotinate + Ammonia</t>
  </si>
  <si>
    <t>K08289</t>
  </si>
  <si>
    <t>R06974</t>
  </si>
  <si>
    <t>6.3.1  Acid-D-ammonia (or amine) ligases (amide synthases)</t>
  </si>
  <si>
    <t>6.3.1.21</t>
  </si>
  <si>
    <t>Formate + ATP + 5'-Phosphoribosylglycinamide &lt;=&gt; ADP + Orthophosphate + 5'-Phosphoribosyl-N-formylglycinamide</t>
  </si>
  <si>
    <t>R06974  Formate + ATP + 5'-Phosphoribosylglycinamide &lt;=&gt; ADP + Orthophosphate + 5'-Phosphoribosyl-N-formylglycinamide</t>
  </si>
  <si>
    <t>K08307</t>
  </si>
  <si>
    <t>Peptidoglycan biosynthesis and degradation proteins [BR:ko01011]</t>
  </si>
  <si>
    <t>K08314</t>
  </si>
  <si>
    <t>K08316</t>
  </si>
  <si>
    <t>R07234</t>
  </si>
  <si>
    <t>2.1.1.174; 2.1.1.171; 2.1.1.172; 2.1.1.173</t>
  </si>
  <si>
    <t>S-Adenosyl-L-methionine + rRNA &lt;=&gt; S-Adenosyl-L-homocysteine + rRNA containing N2-methylguanine</t>
  </si>
  <si>
    <t>R07234  S-Adenosyl-L-methionine + rRNA &lt;=&gt; S-Adenosyl-L-homocysteine + rRNA containing N2-methylguanine</t>
  </si>
  <si>
    <t>K08353</t>
  </si>
  <si>
    <t>R10149</t>
  </si>
  <si>
    <t>1.8.5.5</t>
  </si>
  <si>
    <t>Thiosulfate + Menaquinol &lt;=&gt; HSO3- + Hydrogen sulfide + Menaquinone</t>
  </si>
  <si>
    <t>R10149  Thiosulfate + Menaquinol &lt;=&gt; HSO3- + Hydrogen sulfide + Menaquinone</t>
  </si>
  <si>
    <t>K08357</t>
  </si>
  <si>
    <t>Environmental Information Processing; Metabolism; Brite Hierarchies</t>
  </si>
  <si>
    <t>Signal transduction; Energy metabolism; Protein families: signaling and cellular processes</t>
  </si>
  <si>
    <t>Two-component system [PATH:ko02020]; Sulfur metabolism [PATH:ko00920]; Transporters [BR:ko02000]</t>
  </si>
  <si>
    <t>R10150</t>
  </si>
  <si>
    <t>K08358</t>
  </si>
  <si>
    <t>Energy metabolism; Signal transduction; Protein families: signaling and cellular processes</t>
  </si>
  <si>
    <t>Sulfur metabolism [PATH:ko00920]; Two-component system [PATH:ko02020]; Transporters [BR:ko02000]</t>
  </si>
  <si>
    <t>K08359</t>
  </si>
  <si>
    <t>K08475</t>
  </si>
  <si>
    <t>Protein families: signaling and cellular processes; Signal transduction; Protein families: metabolism</t>
  </si>
  <si>
    <t>Two-component system [BR:ko02022]; Two-component system [PATH:ko02020]; Protein kinases [BR:ko01001]</t>
  </si>
  <si>
    <t>K08693</t>
  </si>
  <si>
    <t>Purine metabolism [PATH:ko00230]; Nicotinate and nicotinamide metabolism [PATH:ko00760]</t>
  </si>
  <si>
    <t>R00963; R01126; R02088; R02719; R01569; R01562; R00183; R02323; R02102; R03346; R03929; R03537; R01664; R01227; R12958; R03538; R00511; R02370; R02148; R05135; R01968; R01877</t>
  </si>
  <si>
    <t>3.1.3  Phosphoric-monoester hydrolases; 3.1.4  Phosphoric-diester hydrolases</t>
  </si>
  <si>
    <t>3.1.3.-; 3.1.3.5; 3.1.3.89; 3.1.3.6; 3.1.4.16; 3.1.3.35; 3.1.3.91; 3.1.3.99</t>
  </si>
  <si>
    <t>UMP + H2O &lt;=&gt; Uridine + Orthophosphate; IMP + H2O &lt;=&gt; Inosine + Orthophosphate; dAMP + H2O &lt;=&gt; Deoxyadenosine + Orthophosphate; Xanthosine 5'-phosphate + H2O &lt;=&gt; Xanthosine + Orthophosphate; dTMP + H2O &lt;=&gt; Thymidine + Orthophosphate; 3'-AMP + H2O &lt;=&gt; Adenosine + Orthophosphate; AMP + H2O &lt;=&gt; Adenosine + Orthophosphate; Nicotinamide D-ribonucleotide + H2O &lt;=&gt; Nicotinamide-beta-riboside + Orthophosphate; dUMP + H2O &lt;=&gt; Deoxyuridine + Orthophosphate; Nicotinate D-ribonucleotide + H2O &lt;=&gt; Nicotinate D-ribonucleoside + Orthophosphate; 2',3'-Cyclic CMP + H2O &lt;=&gt; 3'-CMP; 2',3'-Cyclic AMP + H2O &lt;=&gt; 3'-AMP; dCMP + H2O &lt;=&gt; Deoxycytidine + Orthophosphate; GMP + H2O &lt;=&gt; Guanosine + Orthophosphate; 2'-Deoxyinosine 5'-phosphate + H2O &lt;=&gt; Deoxyinosine + Orthophosphate; 2',3'-Cyclic UMP + H2O &lt;=&gt; 3'-UMP; CMP + H2O &lt;=&gt; Cytidine + Orthophosphate; 3'-CMP + H2O &lt;=&gt; Cytidine + Orthophosphate; Guanosine 3'-phosphate + H2O &lt;=&gt; Guanosine + Orthophosphate; 2',3'-Cyclic GMP + H2O &lt;=&gt; Guanosine 3'-phosphate; dGMP + H2O &lt;=&gt; Deoxyguanosine + Orthophosphate; 3'-UMP + H2O &lt;=&gt; Uridine + Orthophosphate</t>
  </si>
  <si>
    <t>R00963  UMP + H2O &lt;=&gt; Uridine + Orthophosphate; R01126  IMP + H2O &lt;=&gt; Inosine + Orthophosphate; R02088  dAMP + H2O &lt;=&gt; Deoxyadenosine + Orthophosphate; R02719  Xanthosine 5'-phosphate + H2O &lt;=&gt; Xanthosine + Orthophosphate; R01569  dTMP + H2O &lt;=&gt; Thymidine + Orthophosphate; R01562  3'-AMP + H2O &lt;=&gt; Adenosine + Orthophosphate; R00183  AMP + H2O &lt;=&gt; Adenosine + Orthophosphate; R02323  Nicotinamide D-ribonucleotide + H2O &lt;=&gt; Nicotinamide-beta-riboside + Orthophosphate; R02102  dUMP + H2O &lt;=&gt; Deoxyuridine + Orthophosphate; R03346  Nicotinate D-ribonucleotide + H2O &lt;=&gt; Nicotinate D-ribonucleoside + Orthophosphate; R03929  2',3'-Cyclic CMP + H2O &lt;=&gt; 3'-CMP; R03537  2',3'-Cyclic AMP + H2O &lt;=&gt; 3'-AMP; R01664  dCMP + H2O &lt;=&gt; Deoxycytidine + Orthophosphate; R01227  GMP + H2O &lt;=&gt; Guanosine + Orthophosphate; R12958  2'-Deoxyinosine 5'-phosphate + H2O &lt;=&gt; Deoxyinosine + Orthophosphate; R03538  2',3'-Cyclic UMP + H2O &lt;=&gt; 3'-UMP; R00511  CMP + H2O &lt;=&gt; Cytidine + Orthophosphate; R02370  3'-CMP + H2O &lt;=&gt; Cytidine + Orthophosphate; R02148  Guanosine 3'-phosphate + H2O &lt;=&gt; Guanosine + Orthophosphate; R05135  2',3'-Cyclic GMP + H2O &lt;=&gt; Guanosine 3'-phosphate; R01968  dGMP + H2O &lt;=&gt; Deoxyguanosine + Orthophosphate; R01877  3'-UMP + H2O &lt;=&gt; Uridine + Orthophosphate</t>
  </si>
  <si>
    <t>K08700</t>
  </si>
  <si>
    <t>K08851</t>
  </si>
  <si>
    <t>Protein families: genetic information processing; Protein families: metabolism</t>
  </si>
  <si>
    <t>Transfer RNA biogenesis [BR:ko03016]; Protein kinases [BR:ko01001]</t>
  </si>
  <si>
    <t>K08970</t>
  </si>
  <si>
    <t>K08975</t>
  </si>
  <si>
    <t>K08978</t>
  </si>
  <si>
    <t>K08979</t>
  </si>
  <si>
    <t>K08982</t>
  </si>
  <si>
    <t>K08989</t>
  </si>
  <si>
    <t>K08998</t>
  </si>
  <si>
    <t>K08999</t>
  </si>
  <si>
    <t>K09001</t>
  </si>
  <si>
    <t>R09640; R12755</t>
  </si>
  <si>
    <t>2.7.1.170</t>
  </si>
  <si>
    <t>ATP + 1,6-Anhydro-N-acetyl-beta-muramate + H2O &lt;=&gt; ADP + N-Acetyl-beta-muramate 6-phosphate; ATP + 1,6-Anhydro-N-acetyl-beta-muramate + H2O &lt;=&gt; ADP + N-Acetylmuramic acid 6-phosphate</t>
  </si>
  <si>
    <t>R09640  ATP + 1,6-Anhydro-N-acetyl-beta-muramate + H2O &lt;=&gt; ADP + N-Acetyl-beta-muramate 6-phosphate; R12755  ATP + 1,6-Anhydro-N-acetyl-beta-muramate + H2O &lt;=&gt; ADP + N-Acetylmuramic acid 6-phosphate</t>
  </si>
  <si>
    <t>K09002</t>
  </si>
  <si>
    <t>K09003</t>
  </si>
  <si>
    <t>K09005</t>
  </si>
  <si>
    <t>K09007</t>
  </si>
  <si>
    <t>M00126</t>
  </si>
  <si>
    <t xml:space="preserve">Tetrahydrofolate biosynthesis, GTP =&gt; THF </t>
  </si>
  <si>
    <t>R05046; R05048; R00428; R04639; R00424</t>
  </si>
  <si>
    <t>Formamidopyrimidine nucleoside triphosphate + H2O &lt;=&gt; 2,5-Diaminopyrimidine nucleoside triphosphate + Formate; 2,5-Diaminopyrimidine nucleoside triphosphate &lt;=&gt; 2,5-Diamino-6-(5'-triphosphoryl-3',4'-trihydroxy-2'-oxopentyl)-amino-4-oxopyrimidine; GTP + H2O &lt;=&gt; Formamidopyrimidine nucleoside triphosphate; 7,8-Dihydroneopterin 3'-triphosphate + H2O &lt;=&gt; 2,5-Diamino-6-(5'-triphosphoryl-3',4'-trihydroxy-2'-oxopentyl)-amino-4-oxopyrimidine; GTP + H2O &lt;=&gt; 7,8-Dihydroneopterin 3'-triphosphate + Formate</t>
  </si>
  <si>
    <t>R05046  Formamidopyrimidine nucleoside triphosphate + H2O &lt;=&gt; 2,5-Diaminopyrimidine nucleoside triphosphate + Formate; R05048  2,5-Diaminopyrimidine nucleoside triphosphate &lt;=&gt; 2,5-Diamino-6-(5'-triphosphoryl-3',4'-trihydroxy-2'-oxopentyl)-amino-4-oxopyrimidine; R00428  GTP + H2O &lt;=&gt; Formamidopyrimidine nucleoside triphosphate; R04639  7,8-Dihydroneopterin 3'-triphosphate + H2O &lt;=&gt; 2,5-Diamino-6-(5'-triphosphoryl-3',4'-trihydroxy-2'-oxopentyl)-amino-4-oxopyrimidine; R00424  GTP + H2O &lt;=&gt; 7,8-Dihydroneopterin 3'-triphosphate + Formate</t>
  </si>
  <si>
    <t>K09009</t>
  </si>
  <si>
    <t>K09011</t>
  </si>
  <si>
    <t>M00535</t>
  </si>
  <si>
    <t>Isoleucine biosynthesis, pyruvate =&gt; 2-oxobutanoate ; Isoleucine biosynthesis, pyruvate =&gt; 2-oxobutanoate</t>
  </si>
  <si>
    <t>R07399</t>
  </si>
  <si>
    <t>2.3.3.21</t>
  </si>
  <si>
    <t>Acetyl-CoA + Pyruvate + H2O &lt;=&gt; (R)-2-Methylmalate + CoA</t>
  </si>
  <si>
    <t>R07399  Acetyl-CoA + Pyruvate + H2O &lt;=&gt; (R)-2-Methylmalate + CoA</t>
  </si>
  <si>
    <t>K09013</t>
  </si>
  <si>
    <t>K09014</t>
  </si>
  <si>
    <t>K09015</t>
  </si>
  <si>
    <t>K09118</t>
  </si>
  <si>
    <t>K09119</t>
  </si>
  <si>
    <t>K09120</t>
  </si>
  <si>
    <t>K09122</t>
  </si>
  <si>
    <t>K09133</t>
  </si>
  <si>
    <t>K09138</t>
  </si>
  <si>
    <t>K09140</t>
  </si>
  <si>
    <t>K09149</t>
  </si>
  <si>
    <t>K09150</t>
  </si>
  <si>
    <t>K09154</t>
  </si>
  <si>
    <t>K09156</t>
  </si>
  <si>
    <t>Cell motility</t>
  </si>
  <si>
    <t>K09165</t>
  </si>
  <si>
    <t>K09388</t>
  </si>
  <si>
    <t>K09459</t>
  </si>
  <si>
    <t>Metabolism of other amino acids; Biosynthesis of other secondary metabolites</t>
  </si>
  <si>
    <t>Phosphonate and phosphinate metabolism [PATH:ko00440]; Biosynthesis of various antibiotics [PATH:ko00998]</t>
  </si>
  <si>
    <t>M00903</t>
  </si>
  <si>
    <t>Biosynthesis of other antibiotics</t>
  </si>
  <si>
    <t xml:space="preserve">Fosfomycin biosynthesis, phosphoenolpyruvate =&gt; fosfomycin </t>
  </si>
  <si>
    <t>R04053</t>
  </si>
  <si>
    <t>4.1.1.82</t>
  </si>
  <si>
    <t>3-Phosphonopyruvate &lt;=&gt; Phosphonoacetaldehyde + CO2</t>
  </si>
  <si>
    <t>R04053  3-Phosphonopyruvate &lt;=&gt; Phosphonoacetaldehyde + CO2</t>
  </si>
  <si>
    <t>K09482</t>
  </si>
  <si>
    <t>K09516</t>
  </si>
  <si>
    <t>Retinol metabolism [PATH:ko00830]</t>
  </si>
  <si>
    <t>R07163</t>
  </si>
  <si>
    <t>1.3.99  With unknown physiological acceptors</t>
  </si>
  <si>
    <t>1.3.99.23</t>
  </si>
  <si>
    <t>all-trans-13,14-Dihydroretinol + Acceptor &lt;=&gt; Retinol + Reduced acceptor</t>
  </si>
  <si>
    <t>R07163  all-trans-13,14-Dihydroretinol + Acceptor &lt;=&gt; Retinol + Reduced acceptor</t>
  </si>
  <si>
    <t>K09680</t>
  </si>
  <si>
    <t>R04391; R02971; R03018</t>
  </si>
  <si>
    <t>ATP + N-((R)-Pantothenoyl)-L-cysteine &lt;=&gt; ADP + (R)-4'-Phosphopantothenoyl-L-cysteine; ATP + Pantetheine &lt;=&gt; ADP + Pantetheine 4'-phosphate; ATP + Pantothenate &lt;=&gt; ADP + D-4'-Phosphopantothenate</t>
  </si>
  <si>
    <t>R04391  ATP + N-((R)-Pantothenoyl)-L-cysteine &lt;=&gt; ADP + (R)-4'-Phosphopantothenoyl-L-cysteine; R02971  ATP + Pantetheine &lt;=&gt; ADP + Pantetheine 4'-phosphate; R03018  ATP + Pantothenate &lt;=&gt; ADP + D-4'-Phosphopantothenate</t>
  </si>
  <si>
    <t>K09700</t>
  </si>
  <si>
    <t>K09704</t>
  </si>
  <si>
    <t>K09705</t>
  </si>
  <si>
    <t>K09716</t>
  </si>
  <si>
    <t>K09717</t>
  </si>
  <si>
    <t>K09720</t>
  </si>
  <si>
    <t>K09722</t>
  </si>
  <si>
    <t>Metabolism of cofactors and vitamins; Metabolism of other amino acids</t>
  </si>
  <si>
    <t>Pantothenate and CoA biosynthesis [PATH:ko00770]; beta-Alanine metabolism [PATH:ko00410]</t>
  </si>
  <si>
    <t>R09379</t>
  </si>
  <si>
    <t>6.3.2.36</t>
  </si>
  <si>
    <t>ATP + (R)-4-Phosphopantoate + beta-Alanine &lt;=&gt; AMP + Diphosphate + D-4'-Phosphopantothenate</t>
  </si>
  <si>
    <t>R09379  ATP + (R)-4-Phosphopantoate + beta-Alanine &lt;=&gt; AMP + Diphosphate + D-4'-Phosphopantothenate</t>
  </si>
  <si>
    <t>K09723</t>
  </si>
  <si>
    <t>K09726</t>
  </si>
  <si>
    <t>K09728</t>
  </si>
  <si>
    <t>K09729</t>
  </si>
  <si>
    <t>K09730</t>
  </si>
  <si>
    <t>K09735</t>
  </si>
  <si>
    <t>R12608</t>
  </si>
  <si>
    <t>2.7.1.237</t>
  </si>
  <si>
    <t>GTP + Dephospho-CoA &lt;=&gt; GDP + CoA</t>
  </si>
  <si>
    <t>R12608  GTP + Dephospho-CoA &lt;=&gt; GDP + CoA</t>
  </si>
  <si>
    <t>K09746</t>
  </si>
  <si>
    <t>K09776</t>
  </si>
  <si>
    <t>K09786</t>
  </si>
  <si>
    <t>K09790</t>
  </si>
  <si>
    <t>K09795</t>
  </si>
  <si>
    <t>K09797</t>
  </si>
  <si>
    <t>K09798</t>
  </si>
  <si>
    <t>K09800</t>
  </si>
  <si>
    <t>K09808</t>
  </si>
  <si>
    <t>K09811</t>
  </si>
  <si>
    <t>Protein families: signaling and cellular processes; Membrane transport; Protein families: genetic information processing</t>
  </si>
  <si>
    <t>Transporters [BR:ko02000]; ABC transporters [PATH:ko02010]; Chromosome and associated proteins [BR:ko03036]</t>
  </si>
  <si>
    <t>K09859</t>
  </si>
  <si>
    <t>K09861</t>
  </si>
  <si>
    <t>K09882</t>
  </si>
  <si>
    <t>M00925</t>
  </si>
  <si>
    <t xml:space="preserve">Cobalamin biosynthesis, aerobic, uroporphyrinogen III =&gt; precorrin 2 =&gt; cobyrinate a,c-diamide </t>
  </si>
  <si>
    <t>R05227</t>
  </si>
  <si>
    <t>6.6.1.2</t>
  </si>
  <si>
    <t>Hydrogenobyrinate a,c diamide + Cobalt ion + ATP + H2O &lt;=&gt; Cob(II)yrinate a,c diamide + Orthophosphate + ADP + H+</t>
  </si>
  <si>
    <t>R05227  Hydrogenobyrinate a,c diamide + Cobalt ion + ATP + H2O &lt;=&gt; Cob(II)yrinate a,c diamide + Orthophosphate + ADP + H+</t>
  </si>
  <si>
    <t>K09913</t>
  </si>
  <si>
    <t>R01863; R01561; R01570; R02297; R02147; R01876; R02296</t>
  </si>
  <si>
    <t>2.4.2.1; 2.4.2.4; 2.4.2.15; 2.4.2.2; 2.4.2.3</t>
  </si>
  <si>
    <t>Inosine + Orthophosphate &lt;=&gt; Hypoxanthine + alpha-D-Ribose 1-phosphate; Adenosine + Orthophosphate &lt;=&gt; Adenine + alpha-D-Ribose 1-phosphate; Thymidine + Orthophosphate &lt;=&gt; Thymine + 2-Deoxy-D-ribose 1-phosphate; Xanthosine + Orthophosphate &lt;=&gt; Xanthine + alpha-D-Ribose 1-phosphate; Guanosine + Orthophosphate &lt;=&gt; Guanine + alpha-D-Ribose 1-phosphate; Uridine + Orthophosphate &lt;=&gt; Uracil + alpha-D-Ribose 1-phosphate; Cytidine + Orthophosphate &lt;=&gt; Cytosine + alpha-D-Ribose 1-phosphate</t>
  </si>
  <si>
    <t>R01863  Inosine + Orthophosphate &lt;=&gt; Hypoxanthine + alpha-D-Ribose 1-phosphate; R01561  Adenosine + Orthophosphate &lt;=&gt; Adenine + alpha-D-Ribose 1-phosphate; R01570  Thymidine + Orthophosphate &lt;=&gt; Thymine + 2-Deoxy-D-ribose 1-phosphate; R02297  Xanthosine + Orthophosphate &lt;=&gt; Xanthine + alpha-D-Ribose 1-phosphate; R02147  Guanosine + Orthophosphate &lt;=&gt; Guanine + alpha-D-Ribose 1-phosphate; R01876  Uridine + Orthophosphate &lt;=&gt; Uracil + alpha-D-Ribose 1-phosphate; R02296  Cytidine + Orthophosphate &lt;=&gt; Cytosine + alpha-D-Ribose 1-phosphate</t>
  </si>
  <si>
    <t>K09922</t>
  </si>
  <si>
    <t>K09949</t>
  </si>
  <si>
    <t>R04549</t>
  </si>
  <si>
    <t>3.6.1.54</t>
  </si>
  <si>
    <t>UDP-2,3-bis(3-hydroxytetradecanoyl)glucosamine + H2O &lt;=&gt; UMP + Lipid X</t>
  </si>
  <si>
    <t>R04549  UDP-2,3-bis(3-hydroxytetradecanoyl)glucosamine + H2O &lt;=&gt; UMP + Lipid X</t>
  </si>
  <si>
    <t>K09960</t>
  </si>
  <si>
    <t>K09994</t>
  </si>
  <si>
    <t>R11479</t>
  </si>
  <si>
    <t>2.3.1.280</t>
  </si>
  <si>
    <t>Acetyl-CoA + 2-Aminoethylphosphonate &lt;=&gt; 2-Acetamidoethylphosphonate + CoA</t>
  </si>
  <si>
    <t>R11479  Acetyl-CoA + 2-Aminoethylphosphonate &lt;=&gt; 2-Acetamidoethylphosphonate + CoA</t>
  </si>
  <si>
    <t>K10000</t>
  </si>
  <si>
    <t>K10002</t>
  </si>
  <si>
    <t>Protein families: signaling and cellular processes; Signal transduction; Membrane transport</t>
  </si>
  <si>
    <t>Transporters [BR:ko02000]; Two-component system [PATH:ko02020]; ABC transporters [PATH:ko02010]</t>
  </si>
  <si>
    <t>K10004</t>
  </si>
  <si>
    <t>Signal transduction; Protein families: signaling and cellular processes; Membrane transport</t>
  </si>
  <si>
    <t>Two-component system [PATH:ko02020]; Transporters [BR:ko02000]; ABC transporters [PATH:ko02010]</t>
  </si>
  <si>
    <t>K10011</t>
  </si>
  <si>
    <t>M00761</t>
  </si>
  <si>
    <t xml:space="preserve">Undecaprenylphosphate alpha-L-Ara4N biosynthesis, UDP-GlcA =&gt; undecaprenyl phosphate alpha-L-Ara4N </t>
  </si>
  <si>
    <t>R07660; R07658</t>
  </si>
  <si>
    <t>Transferase reactions; Oxidoreductase reactions</t>
  </si>
  <si>
    <t>2.1  Transferring one-carbon groups; 1.1  Acting on the CH-OH group of donors</t>
  </si>
  <si>
    <t>2.1.2  Hydroxymethyl-, formyl- and related transferases; 1.1.1  With NAD+ or NADP+ as acceptor</t>
  </si>
  <si>
    <t>2.1.2.13; 1.1.1.305</t>
  </si>
  <si>
    <t>10-Formyltetrahydrofolate + UDP-L-Ara4N &lt;=&gt; Tetrahydrofolate + UDP-L-Ara4FN; UDP-glucuronate + NAD+ &lt;=&gt; UDP-L-Ara4O + CO2 + NADH + H+</t>
  </si>
  <si>
    <t>R07660  10-Formyltetrahydrofolate + UDP-L-Ara4N &lt;=&gt; Tetrahydrofolate + UDP-L-Ara4FN; R07658  UDP-glucuronate + NAD+ &lt;=&gt; UDP-L-Ara4O + CO2 + NADH + H+</t>
  </si>
  <si>
    <t>K10046</t>
  </si>
  <si>
    <t>R00889; R07672; R07673</t>
  </si>
  <si>
    <t>5.1.3.18; 5.1.3.-</t>
  </si>
  <si>
    <t>GDP-mannose &lt;=&gt; GDP-L-galactose; GDP-mannose &lt;=&gt; GDP-L-gulose; GDP-L-gulose &lt;=&gt; GDP-L-galactose</t>
  </si>
  <si>
    <t>R00889  GDP-mannose &lt;=&gt; GDP-L-galactose; R07672  GDP-mannose &lt;=&gt; GDP-L-gulose; R07673  GDP-L-gulose &lt;=&gt; GDP-L-galactose</t>
  </si>
  <si>
    <t>K10125</t>
  </si>
  <si>
    <t>K10126</t>
  </si>
  <si>
    <t>K10206</t>
  </si>
  <si>
    <t>Amino acid related enzymes [BR:ko01007]; Lysine biosynthesis [PATH:ko00300]</t>
  </si>
  <si>
    <t>M00527</t>
  </si>
  <si>
    <t xml:space="preserve">Lysine biosynthesis, DAP aminotransferase pathway, aspartate =&gt; lysine </t>
  </si>
  <si>
    <t>R07613</t>
  </si>
  <si>
    <t>2.6.1.83</t>
  </si>
  <si>
    <t>LL-2,6-Diaminoheptanedioate + 2-Oxoglutarate &lt;=&gt; 2,3,4,5-Tetrahydrodipicolinate + L-Glutamate + H2O</t>
  </si>
  <si>
    <t>R07613  LL-2,6-Diaminoheptanedioate + 2-Oxoglutarate &lt;=&gt; 2,3,4,5-Tetrahydrodipicolinate + L-Glutamate + H2O</t>
  </si>
  <si>
    <t>K10236</t>
  </si>
  <si>
    <t>K10237</t>
  </si>
  <si>
    <t>K10455</t>
  </si>
  <si>
    <t>Ubiquitin system [BR:ko04121]</t>
  </si>
  <si>
    <t>K10536</t>
  </si>
  <si>
    <t>R01416</t>
  </si>
  <si>
    <t>3.5.3.12</t>
  </si>
  <si>
    <t>Agmatine + H2O &lt;=&gt; N-Carbamoylputrescine + Ammonia</t>
  </si>
  <si>
    <t>R01416  Agmatine + H2O &lt;=&gt; N-Carbamoylputrescine + Ammonia</t>
  </si>
  <si>
    <t>K10560</t>
  </si>
  <si>
    <t>K10561</t>
  </si>
  <si>
    <t>K10562</t>
  </si>
  <si>
    <t>K10671</t>
  </si>
  <si>
    <t>K10672</t>
  </si>
  <si>
    <t>K10680</t>
  </si>
  <si>
    <t>Nitrotoluene degradation [PATH:ko00633]</t>
  </si>
  <si>
    <t>R08042; R08017; R08014</t>
  </si>
  <si>
    <t>1.-.-</t>
  </si>
  <si>
    <t>1.-.-.-</t>
  </si>
  <si>
    <t>Trinitrotoluene + 2 NADH + 2 H+ &lt;=&gt; 2-Hydroxylamino-4,6-dinitrotoluene + 2 NAD+ + H2O; Trinitrotoluene + 2 NADH + 2 H+ &lt;=&gt; 4-Hydroxylamino-2,6-dinitrotoluene + 2 NAD+ + H2O; Trinitrotoluene + 2 NADPH + 2 H+ &lt;=&gt; 4-Hydroxylamino-2,6-dinitrotoluene + 2 NADP+ + H2O</t>
  </si>
  <si>
    <t>R08042  Trinitrotoluene + 2 NADH + 2 H+ &lt;=&gt; 2-Hydroxylamino-4,6-dinitrotoluene + 2 NAD+ + H2O; R08017  Trinitrotoluene + 2 NADH + 2 H+ &lt;=&gt; 4-Hydroxylamino-2,6-dinitrotoluene + 2 NAD+ + H2O; R08014  Trinitrotoluene + 2 NADPH + 2 H+ &lt;=&gt; 4-Hydroxylamino-2,6-dinitrotoluene + 2 NADP+ + H2O</t>
  </si>
  <si>
    <t>K10711</t>
  </si>
  <si>
    <t>K10725</t>
  </si>
  <si>
    <t>K10726</t>
  </si>
  <si>
    <t>K10742</t>
  </si>
  <si>
    <t>K10778</t>
  </si>
  <si>
    <t>K10804</t>
  </si>
  <si>
    <t>Lipid metabolism; Protein families: metabolism</t>
  </si>
  <si>
    <t>Biosynthesis of unsaturated fatty acids [PATH:ko01040]; Lipid biosynthesis proteins [BR:ko01004]</t>
  </si>
  <si>
    <t>R01274</t>
  </si>
  <si>
    <t>3.1.2  Thioester hydrolases</t>
  </si>
  <si>
    <t>3.1.2.2; 3.1.2.22; 3.1.2.-</t>
  </si>
  <si>
    <t>Palmitoyl-CoA + H2O &lt;=&gt; CoA + Hexadecanoic acid</t>
  </si>
  <si>
    <t>R01274  Palmitoyl-CoA + H2O &lt;=&gt; CoA + Hexadecanoic acid</t>
  </si>
  <si>
    <t>K10843</t>
  </si>
  <si>
    <t>Transcription; Replication and repair; Protein families: genetic information processing</t>
  </si>
  <si>
    <t>Basal transcription factors [PATH:ko03022]; Nucleotide excision repair [PATH:ko03420]; Transcription machinery [BR:ko03021]</t>
  </si>
  <si>
    <t>K10914</t>
  </si>
  <si>
    <t>Protein families: genetic information processing; Signal transduction; Cellular community - prokaryotes</t>
  </si>
  <si>
    <t>Transcription factors [BR:ko03000]; Two-component system [PATH:ko02020]; Quorum sensing [PATH:ko02024]</t>
  </si>
  <si>
    <t>K10941</t>
  </si>
  <si>
    <t>Protein families: genetic information processing; Cell motility; Protein families: signaling and cellular processes; Signal transduction; Cellular community - prokaryotes</t>
  </si>
  <si>
    <t>Transcription factors [BR:ko03000]; Flagellar assembly [PATH:ko02040]; Bacterial motility proteins [BR:ko02035]; Two-component system [PATH:ko02020]; Biofilm formation - Vibrio cholerae [PATH:ko05111]</t>
  </si>
  <si>
    <t>K10954</t>
  </si>
  <si>
    <t>Bacterial toxins [BR:ko02042]</t>
  </si>
  <si>
    <t>M00850</t>
  </si>
  <si>
    <t xml:space="preserve">Vibrio cholerae pathogenicity signature, cholera toxins </t>
  </si>
  <si>
    <t>K10974</t>
  </si>
  <si>
    <t>K10977</t>
  </si>
  <si>
    <t>Energy metabolism; Amino acid metabolism; Carbohydrate metabolism</t>
  </si>
  <si>
    <t>Methane metabolism [PATH:ko00680]; Lysine biosynthesis [PATH:ko00300]; Pyruvate metabolism [PATH:ko00620]</t>
  </si>
  <si>
    <t>M00608</t>
  </si>
  <si>
    <t>Energy metabolism; 2-Oxocarboxylic acid chain extension</t>
  </si>
  <si>
    <t>Methane metabolism; RM001 2-Oxocarboxylic acid chain extension by tricarboxylic acid pathway</t>
  </si>
  <si>
    <t>2-Oxocarboxylic acid chain extension, 2-oxoglutarate =&gt; 2-oxoadipate =&gt; 2-oxopimelate =&gt; 2-oxosuberate ; 2-Oxocarboxylic acid chain extension, 2-oxoglutarate =&gt; 2-oxoadipate =&gt; 2-oxopimelate =&gt; 2-oxosuberate</t>
  </si>
  <si>
    <t>R08331; R08213; R00271; R08332</t>
  </si>
  <si>
    <t>2.3  Acyltransferases; NA</t>
  </si>
  <si>
    <t>2.3.3  Acyl groups converted into alkyl groups on transfer; NA</t>
  </si>
  <si>
    <t>2.3.3.-; NA; 2.3.3.14</t>
  </si>
  <si>
    <t>2-Oxoadipate + Acetyl-CoA + H2O &lt;=&gt; (R)-(Homo)2-citrate + CoA; NA; Acetyl-CoA + H2O + 2-Oxoglutarate &lt;=&gt; (R)-2-Hydroxybutane-1,2,4-tricarboxylate + CoA; 2-Oxopimelate + Acetyl-CoA + H2O &lt;=&gt; (R)-(Homo)3-citrate + CoA</t>
  </si>
  <si>
    <t>R08331  2-Oxoadipate + Acetyl-CoA + H2O &lt;=&gt; (R)-(Homo)2-citrate + CoA; NA; R00271  Acetyl-CoA + H2O + 2-Oxoglutarate &lt;=&gt; (R)-2-Hydroxybutane-1,2,4-tricarboxylate + CoA; R08332  2-Oxopimelate + Acetyl-CoA + H2O &lt;=&gt; (R)-(Homo)3-citrate + CoA</t>
  </si>
  <si>
    <t>K10978</t>
  </si>
  <si>
    <t>Energy metabolism; Amino acid metabolism</t>
  </si>
  <si>
    <t>Methane metabolism [PATH:ko00680]; Lysine biosynthesis [PATH:ko00300]</t>
  </si>
  <si>
    <t>R08215; R08214; R01934; R04862; R01936</t>
  </si>
  <si>
    <t>1.1.1.-; 1.1.1.87; 1.1.1.286</t>
  </si>
  <si>
    <t>(-)-threo-Iso(homo)3-citrate + NAD+ &lt;=&gt; 2-Oxosuberate + CO2 + NADH + H+; (-)-threo-Iso(homo)2-citrate + NAD+ &lt;=&gt; 2-Oxopimelate + CO2 + NADH + H+; Homoisocitrate + NAD+ &lt;=&gt; 2-Oxoadipate + CO2 + NADH + H+; Homoisocitrate + NAD+ &lt;=&gt; Oxaloglutarate + NADH + H+; Oxaloglutarate &lt;=&gt; 2-Oxoadipate + CO2</t>
  </si>
  <si>
    <t>R08215  (-)-threo-Iso(homo)3-citrate + NAD+ &lt;=&gt; 2-Oxosuberate + CO2 + NADH + H+; R08214  (-)-threo-Iso(homo)2-citrate + NAD+ &lt;=&gt; 2-Oxopimelate + CO2 + NADH + H+; R01934  Homoisocitrate + NAD+ &lt;=&gt; 2-Oxoadipate + CO2 + NADH + H+; R04862  Homoisocitrate + NAD+ &lt;=&gt; Oxaloglutarate + NADH + H+; R01936  Oxaloglutarate &lt;=&gt; 2-Oxoadipate + CO2</t>
  </si>
  <si>
    <t>K11004</t>
  </si>
  <si>
    <t>M00575</t>
  </si>
  <si>
    <t xml:space="preserve">Pertussis pathogenicity signature, T1SS </t>
  </si>
  <si>
    <t>K11017</t>
  </si>
  <si>
    <t>K11031</t>
  </si>
  <si>
    <t>Quorum sensing [PATH:ko02024]; Bacterial toxins [BR:ko02042]</t>
  </si>
  <si>
    <t>K11085</t>
  </si>
  <si>
    <t>K11102</t>
  </si>
  <si>
    <t>K11131</t>
  </si>
  <si>
    <t>K11203</t>
  </si>
  <si>
    <t>K11212</t>
  </si>
  <si>
    <t>M00378</t>
  </si>
  <si>
    <t xml:space="preserve">F420 biosynthesis, archaea </t>
  </si>
  <si>
    <t>R09398; R12648</t>
  </si>
  <si>
    <t>2.7.8.28</t>
  </si>
  <si>
    <t>7,8-Didemethyl-8-hydroxy-5-deazariboflavin + (2S)-Lactyl-2-diphospho-5'-guanosine &lt;=&gt; Coenzyme F420-0 + GMP; Enolpyruvoyl-2-diphospho-5'-guanosine + 7,8-Didemethyl-8-hydroxy-5-deazariboflavin &lt;=&gt; GMP + Dehydro coenzyme F420-0</t>
  </si>
  <si>
    <t>R09398  7,8-Didemethyl-8-hydroxy-5-deazariboflavin + (2S)-Lactyl-2-diphospho-5'-guanosine &lt;=&gt; Coenzyme F420-0 + GMP; R12648  Enolpyruvoyl-2-diphospho-5'-guanosine + 7,8-Didemethyl-8-hydroxy-5-deazariboflavin &lt;=&gt; GMP + Dehydro coenzyme F420-0</t>
  </si>
  <si>
    <t>K11263</t>
  </si>
  <si>
    <t>Carbohydrate metabolism; Lipid metabolism; Amino acid metabolism</t>
  </si>
  <si>
    <t>Pyruvate metabolism [PATH:ko00620]; Fatty acid biosynthesis [PATH:ko00061]; Valine, leucine and isoleucine degradation [PATH:ko00280]</t>
  </si>
  <si>
    <t>M00741; M00082</t>
  </si>
  <si>
    <t>Carbohydrate metabolism; Fatty acid synthesis and degradation; Lipid metabolism</t>
  </si>
  <si>
    <t>Other carbohydrate metabolism; RM021 Fatty acid synthesis using malonyl-CoA; Fatty acid metabolism</t>
  </si>
  <si>
    <t xml:space="preserve">Propanoyl-CoA metabolism, propanoyl-CoA =&gt; succinyl-CoA ; Fatty acid biosynthesis, initiation; Fatty acid biosynthesis, initiation </t>
  </si>
  <si>
    <t>R04385; R00742; R01859</t>
  </si>
  <si>
    <t>6.3  Forming carbon-nitrogen bonds; 6.4  Forming carbon-carbon bonds</t>
  </si>
  <si>
    <t>6.3.4  Other carbon-nitrogen ligases; 6.4.1  Ligases that form carbon-carbon bonds (only sub-subclass identified to date)</t>
  </si>
  <si>
    <t>6.3.4.14; 6.4.1.2; 6.4.1.3</t>
  </si>
  <si>
    <t>ATP + Holo-[carboxylase] + HCO3- &lt;=&gt; ADP + Orthophosphate + Carboxybiotin-carboxyl-carrier protein; ATP + Acetyl-CoA + HCO3- &lt;=&gt; ADP + Orthophosphate + Malonyl-CoA; ATP + Propanoyl-CoA + HCO3- &lt;=&gt; ADP + Orthophosphate + (S)-Methylmalonyl-CoA</t>
  </si>
  <si>
    <t>R04385  ATP + Holo-[carboxylase] + HCO3- &lt;=&gt; ADP + Orthophosphate + Carboxybiotin-carboxyl-carrier protein; R00742  ATP + Acetyl-CoA + HCO3- &lt;=&gt; ADP + Orthophosphate + Malonyl-CoA; R01859  ATP + Propanoyl-CoA + HCO3- &lt;=&gt; ADP + Orthophosphate + (S)-Methylmalonyl-CoA</t>
  </si>
  <si>
    <t>K11381</t>
  </si>
  <si>
    <t>Valine, leucine and isoleucine degradation [PATH:ko00280]; Lipoic acid metabolism [PATH:ko00785]; Propanoate metabolism [PATH:ko00640]</t>
  </si>
  <si>
    <t>M00036</t>
  </si>
  <si>
    <t>Branched-chain amino acid metabolism</t>
  </si>
  <si>
    <t xml:space="preserve">Leucine degradation, leucine =&gt; acetoacetate + acetyl-CoA </t>
  </si>
  <si>
    <t>R10997; R07601; R07599; R04225; R03171; R07604; R07603; R01651; R07600; R01701; R01210; R07602; R01702; R10996</t>
  </si>
  <si>
    <t>1.2.4  With a disulfide as acceptor; 1.2.1  With NAD+ or NADP+ as acceptor</t>
  </si>
  <si>
    <t>1.2.4.4; 1.2.1.25</t>
  </si>
  <si>
    <t>2-(alpha-Hydroxypropyl)thiamine diphosphate + Enzyme N6-(lipoyl)lysine &lt;=&gt; Enzyme N6-(S-propyldihydrolipoyl)lysine + Thiamin diphosphate; 4-Methyl-2-oxopentanoate + Thiamin diphosphate &lt;=&gt; 3-Methyl-1-hydroxybutyl-ThPP + CO2; 3-Methyl-2-oxobutanoic acid + Thiamin diphosphate &lt;=&gt; 2-Methyl-1-hydroxypropyl-ThPP + CO2; (S)-3-Methyl-2-oxopentanoic acid + Enzyme N6-(lipoyl)lysine &lt;=&gt; [Dihydrolipoyllysine-residue (2-methylpropanoyl)transferase] S-(2-methylbutanoyl)dihydrolipoyllysine + CO2; (S)-3-Methyl-2-oxopentanoic acid + CoA + NAD+ &lt;=&gt; (S)-2-Methylbutanoyl-CoA + CO2 + NADH + H+; 2-Methyl-1-hydroxybutyl-ThPP + Enzyme N6-(lipoyl)lysine &lt;=&gt; [Dihydrolipoyllysine-residue (2-methylpropanoyl)transferase] S-(2-methylbutanoyl)dihydrolipoyllysine + Thiamin diphosphate; (S)-3-Methyl-2-oxopentanoic acid + Thiamin diphosphate &lt;=&gt; 2-Methyl-1-hydroxybutyl-ThPP + CO2; 4-Methyl-2-oxopentanoate + CoA + NAD+ &lt;=&gt; 3-Methylbutanoyl-CoA + CO2 + NADH + H+; 2-Methyl-1-hydroxypropyl-ThPP + Enzyme N6-(lipoyl)lysine &lt;=&gt; [Dihydrolipoyllysine-residue (2-methylpropanoyl)transferase] S-(2-methylpropanoyl)dihydrolipoyllysine + Thiamin diphosphate; 3-Methyl-2-oxobutanoic acid + Enzyme N6-(lipoyl)lysine &lt;=&gt; [Dihydrolipoyllysine-residue (2-methylpropanoyl)transferase] S-(2-methylpropanoyl)dihydrolipoyllysine + CO2; 3-Methyl-2-oxobutanoic acid + CoA + NAD+ &lt;=&gt; 2-Methylpropanoyl-CoA + CO2 + NADH + H+; 3-Methyl-1-hydroxybutyl-ThPP + Enzyme N6-(lipoyl)lysine &lt;=&gt; [Dihydrolipoyllysine-residue (2-methylpropanoyl)transferase] S-(3-methylbutanoyl)dihydrolipoyllysine + Thiamin diphosphate; 4-Methyl-2-oxopentanoate + Enzyme N6-(lipoyl)lysine &lt;=&gt; [Dihydrolipoyllysine-residue (2-methylpropanoyl)transferase] S-(3-methylbutanoyl)dihydrolipoyllysine + CO2; 2-Oxobutanoate + Thiamin diphosphate &lt;=&gt; 2-(alpha-Hydroxypropyl)thiamine diphosphate + CO2</t>
  </si>
  <si>
    <t>R10997  2-(alpha-Hydroxypropyl)thiamine diphosphate + Enzyme N6-(lipoyl)lysine &lt;=&gt; Enzyme N6-(S-propyldihydrolipoyl)lysine + Thiamin diphosphate; R07601  4-Methyl-2-oxopentanoate + Thiamin diphosphate &lt;=&gt; 3-Methyl-1-hydroxybutyl-ThPP + CO2; R07599  3-Methyl-2-oxobutanoic acid + Thiamin diphosphate &lt;=&gt; 2-Methyl-1-hydroxypropyl-ThPP + CO2; R04225  (S)-3-Methyl-2-oxopentanoic acid + Enzyme N6-(lipoyl)lysine &lt;=&gt; [Dihydrolipoyllysine-residue (2-methylpropanoyl)transferase] S-(2-methylbutanoyl)dihydrolipoyllysine + CO2; R03171  (S)-3-Methyl-2-oxopentanoic acid + CoA + NAD+ &lt;=&gt; (S)-2-Methylbutanoyl-CoA + CO2 + NADH + H+; R07604  2-Methyl-1-hydroxybutyl-ThPP + Enzyme N6-(lipoyl)lysine &lt;=&gt; [Dihydrolipoyllysine-residue (2-methylpropanoyl)transferase] S-(2-methylbutanoyl)dihydrolipoyllysine + Thiamin diphosphate; R07603  (S)-3-Methyl-2-oxopentanoic acid + Thiamin diphosphate &lt;=&gt; 2-Methyl-1-hydroxybutyl-ThPP + CO2; R01651  4-Methyl-2-oxopentanoate + CoA + NAD+ &lt;=&gt; 3-Methylbutanoyl-CoA + CO2 + NADH + H+; R07600  2-Methyl-1-hydroxypropyl-ThPP + Enzyme N6-(lipoyl)lysine &lt;=&gt; [Dihydrolipoyllysine-residue (2-methylpropanoyl)transferase] S-(2-methylpropanoyl)dihydrolipoyllysine + Thiamin diphosphate; R01701  3-Methyl-2-oxobutanoic acid + Enzyme N6-(lipoyl)lysine &lt;=&gt; [Dihydrolipoyllysine-residue (2-methylpropanoyl)transferase] S-(2-methylpropanoyl)dihydrolipoyllysine + CO2; R01210  3-Methyl-2-oxobutanoic acid + CoA + NAD+ &lt;=&gt; 2-Methylpropanoyl-CoA + CO2 + NADH + H+; R07602  3-Methyl-1-hydroxybutyl-ThPP + Enzyme N6-(lipoyl)lysine &lt;=&gt; [Dihydrolipoyllysine-residue (2-methylpropanoyl)transferase] S-(3-methylbutanoyl)dihydrolipoyllysine + Thiamin diphosphate; R01702  4-Methyl-2-oxopentanoate + Enzyme N6-(lipoyl)lysine &lt;=&gt; [Dihydrolipoyllysine-residue (2-methylpropanoyl)transferase] S-(3-methylbutanoyl)dihydrolipoyllysine + CO2; R10996  2-Oxobutanoate + Thiamin diphosphate &lt;=&gt; 2-(alpha-Hydroxypropyl)thiamine diphosphate + CO2</t>
  </si>
  <si>
    <t>K11477</t>
  </si>
  <si>
    <t>K11530</t>
  </si>
  <si>
    <t>Quorum sensing [PATH:ko02024]</t>
  </si>
  <si>
    <t>R10939</t>
  </si>
  <si>
    <t>5.3.1.32</t>
  </si>
  <si>
    <t>(4S)-4-Hydroxy-5-phosphooxypentane-2,3-dione &lt;=&gt; 3-Hydroxy-5-phosphooxypentane-2,4-dione</t>
  </si>
  <si>
    <t>R10939  (4S)-4-Hydroxy-5-phosphooxypentane-2,3-dione &lt;=&gt; 3-Hydroxy-5-phosphooxypentane-2,4-dione</t>
  </si>
  <si>
    <t>K11535</t>
  </si>
  <si>
    <t>K11615</t>
  </si>
  <si>
    <t>K11639</t>
  </si>
  <si>
    <t>K11641</t>
  </si>
  <si>
    <t>K11646</t>
  </si>
  <si>
    <t>R08569</t>
  </si>
  <si>
    <t>1.4.1.24</t>
  </si>
  <si>
    <t>2-Amino-3,7-dideoxy-D-threo-hept-6-ulosonic acid + H2O + NAD+ &lt;=&gt; 3-Dehydroquinate + Ammonia + NADH + H+</t>
  </si>
  <si>
    <t>R08569  2-Amino-3,7-dideoxy-D-threo-hept-6-ulosonic acid + H2O + NAD+ &lt;=&gt; 3-Dehydroquinate + Ammonia + NADH + H+</t>
  </si>
  <si>
    <t>K11688</t>
  </si>
  <si>
    <t>8.58431723721603e-05</t>
  </si>
  <si>
    <t>K11689</t>
  </si>
  <si>
    <t>K11690</t>
  </si>
  <si>
    <t>K11692</t>
  </si>
  <si>
    <t>K11694</t>
  </si>
  <si>
    <t>R08777</t>
  </si>
  <si>
    <t>2.3.2  Aminoacyltransferases</t>
  </si>
  <si>
    <t>2.3.2.17</t>
  </si>
  <si>
    <t>2 Glycyl-tRNA(Gly) + Undecaprenyl-diphospho-N-acetylmuramoyl-(N-acetylglucosamine)-L-alanyl-D-isoglutaminyl-L-lysyl-(glycyl)-D-alanyl-D-alanine &lt;=&gt; 2 tRNA(Gly) + Undecaprenyl-diphospho-N-acetylmuramoyl-(N-acetylglucosamine)-L-alanyl-D-isoglutaminyl-L-lysyl-(glycyl)3-D-alanyl-D-alanine</t>
  </si>
  <si>
    <t>R08777  2 Glycyl-tRNA(Gly) + Undecaprenyl-diphospho-N-acetylmuramoyl-(N-acetylglucosamine)-L-alanyl-D-isoglutaminyl-L-lysyl-(glycyl)-D-alanyl-D-alanine &lt;=&gt; 2 tRNA(Gly) + Undecaprenyl-diphospho-N-acetylmuramoyl-(N-acetylglucosamine)-L-alanyl-D-isoglutaminyl-L-lysyl-(glycyl)3-D-alanyl-D-alanine</t>
  </si>
  <si>
    <t>K11707</t>
  </si>
  <si>
    <t>K11710</t>
  </si>
  <si>
    <t>K11717</t>
  </si>
  <si>
    <t>Selenocompound metabolism [PATH:ko00450]</t>
  </si>
  <si>
    <t>R11528; R03599</t>
  </si>
  <si>
    <t>Transferase reactions; Lyase reactions</t>
  </si>
  <si>
    <t>2.8  Transferring sulfur-containing groups; 4.4  Carbon-sulfur lyases</t>
  </si>
  <si>
    <t>2.8.1  Sulfurtransferases; 4.4.1  Carbon-sulfur lyases (only sub-subclass identified to date)</t>
  </si>
  <si>
    <t>2.8.1.7; 4.4.1.16</t>
  </si>
  <si>
    <t>L-Cysteine + [Protein]-L-cysteine &lt;=&gt; L-Alanine + [Protein]-S-sulfanyl-L-cysteine; L-Selenocysteine + Reduced acceptor &lt;=&gt; Hydrogen selenide + L-Alanine + Acceptor</t>
  </si>
  <si>
    <t>R11528  L-Cysteine + [Protein]-L-cysteine &lt;=&gt; L-Alanine + [Protein]-S-sulfanyl-L-cysteine; R03599  L-Selenocysteine + Reduced acceptor &lt;=&gt; Hydrogen selenide + L-Alanine + Acceptor</t>
  </si>
  <si>
    <t>K11720</t>
  </si>
  <si>
    <t>K11744</t>
  </si>
  <si>
    <t>K11753</t>
  </si>
  <si>
    <t>M00125</t>
  </si>
  <si>
    <t xml:space="preserve">Riboflavin biosynthesis, plants and bacteria, GTP =&gt; riboflavin/FMN/FAD </t>
  </si>
  <si>
    <t>R00161; R00549</t>
  </si>
  <si>
    <t>2.7.7.2; 2.7.1.26</t>
  </si>
  <si>
    <t>ATP + FMN &lt;=&gt; Diphosphate + FAD; ATP + Riboflavin &lt;=&gt; ADP + FMN</t>
  </si>
  <si>
    <t>R00161  ATP + FMN &lt;=&gt; Diphosphate + FAD; R00549  ATP + Riboflavin &lt;=&gt; ADP + FMN</t>
  </si>
  <si>
    <t>K11780</t>
  </si>
  <si>
    <t>R12162</t>
  </si>
  <si>
    <t>4.3.1  Ammonia-lyases</t>
  </si>
  <si>
    <t>4.3.1.32</t>
  </si>
  <si>
    <t>5-Amino-5-(4-hydroxybenzyl)-6-(D-ribitylimino)-5,6-dihydrouracil + S-Adenosyl-L-methionine &lt;=&gt; 7,8-Didemethyl-8-hydroxy-5-deazariboflavin + Ammonia + L-Methionine + 5'-Deoxyadenosine</t>
  </si>
  <si>
    <t>R12162  5-Amino-5-(4-hydroxybenzyl)-6-(D-ribitylimino)-5,6-dihydrouracil + S-Adenosyl-L-methionine &lt;=&gt; 7,8-Didemethyl-8-hydroxy-5-deazariboflavin + Ammonia + L-Methionine + 5'-Deoxyadenosine</t>
  </si>
  <si>
    <t>K11781</t>
  </si>
  <si>
    <t>R12161</t>
  </si>
  <si>
    <t>2.5.1.147</t>
  </si>
  <si>
    <t>5-Amino-6-(1-D-ribitylamino)uracil + L-Tyrosine + S-Adenosyl-L-methionine &lt;=&gt; 5-Amino-5-(4-hydroxybenzyl)-6-(D-ribitylimino)-5,6-dihydrouracil + Iminoglycine + L-Methionine + 5'-Deoxyadenosine</t>
  </si>
  <si>
    <t>R12161  5-Amino-6-(1-D-ribitylamino)uracil + L-Tyrosine + S-Adenosyl-L-methionine &lt;=&gt; 5-Amino-5-(4-hydroxybenzyl)-6-(D-ribitylimino)-5,6-dihydrouracil + Iminoglycine + L-Methionine + 5'-Deoxyadenosine</t>
  </si>
  <si>
    <t>K11783</t>
  </si>
  <si>
    <t>M00930</t>
  </si>
  <si>
    <t xml:space="preserve">Menaquinone biosynthesis, futalosine pathway </t>
  </si>
  <si>
    <t>R08587</t>
  </si>
  <si>
    <t>3.2.2.26</t>
  </si>
  <si>
    <t>Futalosine + H2O &lt;=&gt; Dehypoxanthine futalosine + Hypoxanthine</t>
  </si>
  <si>
    <t>R08587  Futalosine + H2O &lt;=&gt; Dehypoxanthine futalosine + Hypoxanthine</t>
  </si>
  <si>
    <t>K11784</t>
  </si>
  <si>
    <t>M00930; M00931</t>
  </si>
  <si>
    <t xml:space="preserve">Menaquinone biosynthesis, futalosine pathway ; Menaquinone biosynthesis, modified futalosine pathway </t>
  </si>
  <si>
    <t>R08588</t>
  </si>
  <si>
    <t>1.21  Catalysing the reaction X-H + Y-H = X-Y</t>
  </si>
  <si>
    <t>1.21.98  With other, known, physiological acceptors</t>
  </si>
  <si>
    <t>1.21.98.1</t>
  </si>
  <si>
    <t>Dehypoxanthine futalosine + S-Adenosyl-L-methionine &lt;=&gt; Cyclic dehypoxanthine futalosine + 5'-Deoxyadenosine + L-Methionine</t>
  </si>
  <si>
    <t>R08588  Dehypoxanthine futalosine + S-Adenosyl-L-methionine &lt;=&gt; Cyclic dehypoxanthine futalosine + 5'-Deoxyadenosine + L-Methionine</t>
  </si>
  <si>
    <t>K11785</t>
  </si>
  <si>
    <t>R08589</t>
  </si>
  <si>
    <t>1.14.-  Acting on paired donors, with incorporation or reduction of molecular oxygen</t>
  </si>
  <si>
    <t>1.14.-.-</t>
  </si>
  <si>
    <t>Cyclic dehypoxanthine futalosine &lt;=&gt; 1,4-Dihydroxy-6-naphthoate</t>
  </si>
  <si>
    <t>R08589  Cyclic dehypoxanthine futalosine &lt;=&gt; 1,4-Dihydroxy-6-naphthoate</t>
  </si>
  <si>
    <t>K11911</t>
  </si>
  <si>
    <t>K11921</t>
  </si>
  <si>
    <t>K11922</t>
  </si>
  <si>
    <t>K11927</t>
  </si>
  <si>
    <t>RNA degradation [PATH:ko03018]; Messenger RNA biogenesis [BR:ko03019]</t>
  </si>
  <si>
    <t>K11933</t>
  </si>
  <si>
    <t>K11941</t>
  </si>
  <si>
    <t>K11959</t>
  </si>
  <si>
    <t>K11960</t>
  </si>
  <si>
    <t>K11961</t>
  </si>
  <si>
    <t>K11962</t>
  </si>
  <si>
    <t>K12057</t>
  </si>
  <si>
    <t>K12058</t>
  </si>
  <si>
    <t>K12059</t>
  </si>
  <si>
    <t>K12060</t>
  </si>
  <si>
    <t>K12064</t>
  </si>
  <si>
    <t>K12065</t>
  </si>
  <si>
    <t>K12066</t>
  </si>
  <si>
    <t>K12067</t>
  </si>
  <si>
    <t>K12072</t>
  </si>
  <si>
    <t>9.71012087413021e-05</t>
  </si>
  <si>
    <t>K12132</t>
  </si>
  <si>
    <t>Protein kinases [BR:ko01001]</t>
  </si>
  <si>
    <t>K12138</t>
  </si>
  <si>
    <t>K12139</t>
  </si>
  <si>
    <t>K12142</t>
  </si>
  <si>
    <t>K12212</t>
  </si>
  <si>
    <t>K12214</t>
  </si>
  <si>
    <t>K12251</t>
  </si>
  <si>
    <t>R01152</t>
  </si>
  <si>
    <t>3.5.1.53</t>
  </si>
  <si>
    <t>N-Carbamoylputrescine + H2O &lt;=&gt; Putrescine + CO2 + Ammonia</t>
  </si>
  <si>
    <t>R01152  N-Carbamoylputrescine + H2O &lt;=&gt; Putrescine + CO2 + Ammonia</t>
  </si>
  <si>
    <t>K12255</t>
  </si>
  <si>
    <t>R01990</t>
  </si>
  <si>
    <t>3.5.3.7</t>
  </si>
  <si>
    <t>4-Guanidinobutanoate + H2O &lt;=&gt; 4-Aminobutanoate + Urea</t>
  </si>
  <si>
    <t>R01990  4-Guanidinobutanoate + H2O &lt;=&gt; 4-Aminobutanoate + Urea</t>
  </si>
  <si>
    <t>K12267</t>
  </si>
  <si>
    <t>K12278</t>
  </si>
  <si>
    <t>K12506</t>
  </si>
  <si>
    <t>R05637; R05633</t>
  </si>
  <si>
    <t>Lyase reactions; Transferase reactions</t>
  </si>
  <si>
    <t>4.6  Phosphorus-oxygen lyases; 2.7  Transferring phosphorus-containing groups</t>
  </si>
  <si>
    <t>4.6.1  Phosphorus-oxygen lyases (only sub-subclass identified to date); 2.7.7  Nucleotidyltransferases</t>
  </si>
  <si>
    <t>4.6.1.12; 2.7.7.60</t>
  </si>
  <si>
    <t>2-Phospho-4-(cytidine 5'-diphospho)-2-C-methyl-D-erythritol &lt;=&gt; 2-C-Methyl-D-erythritol 2,4-cyclodiphosphate + CMP; 2-C-Methyl-D-erythritol 4-phosphate + CTP &lt;=&gt; 4-(Cytidine 5'-diphospho)-2-C-methyl-D-erythritol + Diphosphate</t>
  </si>
  <si>
    <t>R05637  2-Phospho-4-(cytidine 5'-diphospho)-2-C-methyl-D-erythritol &lt;=&gt; 2-C-Methyl-D-erythritol 2,4-cyclodiphosphate + CMP; R05633  2-C-Methyl-D-erythritol 4-phosphate + CTP &lt;=&gt; 4-(Cytidine 5'-diphospho)-2-C-methyl-D-erythritol + Diphosphate</t>
  </si>
  <si>
    <t>K12511</t>
  </si>
  <si>
    <t>K12516</t>
  </si>
  <si>
    <t>K12518</t>
  </si>
  <si>
    <t>K12524</t>
  </si>
  <si>
    <t>M00018; M00526; M00017; M00527; M00016</t>
  </si>
  <si>
    <t>Serine and threonine metabolism; Lysine metabolism; Cysteine and methionine metabolism</t>
  </si>
  <si>
    <t xml:space="preserve">Threonine biosynthesis, aspartate =&gt; homoserine =&gt; threonine ; Lysine biosynthesis, DAP dehydrogenase pathway, aspartate =&gt; lysine ; Methionine biosynthesis, aspartate =&gt; homoserine =&gt; methionine ; Lysine biosynthesis, DAP aminotransferase pathway, aspartate =&gt; lysine ; Lysine biosynthesis, succinyl-DAP pathway, aspartate =&gt; lysine </t>
  </si>
  <si>
    <t>R01773; R01775; R00480</t>
  </si>
  <si>
    <t>1.1  Acting on the CH-OH group of donors; 2.7  Transferring phosphorus-containing groups</t>
  </si>
  <si>
    <t>1.1.1  With NAD+ or NADP+ as acceptor; 2.7.2  Phosphotransferases with a carboxy group as acceptor</t>
  </si>
  <si>
    <t>1.1.1.3; 2.7.2.4</t>
  </si>
  <si>
    <t>L-Homoserine + NAD+ &lt;=&gt; L-Aspartate 4-semialdehyde + NADH + H+; L-Homoserine + NADP+ &lt;=&gt; L-Aspartate 4-semialdehyde + NADPH + H+; ATP + L-Aspartate &lt;=&gt; ADP + 4-Phospho-L-aspartate</t>
  </si>
  <si>
    <t>R01773  L-Homoserine + NAD+ &lt;=&gt; L-Aspartate 4-semialdehyde + NADH + H+; R01775  L-Homoserine + NADP+ &lt;=&gt; L-Aspartate 4-semialdehyde + NADPH + H+; R00480  ATP + L-Aspartate &lt;=&gt; ADP + 4-Phospho-L-aspartate</t>
  </si>
  <si>
    <t>K12525</t>
  </si>
  <si>
    <t>M00526; M00018; M00016; M00017; M00527</t>
  </si>
  <si>
    <t>Lysine metabolism; Serine and threonine metabolism; Cysteine and methionine metabolism</t>
  </si>
  <si>
    <t xml:space="preserve">Lysine biosynthesis, DAP dehydrogenase pathway, aspartate =&gt; lysine ; Threonine biosynthesis, aspartate =&gt; homoserine =&gt; threonine ; Lysine biosynthesis, succinyl-DAP pathway, aspartate =&gt; lysine ; Methionine biosynthesis, aspartate =&gt; homoserine =&gt; methionine ; Lysine biosynthesis, DAP aminotransferase pathway, aspartate =&gt; lysine </t>
  </si>
  <si>
    <t>R01775; R01773; R00480</t>
  </si>
  <si>
    <t>L-Homoserine + NADP+ &lt;=&gt; L-Aspartate 4-semialdehyde + NADPH + H+; L-Homoserine + NAD+ &lt;=&gt; L-Aspartate 4-semialdehyde + NADH + H+; ATP + L-Aspartate &lt;=&gt; ADP + 4-Phospho-L-aspartate</t>
  </si>
  <si>
    <t>R01775  L-Homoserine + NADP+ &lt;=&gt; L-Aspartate 4-semialdehyde + NADPH + H+; R01773  L-Homoserine + NAD+ &lt;=&gt; L-Aspartate 4-semialdehyde + NADH + H+; R00480  ATP + L-Aspartate &lt;=&gt; ADP + 4-Phospho-L-aspartate</t>
  </si>
  <si>
    <t>K12528</t>
  </si>
  <si>
    <t>R07229</t>
  </si>
  <si>
    <t>1.97.1.9</t>
  </si>
  <si>
    <t>Selenite + H2O + Acceptor &lt;=&gt; Selenate + Reduced acceptor</t>
  </si>
  <si>
    <t>R07229  Selenite + H2O + Acceptor &lt;=&gt; Selenate + Reduced acceptor</t>
  </si>
  <si>
    <t>K12531</t>
  </si>
  <si>
    <t>K12582</t>
  </si>
  <si>
    <t>Glycosyltransferases [BR:ko01003]; Exopolysaccharide biosynthesis [PATH:ko00543]</t>
  </si>
  <si>
    <t>R10303</t>
  </si>
  <si>
    <t>2.4.1.325</t>
  </si>
  <si>
    <t>N-Acetyl-beta-D-mannosaminuronosyl-(1-&gt;4)-N-acetyl-alpha-D-glucosaminyl-diphospho-ditrans,octacis-undecaprenol + dTDP-4-acetamido-4,6-dideoxy-alpha-D-galactose &lt;=&gt; 4-Acetamido-4,6-dideoxy-alpha-D-galactosyl-(1-&gt;4)-N-acetyl-beta-D-mannosaminuronosyl-(1-&gt;4)-N-acetyl-alpha-D-glucosaminyl-diphospho-ditrans,octacis-undecaprenol + dTDP</t>
  </si>
  <si>
    <t>R10303  N-Acetyl-beta-D-mannosaminuronosyl-(1-&gt;4)-N-acetyl-alpha-D-glucosaminyl-diphospho-ditrans,octacis-undecaprenol + dTDP-4-acetamido-4,6-dideoxy-alpha-D-galactose &lt;=&gt; 4-Acetamido-4,6-dideoxy-alpha-D-galactosyl-(1-&gt;4)-N-acetyl-beta-D-mannosaminuronosyl-(1-&gt;4)-N-acetyl-alpha-D-glucosaminyl-diphospho-ditrans,octacis-undecaprenol + dTDP</t>
  </si>
  <si>
    <t>K12660</t>
  </si>
  <si>
    <t>R02261</t>
  </si>
  <si>
    <t>4.1.2.53</t>
  </si>
  <si>
    <t>2-Dehydro-3-deoxy-L-rhamnonate &lt;=&gt; (S)-Lactaldehyde + Pyruvate</t>
  </si>
  <si>
    <t>R02261  2-Dehydro-3-deoxy-L-rhamnonate &lt;=&gt; (S)-Lactaldehyde + Pyruvate</t>
  </si>
  <si>
    <t>K12684</t>
  </si>
  <si>
    <t>K12975</t>
  </si>
  <si>
    <t>R11204; R11205</t>
  </si>
  <si>
    <t>2.7.8.42</t>
  </si>
  <si>
    <t>Phosphatidylethanolamine + KDO2-lipid A &lt;=&gt; 1,2-Diacyl-sn-glycerol + PEtN-KDO2-lipid A; Phosphatidylethanolamine + KDO2-lipid IVA &lt;=&gt; 1,2-Diacyl-sn-glycerol + PEtN-KDO2-lipid IV(A)</t>
  </si>
  <si>
    <t>R11204  Phosphatidylethanolamine + KDO2-lipid A &lt;=&gt; 1,2-Diacyl-sn-glycerol + PEtN-KDO2-lipid A; R11205  Phosphatidylethanolamine + KDO2-lipid IVA &lt;=&gt; 1,2-Diacyl-sn-glycerol + PEtN-KDO2-lipid IV(A)</t>
  </si>
  <si>
    <t>K12984</t>
  </si>
  <si>
    <t>Lipopolysaccharide biosynthesis proteins [BR:ko01005]</t>
  </si>
  <si>
    <t>K13010</t>
  </si>
  <si>
    <t>Amino acid related enzymes [BR:ko01007]; Amino sugar and nucleotide sugar metabolism [PATH:ko00520]; O-Antigen nucleotide sugar biosynthesis [PATH:ko00541]</t>
  </si>
  <si>
    <t>R10460</t>
  </si>
  <si>
    <t>2.6.1.102</t>
  </si>
  <si>
    <t>GDP-4-amino-4,6-dideoxy-alpha-D-mannose + 2-Oxoglutarate &lt;=&gt; GDP-4-dehydro-6-deoxy-D-mannose + L-Glutamate</t>
  </si>
  <si>
    <t>R10460  GDP-4-amino-4,6-dideoxy-alpha-D-mannose + 2-Oxoglutarate &lt;=&gt; GDP-4-dehydro-6-deoxy-D-mannose + L-Glutamate</t>
  </si>
  <si>
    <t>K13014</t>
  </si>
  <si>
    <t>R07662</t>
  </si>
  <si>
    <t>3.5.1.-</t>
  </si>
  <si>
    <t>Undecaprenyl phosphate alpha-L-Ara4FN + H2O &lt;=&gt; Undecaprenyl phosphate alpha-L-Ara4N + Formate</t>
  </si>
  <si>
    <t>R07662  Undecaprenyl phosphate alpha-L-Ara4FN + H2O &lt;=&gt; Undecaprenyl phosphate alpha-L-Ara4N + Formate</t>
  </si>
  <si>
    <t>K13016</t>
  </si>
  <si>
    <t>R10140</t>
  </si>
  <si>
    <t>1.1.1.335</t>
  </si>
  <si>
    <t>UDP-N-acetyl-2-amino-2-deoxy-D-glucuronate + NAD+ &lt;=&gt; UDP-2-acetamido-2-deoxy-alpha-D-ribo-hex-3-uluronate + NADH + H+</t>
  </si>
  <si>
    <t>R10140  UDP-N-acetyl-2-amino-2-deoxy-D-glucuronate + NAD+ &lt;=&gt; UDP-2-acetamido-2-deoxy-alpha-D-ribo-hex-3-uluronate + NADH + H+</t>
  </si>
  <si>
    <t>K13017</t>
  </si>
  <si>
    <t>Glycan biosynthesis and metabolism; Carbohydrate metabolism; Protein families: metabolism</t>
  </si>
  <si>
    <t>O-Antigen nucleotide sugar biosynthesis [PATH:ko00541]; Amino sugar and nucleotide sugar metabolism [PATH:ko00520]; Amino acid related enzymes [BR:ko01007]</t>
  </si>
  <si>
    <t>R10141</t>
  </si>
  <si>
    <t>2.6.1.98</t>
  </si>
  <si>
    <t>UDP-2-acetamido-2-deoxy-alpha-D-ribo-hex-3-uluronate + L-Glutamate &lt;=&gt; UDP-2-acetamido-3-amino-2,3-dideoxy-alpha-D-glucuronate + 2-Oxoglutarate</t>
  </si>
  <si>
    <t>R10141  UDP-2-acetamido-2-deoxy-alpha-D-ribo-hex-3-uluronate + L-Glutamate &lt;=&gt; UDP-2-acetamido-3-amino-2,3-dideoxy-alpha-D-glucuronate + 2-Oxoglutarate</t>
  </si>
  <si>
    <t>K13019</t>
  </si>
  <si>
    <t>R09600</t>
  </si>
  <si>
    <t>5.1.3.23</t>
  </si>
  <si>
    <t>UDP-2,3-diacetamido-2,3-dideoxy-alpha-D-glucuronate &lt;=&gt; UDP-2,3-diacetamido-2,3-dideoxy-alpha-D-mannuronate</t>
  </si>
  <si>
    <t>R09600  UDP-2,3-diacetamido-2,3-dideoxy-alpha-D-glucuronate &lt;=&gt; UDP-2,3-diacetamido-2,3-dideoxy-alpha-D-mannuronate</t>
  </si>
  <si>
    <t>K13043</t>
  </si>
  <si>
    <t>R08937</t>
  </si>
  <si>
    <t>2.1.3  Carboxy- and carbamoyltransferases</t>
  </si>
  <si>
    <t>2.1.3.11</t>
  </si>
  <si>
    <t>Carbamoyl phosphate + N2-Succinyl-L-ornithine &lt;=&gt; Orthophosphate + N-Succinyl-L-citrulline</t>
  </si>
  <si>
    <t>R08937  Carbamoyl phosphate + N2-Succinyl-L-ornithine &lt;=&gt; Orthophosphate + N-Succinyl-L-citrulline</t>
  </si>
  <si>
    <t>K13057</t>
  </si>
  <si>
    <t>R08946; R11306; R10525</t>
  </si>
  <si>
    <t>2.4.1.245</t>
  </si>
  <si>
    <t>ADP-glucose + D-Glucose &lt;=&gt; alpha,alpha-Trehalose + ADP; UDP-glucose + D-Glucose &lt;=&gt; alpha,alpha-Trehalose + UDP; NDP-glucose + D-Glucose &lt;=&gt; alpha,alpha-Trehalose + NDP</t>
  </si>
  <si>
    <t>R08946  ADP-glucose + D-Glucose &lt;=&gt; alpha,alpha-Trehalose + ADP; R11306  UDP-glucose + D-Glucose &lt;=&gt; alpha,alpha-Trehalose + UDP; R10525  NDP-glucose + D-Glucose &lt;=&gt; alpha,alpha-Trehalose + NDP</t>
  </si>
  <si>
    <t>K13285</t>
  </si>
  <si>
    <t>K13287</t>
  </si>
  <si>
    <t>K13301</t>
  </si>
  <si>
    <t>K13306</t>
  </si>
  <si>
    <t>Glycan biosynthesis and metabolism; Metabolism of terpenoids and polyketides</t>
  </si>
  <si>
    <t>O-Antigen nucleotide sugar biosynthesis [PATH:ko00541]; Polyketide sugar unit biosynthesis [PATH:ko00523]</t>
  </si>
  <si>
    <t>R05687</t>
  </si>
  <si>
    <t>1.1.1.266</t>
  </si>
  <si>
    <t>dTDP-D-fucose + NADP+ &lt;=&gt; dTDP-4-oxo-6-deoxy-D-glucose + NADPH + H+</t>
  </si>
  <si>
    <t>R05687  dTDP-D-fucose + NADP+ &lt;=&gt; dTDP-4-oxo-6-deoxy-D-glucose + NADPH + H+</t>
  </si>
  <si>
    <t>K13327</t>
  </si>
  <si>
    <t>Polyketide sugar unit biosynthesis [PATH:ko00523]</t>
  </si>
  <si>
    <t>M00801; M00802</t>
  </si>
  <si>
    <t xml:space="preserve">dTDP-L-olivose biosynthesis ; dTDP-D-forosamine biosynthesis </t>
  </si>
  <si>
    <t>R05526</t>
  </si>
  <si>
    <t>1.1.1.384</t>
  </si>
  <si>
    <t>dTDP-3,4-dioxo-2,6-dideoxy-D-glucose + NADPH + H+ &lt;=&gt; dTDP-4-oxo-2,6-dideoxy-D-glucose + NADP+</t>
  </si>
  <si>
    <t>R05526  dTDP-3,4-dioxo-2,6-dideoxy-D-glucose + NADPH + H+ &lt;=&gt; dTDP-4-oxo-2,6-dideoxy-D-glucose + NADP+</t>
  </si>
  <si>
    <t>K13378</t>
  </si>
  <si>
    <t>K13419</t>
  </si>
  <si>
    <t>K13498</t>
  </si>
  <si>
    <t>M00023</t>
  </si>
  <si>
    <t xml:space="preserve">Tryptophan biosynthesis, chorismate =&gt; tryptophan </t>
  </si>
  <si>
    <t>R03509; R03508</t>
  </si>
  <si>
    <t>Isomerase reactions; Lyase reactions</t>
  </si>
  <si>
    <t>5.3  Intramolecular oxidoreductases; 4.1  Carbon-carbon lyases</t>
  </si>
  <si>
    <t>5.3.1  Interconverting aldoses and ketoses, and related compounds; 4.1.1  Carboxy-lyases</t>
  </si>
  <si>
    <t>5.3.1.24; 4.1.1.48</t>
  </si>
  <si>
    <t>N-(5-Phospho-D-ribosyl)anthranilate &lt;=&gt; 1-(2-Carboxyphenylamino)-1-deoxy-D-ribulose 5-phosphate; 1-(2-Carboxyphenylamino)-1-deoxy-D-ribulose 5-phosphate &lt;=&gt; Indoleglycerol phosphate + CO2 + H2O</t>
  </si>
  <si>
    <t>R03509  N-(5-Phospho-D-ribosyl)anthranilate &lt;=&gt; 1-(2-Carboxyphenylamino)-1-deoxy-D-ribulose 5-phosphate; R03508  1-(2-Carboxyphenylamino)-1-deoxy-D-ribulose 5-phosphate &lt;=&gt; Indoleglycerol phosphate + CO2 + H2O</t>
  </si>
  <si>
    <t>K13533</t>
  </si>
  <si>
    <t>K13542</t>
  </si>
  <si>
    <t>M00121; M00925; M00926; M00846; M00924</t>
  </si>
  <si>
    <t xml:space="preserve">Heme biosynthesis, plants and bacteria, glutamate =&gt; heme ; Cobalamin biosynthesis, aerobic, uroporphyrinogen III =&gt; precorrin 2 =&gt; cobyrinate a,c-diamide ; Heme biosynthesis, bacteria, glutamyl-tRNA =&gt; coproporphyrin III =&gt; heme ; Siroheme biosynthesis, glutamyl-tRNA =&gt; siroheme ; Cobalamin biosynthesis, anaerobic, uroporphyrinogen III =&gt; sirohydrochlorin =&gt; cobyrinate a,c-diamide </t>
  </si>
  <si>
    <t>R03165; R03194</t>
  </si>
  <si>
    <t>4.2  Carbon-oxygen lyases; 2.1  Transferring one-carbon groups</t>
  </si>
  <si>
    <t>4.2.1  Hydro-lyases; 2.1.1  Methyltransferases</t>
  </si>
  <si>
    <t>4.2.1.75; 2.1.1.107</t>
  </si>
  <si>
    <t>Hydroxymethylbilane &lt;=&gt; Uroporphyrinogen III + H2O; 2 S-Adenosyl-L-methionine + Uroporphyrinogen III &lt;=&gt; 2 S-Adenosyl-L-homocysteine + Precorrin 2</t>
  </si>
  <si>
    <t>R03165  Hydroxymethylbilane &lt;=&gt; Uroporphyrinogen III + H2O; R03194  2 S-Adenosyl-L-methionine + Uroporphyrinogen III &lt;=&gt; 2 S-Adenosyl-L-homocysteine + Precorrin 2</t>
  </si>
  <si>
    <t>K13581</t>
  </si>
  <si>
    <t>Protein families: signaling and cellular processes; Cell growth and death</t>
  </si>
  <si>
    <t>Prokaryotic defense system [BR:ko02048]; Cell cycle - Caulobacter [PATH:ko04112]</t>
  </si>
  <si>
    <t>K13598</t>
  </si>
  <si>
    <t>Protein families: metabolism; Protein families: signaling and cellular processes; Signal transduction</t>
  </si>
  <si>
    <t>Protein kinases [BR:ko01001]; Two-component system [BR:ko02022]; Two-component system [PATH:ko02020]</t>
  </si>
  <si>
    <t>K13599</t>
  </si>
  <si>
    <t>K13629</t>
  </si>
  <si>
    <t>K13656</t>
  </si>
  <si>
    <t>Exopolysaccharide biosynthesis [PATH:ko00543]; Glycosyltransferases [BR:ko01003]</t>
  </si>
  <si>
    <t>R09641</t>
  </si>
  <si>
    <t>2.7.8.31</t>
  </si>
  <si>
    <t>UDP-glucose + di-trans,poly-cis-Undecaprenyl phosphate &lt;=&gt; UMP + alpha-D-Glucopyranosyl-diphospho-ditrans,octacis-undecaprenol</t>
  </si>
  <si>
    <t>R09641  UDP-glucose + di-trans,poly-cis-Undecaprenyl phosphate &lt;=&gt; UMP + alpha-D-Glucopyranosyl-diphospho-ditrans,octacis-undecaprenol</t>
  </si>
  <si>
    <t>K13663</t>
  </si>
  <si>
    <t>K13684</t>
  </si>
  <si>
    <t>K13688</t>
  </si>
  <si>
    <t>K13787</t>
  </si>
  <si>
    <t>Protein families: metabolism; Metabolism of terpenoids and polyketides</t>
  </si>
  <si>
    <t>Prenyltransferases [BR:ko01006]; Terpenoid backbone biosynthesis [PATH:ko00900]</t>
  </si>
  <si>
    <t>M00364; M00365; M00921</t>
  </si>
  <si>
    <t>Biosynthesis of terpenoids and polyketides; Biosynthesis of other secondary metabolites</t>
  </si>
  <si>
    <t>Terpenoid backbone biosynthesis; Biosynthesis of other bacterial compounds</t>
  </si>
  <si>
    <t xml:space="preserve">C10-C20 isoprenoid biosynthesis, bacteria ; C10-C20 isoprenoid biosynthesis, archaea ; Cyclooctatin biosynthesis, dimethylallyl-PP + isopentenyl-PP =&gt; cyclooctatin </t>
  </si>
  <si>
    <t>R02003; R01658; R02061</t>
  </si>
  <si>
    <t>2.5.1.10; 2.5.1.1; 2.5.1.29</t>
  </si>
  <si>
    <t>Geranyl diphosphate + Isopentenyl diphosphate &lt;=&gt; Diphosphate + trans,trans-Farnesyl diphosphate; Dimethylallyl diphosphate + Isopentenyl diphosphate &lt;=&gt; Diphosphate + Geranyl diphosphate; trans,trans-Farnesyl diphosphate + Isopentenyl diphosphate &lt;=&gt; Diphosphate + Geranylgeranyl diphosphate</t>
  </si>
  <si>
    <t>R02003  Geranyl diphosphate + Isopentenyl diphosphate &lt;=&gt; Diphosphate + trans,trans-Farnesyl diphosphate; R01658  Dimethylallyl diphosphate + Isopentenyl diphosphate &lt;=&gt; Diphosphate + Geranyl diphosphate; R02061  trans,trans-Farnesyl diphosphate + Isopentenyl diphosphate &lt;=&gt; Diphosphate + Geranylgeranyl diphosphate</t>
  </si>
  <si>
    <t>K13788</t>
  </si>
  <si>
    <t>Metabolism of other amino acids; Energy metabolism; Carbohydrate metabolism</t>
  </si>
  <si>
    <t>Taurine and hypotaurine metabolism [PATH:ko00430]; Carbon fixation pathways in prokaryotes [PATH:ko00720]; Pyruvate metabolism [PATH:ko00620]</t>
  </si>
  <si>
    <t>M00579; M00617; M00618</t>
  </si>
  <si>
    <t>Phosphate acetyltransferase-acetate kinase pathway, acetyl-CoA =&gt; acetate ; Methanogen; Acetogen</t>
  </si>
  <si>
    <t>R00921; R00230</t>
  </si>
  <si>
    <t>2.3.1.8; 2.3.1.222</t>
  </si>
  <si>
    <t>Propanoyl-CoA + Orthophosphate &lt;=&gt; Propanoyl phosphate + CoA; Acetyl-CoA + Orthophosphate &lt;=&gt; CoA + Acetyl phosphate</t>
  </si>
  <si>
    <t>R00921  Propanoyl-CoA + Orthophosphate &lt;=&gt; Propanoyl phosphate + CoA; R00230  Acetyl-CoA + Orthophosphate &lt;=&gt; CoA + Acetyl phosphate</t>
  </si>
  <si>
    <t>K13812</t>
  </si>
  <si>
    <t>Methane metabolism [PATH:ko00680]; Pentose phosphate pathway [PATH:ko00030]</t>
  </si>
  <si>
    <t>M00345; M00580</t>
  </si>
  <si>
    <t>Methane metabolism; Central carbohydrate metabolism</t>
  </si>
  <si>
    <t xml:space="preserve">Formaldehyde assimilation, ribulose monophosphate pathway ; Pentose phosphate pathway, archaea, fructose 6P =&gt; ribose 5P </t>
  </si>
  <si>
    <t>R05338; R08058</t>
  </si>
  <si>
    <t>4.1  Carbon-carbon lyases; 4.2  Carbon-oxygen lyases</t>
  </si>
  <si>
    <t>4.1.2  Aldehyde-lyases; 4.2.1  Hydro-lyases</t>
  </si>
  <si>
    <t>4.1.2.43; 4.2.1.147</t>
  </si>
  <si>
    <t>D-Ribulose 5-phosphate + Formaldehyde &lt;=&gt; D-arabino-Hex-3-ulose 6-phosphate; 5,6,7,8-Tetrahydromethanopterin + Formaldehyde &lt;=&gt; 5,10-Methylenetetrahydromethanopterin + H2O</t>
  </si>
  <si>
    <t>R05338  D-Ribulose 5-phosphate + Formaldehyde &lt;=&gt; D-arabino-Hex-3-ulose 6-phosphate; R08058  5,6,7,8-Tetrahydromethanopterin + Formaldehyde &lt;=&gt; 5,10-Methylenetetrahydromethanopterin + H2O</t>
  </si>
  <si>
    <t>K13818</t>
  </si>
  <si>
    <t>R11581</t>
  </si>
  <si>
    <t>2.7.7.77</t>
  </si>
  <si>
    <t>Molybdoenzyme molybdenum cofactor + GTP &lt;=&gt; Guanylyl molybdenum cofactor + Diphosphate</t>
  </si>
  <si>
    <t>R11581  Molybdoenzyme molybdenum cofactor + GTP &lt;=&gt; Guanylyl molybdenum cofactor + Diphosphate</t>
  </si>
  <si>
    <t>K13831</t>
  </si>
  <si>
    <t>R05339; R09780; R05338</t>
  </si>
  <si>
    <t>5.3.1  Interconverting aldoses and ketoses, and related compounds; 4.1.2  Aldehyde-lyases</t>
  </si>
  <si>
    <t>5.3.1.27; 4.1.2.43</t>
  </si>
  <si>
    <t>D-arabino-Hex-3-ulose 6-phosphate &lt;=&gt; D-Fructose 6-phosphate; D-arabino-Hex-3-ulose 6-phosphate &lt;=&gt; beta-D-Fructose 6-phosphate; D-Ribulose 5-phosphate + Formaldehyde &lt;=&gt; D-arabino-Hex-3-ulose 6-phosphate</t>
  </si>
  <si>
    <t>R05339  D-arabino-Hex-3-ulose 6-phosphate &lt;=&gt; D-Fructose 6-phosphate; R09780  D-arabino-Hex-3-ulose 6-phosphate &lt;=&gt; beta-D-Fructose 6-phosphate; R05338  D-Ribulose 5-phosphate + Formaldehyde &lt;=&gt; D-arabino-Hex-3-ulose 6-phosphate</t>
  </si>
  <si>
    <t>K13832</t>
  </si>
  <si>
    <t>Phenylalanine, tyrosine and tryptophan biosynthesis [PATH:ko00400]; Biosynthesis of various plant secondary metabolites [PATH:ko00999]</t>
  </si>
  <si>
    <t>R12885; R02413; R03084</t>
  </si>
  <si>
    <t>Oxidoreductase reactions; Lyase reactions</t>
  </si>
  <si>
    <t>1.1  Acting on the CH-OH group of donors; 4.2  Carbon-oxygen lyases</t>
  </si>
  <si>
    <t>1.1.1  With NAD+ or NADP+ as acceptor; 4.2.1  Hydro-lyases</t>
  </si>
  <si>
    <t>1.1.1.25; 4.2.1.10; 1.1.1.282</t>
  </si>
  <si>
    <t>3-Dehydroshikimate + NADP+ &lt;=&gt; 3,5-Dehydroshikimate + NADPH + H+; Shikimate + NADP+ &lt;=&gt; 3-Dehydroshikimate + NADPH + H+; 3-Dehydroquinate &lt;=&gt; 3-Dehydroshikimate + H2O</t>
  </si>
  <si>
    <t>R12885  3-Dehydroshikimate + NADP+ &lt;=&gt; 3,5-Dehydroshikimate + NADPH + H+; R02413  Shikimate + NADP+ &lt;=&gt; 3-Dehydroshikimate + NADPH + H+; R03084  3-Dehydroquinate &lt;=&gt; 3-Dehydroshikimate + H2O</t>
  </si>
  <si>
    <t>K13889</t>
  </si>
  <si>
    <t>K13890</t>
  </si>
  <si>
    <t>K13891</t>
  </si>
  <si>
    <t>K13930</t>
  </si>
  <si>
    <t>R09675</t>
  </si>
  <si>
    <t>2.4.2.52</t>
  </si>
  <si>
    <t>ATP + Dephospho-CoA &lt;=&gt; 2'-(5-Triphosphoribosyl)-3'-dephospho-CoA + Adenine</t>
  </si>
  <si>
    <t>R09675  ATP + Dephospho-CoA &lt;=&gt; 2'-(5-Triphosphoribosyl)-3'-dephospho-CoA + Adenine</t>
  </si>
  <si>
    <t>K13990</t>
  </si>
  <si>
    <t>Amino acid metabolism; Protein families: genetic information processing; Protein families: signaling and cellular processes; Metabolism of cofactors and vitamins</t>
  </si>
  <si>
    <t>Histidine metabolism [PATH:ko00340]; Chromosome and associated proteins [BR:ko03036]; Exosome [BR:ko04147]; One carbon pool by folate [PATH:ko00670]</t>
  </si>
  <si>
    <t>R03189; R02302; R02287</t>
  </si>
  <si>
    <t>2.1  Transferring one-carbon groups; 4.3  Carbon-nitrogen lyases</t>
  </si>
  <si>
    <t>2.1.2  Hydroxymethyl-, formyl- and related transferases; 4.3.1  Ammonia-lyases</t>
  </si>
  <si>
    <t>2.1.2.5; 4.3.1.4</t>
  </si>
  <si>
    <t>Folinic acid + L-Glutamate &lt;=&gt; Tetrahydrofolate + N-Formyl-L-glutamate; 5-Formiminotetrahydrofolate + H+ &lt;=&gt; 5,10-Methenyltetrahydrofolate + Ammonia; 5-Formiminotetrahydrofolate + L-Glutamate &lt;=&gt; Tetrahydrofolate + N-Formimino-L-glutamate</t>
  </si>
  <si>
    <t>R03189  Folinic acid + L-Glutamate &lt;=&gt; Tetrahydrofolate + N-Formyl-L-glutamate; R02302  5-Formiminotetrahydrofolate + H+ &lt;=&gt; 5,10-Methenyltetrahydrofolate + Ammonia; R02287  5-Formiminotetrahydrofolate + L-Glutamate &lt;=&gt; Tetrahydrofolate + N-Formimino-L-glutamate</t>
  </si>
  <si>
    <t>K14089</t>
  </si>
  <si>
    <t>K14099</t>
  </si>
  <si>
    <t>K14101</t>
  </si>
  <si>
    <t>K14107</t>
  </si>
  <si>
    <t>K14118</t>
  </si>
  <si>
    <t>K14126</t>
  </si>
  <si>
    <t>M00567; M00357; M00563; M00356</t>
  </si>
  <si>
    <t xml:space="preserve">Methanogenesis, CO2 =&gt; methane ; Methanogenesis, acetate =&gt; methane ; Methanogenesis, methylamine/dimethylamine/trimethylamine =&gt; methane ; Methanogenesis, methanol =&gt; methane </t>
  </si>
  <si>
    <t>R00019; R11943</t>
  </si>
  <si>
    <t>1.12  Acting on hydrogen as donor; 1.8  Acting on a sulfur group of donors</t>
  </si>
  <si>
    <t>1.12.99  With unknown physiological acceptors; 1.12.7  With an iron-sulfur protein as acceptor; 1.8.98  With other, known, physiological acceptors</t>
  </si>
  <si>
    <t>1.12.99.-; 1.12.7.2; 1.8.98.5</t>
  </si>
  <si>
    <t>2 Reduced ferredoxin + 2 H+ &lt;=&gt; Hydrogen + 2 Oxidized ferredoxin; Coenzyme B + Coenzyme M + 2 Reduced ferredoxin + 2 H+ &lt;=&gt; Coenzyme M 7-mercaptoheptanoylthreonine-phosphate heterodisulfide + 2 Oxidized ferredoxin + 2 Hydrogen</t>
  </si>
  <si>
    <t>R00019  2 Reduced ferredoxin + 2 H+ &lt;=&gt; Hydrogen + 2 Oxidized ferredoxin; R11943  Coenzyme B + Coenzyme M + 2 Reduced ferredoxin + 2 H+ &lt;=&gt; Coenzyme M 7-mercaptoheptanoylthreonine-phosphate heterodisulfide + 2 Oxidized ferredoxin + 2 Hydrogen</t>
  </si>
  <si>
    <t>K14128</t>
  </si>
  <si>
    <t>M00563; M00357; M00356; M00567</t>
  </si>
  <si>
    <t xml:space="preserve">Methanogenesis, methylamine/dimethylamine/trimethylamine =&gt; methane ; Methanogenesis, acetate =&gt; methane ; Methanogenesis, methanol =&gt; methane ; Methanogenesis, CO2 =&gt; methane </t>
  </si>
  <si>
    <t>R11943; R00019</t>
  </si>
  <si>
    <t>1.8  Acting on a sulfur group of donors; 1.12  Acting on hydrogen as donor</t>
  </si>
  <si>
    <t>1.8.98  With other, known, physiological acceptors; 1.12.99  With unknown physiological acceptors; 1.12.7  With an iron-sulfur protein as acceptor</t>
  </si>
  <si>
    <t>1.8.98.5; 1.12.99.-; 1.12.7.2</t>
  </si>
  <si>
    <t>Coenzyme B + Coenzyme M + 2 Reduced ferredoxin + 2 H+ &lt;=&gt; Coenzyme M 7-mercaptoheptanoylthreonine-phosphate heterodisulfide + 2 Oxidized ferredoxin + 2 Hydrogen; 2 Reduced ferredoxin + 2 H+ &lt;=&gt; Hydrogen + 2 Oxidized ferredoxin</t>
  </si>
  <si>
    <t>R11943  Coenzyme B + Coenzyme M + 2 Reduced ferredoxin + 2 H+ &lt;=&gt; Coenzyme M 7-mercaptoheptanoylthreonine-phosphate heterodisulfide + 2 Oxidized ferredoxin + 2 Hydrogen; R00019  2 Reduced ferredoxin + 2 H+ &lt;=&gt; Hydrogen + 2 Oxidized ferredoxin</t>
  </si>
  <si>
    <t>K14136</t>
  </si>
  <si>
    <t>Prenyltransferases [BR:ko01006]</t>
  </si>
  <si>
    <t>R10095</t>
  </si>
  <si>
    <t>2.4.2.45</t>
  </si>
  <si>
    <t>Decaprenol phosphate + 5-Phospho-alpha-D-ribose 1-diphosphate &lt;=&gt; trans,octacis-Decaprenylphospho-beta-D-ribofuranose 5-phosphate + Diphosphate</t>
  </si>
  <si>
    <t>R10095  Decaprenol phosphate + 5-Phospho-alpha-D-ribose 1-diphosphate &lt;=&gt; trans,octacis-Decaprenylphospho-beta-D-ribofuranose 5-phosphate + Diphosphate</t>
  </si>
  <si>
    <t>K14155</t>
  </si>
  <si>
    <t>Protein families: metabolism; Amino acid metabolism; Metabolism of other amino acids</t>
  </si>
  <si>
    <t>Amino acid related enzymes [BR:ko01007]; Cysteine and methionine metabolism [PATH:ko00270]; Selenocompound metabolism [PATH:ko00450]</t>
  </si>
  <si>
    <t>M00017</t>
  </si>
  <si>
    <t xml:space="preserve">Methionine biosynthesis, aspartate =&gt; homoserine =&gt; methionine </t>
  </si>
  <si>
    <t>R02408; R00782; R12188; R04941; R01286</t>
  </si>
  <si>
    <t>4.4.1.35; 4.4.1.28; 4.4.1.1; 4.4.1.13</t>
  </si>
  <si>
    <t>L-Cystine + H2O &lt;=&gt; Pyruvate + Ammonia + Thiocysteine; L-Cysteine + H2O &lt;=&gt; Hydrogen sulfide + Pyruvate + Ammonia; L-Cysteine-S-conjugate + H2O &lt;=&gt; Thiol + Ammonia + Pyruvate; L-Selenocystathionine + H2O &lt;=&gt; Selenohomocysteine + Ammonia + Pyruvate; L-Cystathionine + H2O &lt;=&gt; L-Homocysteine + Ammonia + Pyruvate</t>
  </si>
  <si>
    <t>R02408  L-Cystine + H2O &lt;=&gt; Pyruvate + Ammonia + Thiocysteine; R00782  L-Cysteine + H2O &lt;=&gt; Hydrogen sulfide + Pyruvate + Ammonia; R12188  L-Cysteine-S-conjugate + H2O &lt;=&gt; Thiol + Ammonia + Pyruvate; R04941  L-Selenocystathionine + H2O &lt;=&gt; Selenohomocysteine + Ammonia + Pyruvate; R01286  L-Cystathionine + H2O &lt;=&gt; L-Homocysteine + Ammonia + Pyruvate</t>
  </si>
  <si>
    <t>K14188</t>
  </si>
  <si>
    <t>Signal transduction; Metabolism of other amino acids; Protein families: signaling and cellular processes; Glycan biosynthesis and metabolism</t>
  </si>
  <si>
    <t>Two-component system [PATH:ko02020]; D-Amino acid metabolism [PATH:ko00470]; Antimicrobial resistance genes [BR:ko01504]; Teichoic acid biosynthesis [PATH:ko00552]</t>
  </si>
  <si>
    <t>M00725</t>
  </si>
  <si>
    <t xml:space="preserve">Cationic antimicrobial peptide (CAMP) resistance, dltABCD operon </t>
  </si>
  <si>
    <t>R12873; R12863; R12812; R02718; R12904; R12875; R12867; R12871</t>
  </si>
  <si>
    <t>6.1.1.13</t>
  </si>
  <si>
    <t>ATP + D-Alanine + beta-O-GlcNAcylated WTA &lt;=&gt; AMP + Diphosphate + G13177; ATP + D-Alanine + alpha-Glycosylated WTA &lt;=&gt; AMP + Diphosphate + G13180; ATP + D-Alanine + G13185 &lt;=&gt; AMP + Diphosphate + G13186; ATP + D-Alanine + Poly(ribitol phosphate) &lt;=&gt; AMP + Diphosphate + O-D-Alanyl-poly(ribitol phosphate); ATP + D-Alanine + G13192 &lt;=&gt; AMP + Diphosphate + G13193; ATP + D-Alanine + G13178 &lt;=&gt; AMP + Diphosphate + G13179; ATP + D-Alanine + beta-Glycosylated WTA &lt;=&gt; AMP + Diphosphate + G13171; ATP + D-Alanine + alpha-O-GlcNAcylated WTA &lt;=&gt; AMP + Diphosphate + G13175</t>
  </si>
  <si>
    <t>R12873  ATP + D-Alanine + beta-O-GlcNAcylated WTA &lt;=&gt; AMP + Diphosphate + G13177; R12863  ATP + D-Alanine + alpha-Glycosylated WTA &lt;=&gt; AMP + Diphosphate + G13180; R12812  ATP + D-Alanine + G13185 &lt;=&gt; AMP + Diphosphate + G13186; R02718  ATP + D-Alanine + Poly(ribitol phosphate) &lt;=&gt; AMP + Diphosphate + O-D-Alanyl-poly(ribitol phosphate); R12904  ATP + D-Alanine + G13192 &lt;=&gt; AMP + Diphosphate + G13193; R12875  ATP + D-Alanine + G13178 &lt;=&gt; AMP + Diphosphate + G13179; R12867  ATP + D-Alanine + beta-Glycosylated WTA &lt;=&gt; AMP + Diphosphate + G13171; R12871  ATP + D-Alanine + alpha-O-GlcNAcylated WTA &lt;=&gt; AMP + Diphosphate + G13175</t>
  </si>
  <si>
    <t>K14261</t>
  </si>
  <si>
    <t>Amino acid related enzymes [BR:ko01007]</t>
  </si>
  <si>
    <t>K14440</t>
  </si>
  <si>
    <t>K14441</t>
  </si>
  <si>
    <t>R10652</t>
  </si>
  <si>
    <t>2.8.4.4</t>
  </si>
  <si>
    <t>[Ribosomal protein S12]-L-aspartate + Sulfur donor + 2 S-Adenosyl-L-methionine &lt;=&gt; [Ribosomal protein S12]-3-methylthioaspartate + S-Adenosyl-L-homocysteine + L-Methionine + 5'-Deoxyadenosine</t>
  </si>
  <si>
    <t>R10652  [Ribosomal protein S12]-L-aspartate + Sulfur donor + 2 S-Adenosyl-L-methionine &lt;=&gt; [Ribosomal protein S12]-3-methylthioaspartate + S-Adenosyl-L-homocysteine + L-Methionine + 5'-Deoxyadenosine</t>
  </si>
  <si>
    <t>K14445</t>
  </si>
  <si>
    <t>K14534</t>
  </si>
  <si>
    <t>Butanoate metabolism [PATH:ko00650]; Carbon fixation pathways in prokaryotes [PATH:ko00720]</t>
  </si>
  <si>
    <t>M00375; M00374</t>
  </si>
  <si>
    <t>Energy metabolism; Acyl-CoA metabolism</t>
  </si>
  <si>
    <t>Carbon fixation; RM019 Acyl-CoA conversion via dicarboxylate semialdehyde</t>
  </si>
  <si>
    <t>Hydroxypropionate-hydroxybutylate cycle ; Dicarboxylate-hydroxybutyrate cycle ; Hydroxypropionate-hydroxybutylate cycle</t>
  </si>
  <si>
    <t>R10782; R03031</t>
  </si>
  <si>
    <t>Lyase reactions; Isomerase reactions</t>
  </si>
  <si>
    <t>4.2  Carbon-oxygen lyases; 5.3  Intramolecular oxidoreductases</t>
  </si>
  <si>
    <t>4.2.1  Hydro-lyases; 5.3.3  Transposing C=C bonds</t>
  </si>
  <si>
    <t>4.2.1.120; 5.3.3.3</t>
  </si>
  <si>
    <t>4-Hydroxybutyryl-CoA &lt;=&gt; Crotonoyl-CoA + H2O; Vinylacetyl-CoA &lt;=&gt; Crotonoyl-CoA</t>
  </si>
  <si>
    <t>R10782  4-Hydroxybutyryl-CoA &lt;=&gt; Crotonoyl-CoA + H2O; R03031  Vinylacetyl-CoA &lt;=&gt; Crotonoyl-CoA</t>
  </si>
  <si>
    <t>K14564</t>
  </si>
  <si>
    <t>Ribosome biogenesis in eukaryotes [PATH:ko03008]; Ribosome biogenesis [BR:ko03009]</t>
  </si>
  <si>
    <t>K14574</t>
  </si>
  <si>
    <t>K14611</t>
  </si>
  <si>
    <t>K14654</t>
  </si>
  <si>
    <t>M00911</t>
  </si>
  <si>
    <t xml:space="preserve">Riboflavin biosynthesis, fungi, GTP =&gt; riboflavin/FMN/FAD </t>
  </si>
  <si>
    <t>R09375; R09376</t>
  </si>
  <si>
    <t>1.1.1.302</t>
  </si>
  <si>
    <t>2,5-Diamino-6-(5-phospho-D-ribosylamino)pyrimidin-4(3H)-one + NADH + H+ &lt;=&gt; 2,5-Diamino-6-(5-phospho-D-ribitylamino)pyrimidin-4(3H)-one + NAD+; 2,5-Diamino-6-(5-phospho-D-ribosylamino)pyrimidin-4(3H)-one + NADPH + H+ &lt;=&gt; 2,5-Diamino-6-(5-phospho-D-ribitylamino)pyrimidin-4(3H)-one + NADP+</t>
  </si>
  <si>
    <t>R09375  2,5-Diamino-6-(5-phospho-D-ribosylamino)pyrimidin-4(3H)-one + NADH + H+ &lt;=&gt; 2,5-Diamino-6-(5-phospho-D-ribitylamino)pyrimidin-4(3H)-one + NAD+; R09376  2,5-Diamino-6-(5-phospho-D-ribosylamino)pyrimidin-4(3H)-one + NADPH + H+ &lt;=&gt; 2,5-Diamino-6-(5-phospho-D-ribitylamino)pyrimidin-4(3H)-one + NADP+</t>
  </si>
  <si>
    <t>K14682</t>
  </si>
  <si>
    <t>Arginine biosynthesis [PATH:ko00220]</t>
  </si>
  <si>
    <t>M00028</t>
  </si>
  <si>
    <t>RM002 Carboxyl to amino conversion using protective N-acetyl group (basic amino acid synthesis); Arginine and proline metabolism</t>
  </si>
  <si>
    <t xml:space="preserve">Ornithine biosynthesis, glutamate =&gt; ornithine; Ornithine biosynthesis, glutamate =&gt; ornithine </t>
  </si>
  <si>
    <t>R00259</t>
  </si>
  <si>
    <t>2.3.1.1</t>
  </si>
  <si>
    <t>Acetyl-CoA + L-Glutamate &lt;=&gt; CoA + N-Acetyl-L-glutamate</t>
  </si>
  <si>
    <t>R00259  Acetyl-CoA + L-Glutamate &lt;=&gt; CoA + N-Acetyl-L-glutamate</t>
  </si>
  <si>
    <t>K14742</t>
  </si>
  <si>
    <t>K14941</t>
  </si>
  <si>
    <t>R12646; R09397</t>
  </si>
  <si>
    <t>2.7.7.105; 2.7.7.68</t>
  </si>
  <si>
    <t>Phosphoenolpyruvate + GTP &lt;=&gt; Enolpyruvoyl-2-diphospho-5'-guanosine + Diphosphate; (2S)-2-Phospholactate + GTP &lt;=&gt; (2S)-Lactyl-2-diphospho-5'-guanosine + Diphosphate</t>
  </si>
  <si>
    <t>R12646  Phosphoenolpyruvate + GTP &lt;=&gt; Enolpyruvoyl-2-diphospho-5'-guanosine + Diphosphate; R09397  (2S)-2-Phospholactate + GTP &lt;=&gt; (2S)-Lactyl-2-diphospho-5'-guanosine + Diphosphate</t>
  </si>
  <si>
    <t>K14979</t>
  </si>
  <si>
    <t>K15303</t>
  </si>
  <si>
    <t>Metabolism of xenobiotics by cytochrome P450 [PATH:ko00980]</t>
  </si>
  <si>
    <t>R09413; R09414; R09415; R09412</t>
  </si>
  <si>
    <t>K15449</t>
  </si>
  <si>
    <t>K15496</t>
  </si>
  <si>
    <t>K15497</t>
  </si>
  <si>
    <t>R10531</t>
  </si>
  <si>
    <t>7.3  Catalysing the translocation of inorganic anions and their chelates</t>
  </si>
  <si>
    <t>7.3.2  Linked to the hydrolysis of a nucleoside triphosphate</t>
  </si>
  <si>
    <t>7.3.2.6</t>
  </si>
  <si>
    <t>ATP + H2O + Tungstate &lt;=&gt; ADP + Orthophosphate + Tungstate</t>
  </si>
  <si>
    <t>R10531  ATP + H2O + Tungstate &lt;=&gt; ADP + Orthophosphate + Tungstate</t>
  </si>
  <si>
    <t>K15519</t>
  </si>
  <si>
    <t>R01666; R02089</t>
  </si>
  <si>
    <t>2.7.1.213; 2.7.1.76; 2.7.1.74; 2.7.1.145</t>
  </si>
  <si>
    <t>ATP + Deoxycytidine &lt;=&gt; ADP + dCMP; ATP + Deoxyadenosine &lt;=&gt; ADP + dAMP</t>
  </si>
  <si>
    <t>R01666  ATP + Deoxycytidine &lt;=&gt; ADP + dCMP; R02089  ATP + Deoxyadenosine &lt;=&gt; ADP + dAMP</t>
  </si>
  <si>
    <t>K15520</t>
  </si>
  <si>
    <t>K15523</t>
  </si>
  <si>
    <t>K15527</t>
  </si>
  <si>
    <t>K15533</t>
  </si>
  <si>
    <t>K15539</t>
  </si>
  <si>
    <t>K15553</t>
  </si>
  <si>
    <t>Membrane transport; Energy metabolism; Protein families: signaling and cellular processes</t>
  </si>
  <si>
    <t>ABC transporters [PATH:ko02010]; Sulfur metabolism [PATH:ko00920]; Transporters [BR:ko02000]</t>
  </si>
  <si>
    <t>K15634</t>
  </si>
  <si>
    <t>Glycolysis / Gluconeogenesis [PATH:ko00010]; Methane metabolism [PATH:ko00680]; Glycine, serine and threonine metabolism [PATH:ko00260]</t>
  </si>
  <si>
    <t>M00001; M00002; M00003</t>
  </si>
  <si>
    <t xml:space="preserve">Glycolysis (Embden-Meyerhof pathway), glucose =&gt; pyruvate ; Glycolysis, core module involving three-carbon compounds ; Gluconeogenesis, oxaloacetate =&gt; fructose-6P </t>
  </si>
  <si>
    <t>R01518</t>
  </si>
  <si>
    <t>5.4.2.11; 5.4.2.12</t>
  </si>
  <si>
    <t>2-Phospho-D-glycerate &lt;=&gt; 3-Phospho-D-glycerate</t>
  </si>
  <si>
    <t>R01518  2-Phospho-D-glycerate &lt;=&gt; 3-Phospho-D-glycerate</t>
  </si>
  <si>
    <t>K15635</t>
  </si>
  <si>
    <t>Glycolysis / Gluconeogenesis [PATH:ko00010]; Glycine, serine and threonine metabolism [PATH:ko00260]; Methane metabolism [PATH:ko00680]</t>
  </si>
  <si>
    <t>5.4.2.12; 5.4.2.11</t>
  </si>
  <si>
    <t>K15669</t>
  </si>
  <si>
    <t>Lipopolysaccharide biosynthesis [PATH:ko00540]</t>
  </si>
  <si>
    <t>R09772</t>
  </si>
  <si>
    <t>2.7.7.71</t>
  </si>
  <si>
    <t>D-glycero-alpha-D-manno-Heptose 1-phosphate + GTP &lt;=&gt; GDP-D-glycero-alpha-D-manno-heptose + Diphosphate</t>
  </si>
  <si>
    <t>R09772  D-glycero-alpha-D-manno-Heptose 1-phosphate + GTP &lt;=&gt; GDP-D-glycero-alpha-D-manno-heptose + Diphosphate</t>
  </si>
  <si>
    <t>K15726</t>
  </si>
  <si>
    <t>K15727</t>
  </si>
  <si>
    <t>K15738</t>
  </si>
  <si>
    <t>K15740</t>
  </si>
  <si>
    <t>R09594</t>
  </si>
  <si>
    <t>6.3.2.33</t>
  </si>
  <si>
    <t>ATP + 5,6,7,8-Tetrahydromethanopterin + L-Glutamate &lt;=&gt; ADP + Orthophosphate + Tetrahydrosarcinapterin</t>
  </si>
  <si>
    <t>R09594  ATP + 5,6,7,8-Tetrahydromethanopterin + L-Glutamate &lt;=&gt; ADP + Orthophosphate + Tetrahydrosarcinapterin</t>
  </si>
  <si>
    <t>K15856</t>
  </si>
  <si>
    <t>R03399; R03397</t>
  </si>
  <si>
    <t>1.1.1.187; 1.1.1.281</t>
  </si>
  <si>
    <t>GDP-6-deoxy-D-mannose + NADP+ &lt;=&gt; GDP-4-dehydro-6-deoxy-D-mannose + NADPH + H+; GDP-6-deoxy-D-mannose + NAD+ &lt;=&gt; GDP-4-dehydro-6-deoxy-D-mannose + NADH + H+</t>
  </si>
  <si>
    <t>R03399  GDP-6-deoxy-D-mannose + NADP+ &lt;=&gt; GDP-4-dehydro-6-deoxy-D-mannose + NADPH + H+; R03397  GDP-6-deoxy-D-mannose + NAD+ &lt;=&gt; GDP-4-dehydro-6-deoxy-D-mannose + NADH + H+</t>
  </si>
  <si>
    <t>K15865</t>
  </si>
  <si>
    <t>R10649</t>
  </si>
  <si>
    <t>2.8.4.5</t>
  </si>
  <si>
    <t>N6-L-Threonylcarbamoyladenine in tRNA + Sulfur donor + 2 S-Adenosyl-L-methionine &lt;=&gt; 2-Methylthio-N6-L-threonylcarbamoyladenine in tRNA + S-Adenosyl-L-homocysteine + L-Methionine + 5'-Deoxyadenosine</t>
  </si>
  <si>
    <t>R10649  N6-L-Threonylcarbamoyladenine in tRNA + Sulfur donor + 2 S-Adenosyl-L-methionine &lt;=&gt; 2-Methylthio-N6-L-threonylcarbamoyladenine in tRNA + S-Adenosyl-L-homocysteine + L-Methionine + 5'-Deoxyadenosine</t>
  </si>
  <si>
    <t>K15868</t>
  </si>
  <si>
    <t>Secondary bile acid biosynthesis [PATH:ko00121]</t>
  </si>
  <si>
    <t>K15870</t>
  </si>
  <si>
    <t>K15872</t>
  </si>
  <si>
    <t>R11565; R11566; R07318</t>
  </si>
  <si>
    <t>4.2.1.106</t>
  </si>
  <si>
    <t>7alpha,12alpha-Dihydroxy-3-oxochol-4-en-24-oyl-CoA &lt;=&gt; 12alpha-Hydroxy-3-oxochola-4,6-dien-24-oyl-CoA + H2O; 7alpha-Hydroxy-3-oxochol-4-en-24-oyl-CoA &lt;=&gt; 3-Oxochola-4,6-dien-24-oyl-CoA + H2O; 7alpha,12alpha-Dihydroxy-3-oxochol-4-enoate &lt;=&gt; 12alpha-Hydroxy-3-oxochola-4,6-dienoate + H2O</t>
  </si>
  <si>
    <t>R11565  7alpha,12alpha-Dihydroxy-3-oxochol-4-en-24-oyl-CoA &lt;=&gt; 12alpha-Hydroxy-3-oxochola-4,6-dien-24-oyl-CoA + H2O; R11566  7alpha-Hydroxy-3-oxochol-4-en-24-oyl-CoA &lt;=&gt; 3-Oxochola-4,6-dien-24-oyl-CoA + H2O; R07318  7alpha,12alpha-Dihydroxy-3-oxochol-4-enoate &lt;=&gt; 12alpha-Hydroxy-3-oxochola-4,6-dienoate + H2O</t>
  </si>
  <si>
    <t>K15873</t>
  </si>
  <si>
    <t>K15876</t>
  </si>
  <si>
    <t>K15897</t>
  </si>
  <si>
    <t>R09834</t>
  </si>
  <si>
    <t>3.6.1.57</t>
  </si>
  <si>
    <t>UDP-2,4-bis(acetamido)-2,4,6-trideoxy-beta-L-altropyranose + H2O &lt;=&gt; 2,4-Bis(acetamido)-2,4,6-trideoxy-beta-L-altropyranose + UDP</t>
  </si>
  <si>
    <t>R09834  UDP-2,4-bis(acetamido)-2,4,6-trideoxy-beta-L-altropyranose + H2O &lt;=&gt; 2,4-Bis(acetamido)-2,4,6-trideoxy-beta-L-altropyranose + UDP</t>
  </si>
  <si>
    <t>K15904</t>
  </si>
  <si>
    <t>K15924</t>
  </si>
  <si>
    <t>K16043</t>
  </si>
  <si>
    <t>Inositol phosphate metabolism [PATH:ko00562]</t>
  </si>
  <si>
    <t>R09953</t>
  </si>
  <si>
    <t>1.1.1.370</t>
  </si>
  <si>
    <t>scyllo-Inositol + NAD+ &lt;=&gt; 2,4,6/3,5-Pentahydroxycyclohexanone + NADH + H+</t>
  </si>
  <si>
    <t>R09953  scyllo-Inositol + NAD+ &lt;=&gt; 2,4,6/3,5-Pentahydroxycyclohexanone + NADH + H+</t>
  </si>
  <si>
    <t>K16066</t>
  </si>
  <si>
    <t>Pyrimidine metabolism [PATH:ko00240]; Glycine, serine and threonine metabolism [PATH:ko00260]</t>
  </si>
  <si>
    <t>M00939</t>
  </si>
  <si>
    <t xml:space="preserve">Pyrimidine degradation, uracil =&gt; 3-hydroxypropanoate </t>
  </si>
  <si>
    <t>R09289; R10851; R10852</t>
  </si>
  <si>
    <t>1.1.1.298; 1.1.1.381; 1.1.1.-</t>
  </si>
  <si>
    <t>3-Hydroxypropanoate + NADP+ &lt;=&gt; 3-Oxopropanoate + NADPH + H+; L-Allothreonine + NADP+ &lt;=&gt; L-2-Amino-3-oxobutanoic acid + NADPH + H+; L-Allothreonine + NADP+ &lt;=&gt; Aminoacetone + CO2 + NADPH + H+</t>
  </si>
  <si>
    <t>R09289  3-Hydroxypropanoate + NADP+ &lt;=&gt; 3-Oxopropanoate + NADPH + H+; R10851  L-Allothreonine + NADP+ &lt;=&gt; L-2-Amino-3-oxobutanoic acid + NADPH + H+; R10852  L-Allothreonine + NADP+ &lt;=&gt; Aminoacetone + CO2 + NADPH + H+</t>
  </si>
  <si>
    <t>K16150</t>
  </si>
  <si>
    <t>Carbohydrate metabolism; Protein families: metabolism</t>
  </si>
  <si>
    <t>Starch and sucrose metabolism [PATH:ko00500]; Glycosyltransferases [BR:ko01003]</t>
  </si>
  <si>
    <t>M00854</t>
  </si>
  <si>
    <t xml:space="preserve">Glycogen biosynthesis, glucose-1P =&gt; glycogen/starch </t>
  </si>
  <si>
    <t>R00292</t>
  </si>
  <si>
    <t>2.4.1.11; 2.4.1.242</t>
  </si>
  <si>
    <t>UDP-glucose + Amylose &lt;=&gt; UDP + Amylose</t>
  </si>
  <si>
    <t>R00292  UDP-glucose + Amylose &lt;=&gt; UDP + Amylose</t>
  </si>
  <si>
    <t>K16176</t>
  </si>
  <si>
    <t>M00617; M00563</t>
  </si>
  <si>
    <t xml:space="preserve">Methanogen; Methanogenesis, methylamine/dimethylamine/trimethylamine =&gt; methane </t>
  </si>
  <si>
    <t>R10014; R09998</t>
  </si>
  <si>
    <t>2.1.1.248; 2.1.1.247</t>
  </si>
  <si>
    <t>Methylamine + Co(I) corrinoid protein &lt;=&gt; Ammonia + Methyl-Co(III) corrinoid protein; Methylamine + Coenzyme M &lt;=&gt; Ammonia + 2-(Methylthio)ethanesulfonate</t>
  </si>
  <si>
    <t>R10014  Methylamine + Co(I) corrinoid protein &lt;=&gt; Ammonia + Methyl-Co(III) corrinoid protein; R09998  Methylamine + Coenzyme M &lt;=&gt; Ammonia + 2-(Methylthio)ethanesulfonate</t>
  </si>
  <si>
    <t>K16179</t>
  </si>
  <si>
    <t>R09999</t>
  </si>
  <si>
    <t>2.1.1.247; 2.1.1.249</t>
  </si>
  <si>
    <t>Dimethylamine + Coenzyme M &lt;=&gt; 2-(Methylthio)ethanesulfonate + Methylamine</t>
  </si>
  <si>
    <t>R09999  Dimethylamine + Coenzyme M &lt;=&gt; 2-(Methylthio)ethanesulfonate + Methylamine</t>
  </si>
  <si>
    <t>K16191</t>
  </si>
  <si>
    <t>K16211</t>
  </si>
  <si>
    <t>K16213</t>
  </si>
  <si>
    <t>R01445; R10810</t>
  </si>
  <si>
    <t>5.1.3.11</t>
  </si>
  <si>
    <t>Cellobiose &lt;=&gt; 4-O-beta-D-Glucopyranosyl-D-mannose; Mannobiose &lt;=&gt; 4-O-beta-D-Mannopyranosyl-D-glucopyranose</t>
  </si>
  <si>
    <t>R01445  Cellobiose &lt;=&gt; 4-O-beta-D-Glucopyranosyl-D-mannose; R10810  Mannobiose &lt;=&gt; 4-O-beta-D-Mannopyranosyl-D-glucopyranose</t>
  </si>
  <si>
    <t>K16238</t>
  </si>
  <si>
    <t>K16247</t>
  </si>
  <si>
    <t>K16267</t>
  </si>
  <si>
    <t>K16301</t>
  </si>
  <si>
    <t>K16306</t>
  </si>
  <si>
    <t>Energy metabolism; Carbohydrate metabolism; Amino acid metabolism</t>
  </si>
  <si>
    <t>Methane metabolism [PATH:ko00680]; Glycolysis / Gluconeogenesis [PATH:ko00010]; Phenylalanine, tyrosine and tryptophan biosynthesis [PATH:ko00400]</t>
  </si>
  <si>
    <t>M00001</t>
  </si>
  <si>
    <t xml:space="preserve">Glycolysis (Embden-Meyerhof pathway), glucose =&gt; pyruvate </t>
  </si>
  <si>
    <t>R01068; R02568; R08568; R01070</t>
  </si>
  <si>
    <t>4.1  Carbon-carbon lyases; 2.2  Transferring aldehyde or ketonic groups</t>
  </si>
  <si>
    <t>4.1.2  Aldehyde-lyases; 2.2.1  Transketolases and transaldolases</t>
  </si>
  <si>
    <t>4.1.2.13; 2.2.1.10</t>
  </si>
  <si>
    <t>D-Fructose 1,6-bisphosphate &lt;=&gt; Glycerone phosphate + D-Glyceraldehyde 3-phosphate; D-Fructose 1-phosphate &lt;=&gt; Glycerone phosphate + D-Glyceraldehyde; L-Aspartate 4-semialdehyde + 6-Deoxy-5-ketofructose 1-phosphate &lt;=&gt; 2-Amino-3,7-dideoxy-D-threo-hept-6-ulosonic acid + Hydroxypyruvaldehyde phosphate; beta-D-Fructose 1,6-bisphosphate &lt;=&gt; Glycerone phosphate + D-Glyceraldehyde 3-phosphate</t>
  </si>
  <si>
    <t>R01068  D-Fructose 1,6-bisphosphate &lt;=&gt; Glycerone phosphate + D-Glyceraldehyde 3-phosphate; R02568  D-Fructose 1-phosphate &lt;=&gt; Glycerone phosphate + D-Glyceraldehyde; R08568  L-Aspartate 4-semialdehyde + 6-Deoxy-5-ketofructose 1-phosphate &lt;=&gt; 2-Amino-3,7-dideoxy-D-threo-hept-6-ulosonic acid + Hydroxypyruvaldehyde phosphate; R01070  beta-D-Fructose 1,6-bisphosphate &lt;=&gt; Glycerone phosphate + D-Glyceraldehyde 3-phosphate</t>
  </si>
  <si>
    <t>K16328</t>
  </si>
  <si>
    <t>R03315</t>
  </si>
  <si>
    <t>2.7.1.83</t>
  </si>
  <si>
    <t>ATP + Pseudouridine &lt;=&gt; ADP + Pseudouridine 5'-phosphate</t>
  </si>
  <si>
    <t>R03315  ATP + Pseudouridine &lt;=&gt; ADP + Pseudouridine 5'-phosphate</t>
  </si>
  <si>
    <t>K16329</t>
  </si>
  <si>
    <t>R01055</t>
  </si>
  <si>
    <t>4.2.1.70</t>
  </si>
  <si>
    <t>Uracil + D-Ribose 5-phosphate &lt;=&gt; Pseudouridine 5'-phosphate + H2O</t>
  </si>
  <si>
    <t>R01055  Uracil + D-Ribose 5-phosphate &lt;=&gt; Pseudouridine 5'-phosphate + H2O</t>
  </si>
  <si>
    <t>K16363</t>
  </si>
  <si>
    <t>Glycan biosynthesis and metabolism; Lipid metabolism; Protein families: metabolism</t>
  </si>
  <si>
    <t>Lipopolysaccharide biosynthesis [PATH:ko00540]; Fatty acid biosynthesis [PATH:ko00061]; Lipopolysaccharide biosynthesis proteins [BR:ko01005]</t>
  </si>
  <si>
    <t>M00083; M00866</t>
  </si>
  <si>
    <t>Fatty acid synthesis and degradation; Lipid metabolism; Glycan metabolism</t>
  </si>
  <si>
    <t>RM021 Fatty acid synthesis using malonyl-CoA; Fatty acid metabolism; Lipopolysaccharide metabolism</t>
  </si>
  <si>
    <t xml:space="preserve">Fatty acid biosynthesis, elongation; Fatty acid biosynthesis, elongation ; KDO2-lipid A biosynthesis, Raetz pathway, non-LpxL-LpxM type </t>
  </si>
  <si>
    <t>R04535; R04568; R04587; R04544; R04537; R04965; R04954; R04428; R10208</t>
  </si>
  <si>
    <t>Transferase reactions; Hydrolase reactions; Lyase reactions</t>
  </si>
  <si>
    <t>2.3  Acyltransferases; 3.5  Acting on carbon-nitrogen bonds, other than peptide bonds; 4.2  Carbon-oxygen lyases</t>
  </si>
  <si>
    <t>2.3.1  Transferring groups other than aminoacyl groups; 3.5.1  In linear amides; 4.2.1  Hydro-lyases</t>
  </si>
  <si>
    <t>2.3.1.86; 2.3.1.85; 3.5.1.108; 4.2.1.59; 2.3.1.-; 4.2.1.-</t>
  </si>
  <si>
    <t>(3R)-3-Hydroxydecanoyl-[acyl-carrier protein] &lt;=&gt; trans-Dec-2-enoyl-[acp] + H2O; (3R)-3-Hydroxytetradecanoyl-[acyl-carrier protein] &lt;=&gt; trans-Tetradec-2-enoyl-[acp] + H2O; UDP-3-O-(3-hydroxytetradecanoyl)-N-acetylglucosamine + H2O &lt;=&gt; UDP-3-O-(3-hydroxytetradecanoyl)-D-glucosamine + Acetate; (3R)-3-Hydroxypalmitoyl-[acyl-carrier protein] &lt;=&gt; trans-Hexadec-2-enoyl-[acp] + H2O; (3R)-3-Hydroxyoctanoyl-[acyl-carrier protein] &lt;=&gt; trans-Oct-2-enoyl-[acp] + H2O; (3R)-3-Hydroxydodecanoyl-[acyl-carrier protein] &lt;=&gt; trans-Dodec-2-enoyl-[acp] + H2O; (3R)-3-Hydroxyhexanoyl-[acyl-carrier protein] &lt;=&gt; trans-Hex-2-enoyl-[acp] + H2O; (3R)-3-Hydroxybutanoyl-[acyl-carrier protein] &lt;=&gt; But-2-enoyl-[acyl-carrier protein] + H2O; (3R)-3-Hydroxyacyl-[acyl-carrier protein] &lt;=&gt; trans-2,3-Dehydroacyl-[acyl-carrier protein] + H2O</t>
  </si>
  <si>
    <t>R04535  (3R)-3-Hydroxydecanoyl-[acyl-carrier protein] &lt;=&gt; trans-Dec-2-enoyl-[acp] + H2O; R04568  (3R)-3-Hydroxytetradecanoyl-[acyl-carrier protein] &lt;=&gt; trans-Tetradec-2-enoyl-[acp] + H2O; R04587  UDP-3-O-(3-hydroxytetradecanoyl)-N-acetylglucosamine + H2O &lt;=&gt; UDP-3-O-(3-hydroxytetradecanoyl)-D-glucosamine + Acetate; R04544  (3R)-3-Hydroxypalmitoyl-[acyl-carrier protein] &lt;=&gt; trans-Hexadec-2-enoyl-[acp] + H2O; R04537  (3R)-3-Hydroxyoctanoyl-[acyl-carrier protein] &lt;=&gt; trans-Oct-2-enoyl-[acp] + H2O; R04965  (3R)-3-Hydroxydodecanoyl-[acyl-carrier protein] &lt;=&gt; trans-Dodec-2-enoyl-[acp] + H2O; R04954  (3R)-3-Hydroxyhexanoyl-[acyl-carrier protein] &lt;=&gt; trans-Hex-2-enoyl-[acp] + H2O; R04428  (3R)-3-Hydroxybutanoyl-[acyl-carrier protein] &lt;=&gt; But-2-enoyl-[acyl-carrier protein] + H2O; R10208  (3R)-3-Hydroxyacyl-[acyl-carrier protein] &lt;=&gt; trans-2,3-Dehydroacyl-[acyl-carrier protein] + H2O</t>
  </si>
  <si>
    <t>K16435</t>
  </si>
  <si>
    <t>M00798; M00799; M00801; M00800; M00802; M00803</t>
  </si>
  <si>
    <t xml:space="preserve">dTDP-L-mycarose biosynthesis ; dTDP-L-oleandrose biosynthesis ; dTDP-L-olivose biosynthesis ; dTDP-L-megosamine biosynthesis ; dTDP-D-forosamine biosynthesis ; dTDP-D-angolosamine biosynthesis </t>
  </si>
  <si>
    <t>R05518; R06428</t>
  </si>
  <si>
    <t>4.2.1.159</t>
  </si>
  <si>
    <t>dTDP-4-oxo-6-deoxy-D-glucose &lt;=&gt; dTDP-3,4-dioxo-2,6-dideoxy-D-glucose + H2O; dTDP-4-oxo-6-deoxy-D-glucose &lt;=&gt; dTDP-2,6-dideoxy-D-glycero-hex-2-enos-4-ulose + H2O</t>
  </si>
  <si>
    <t>R05518  dTDP-4-oxo-6-deoxy-D-glucose &lt;=&gt; dTDP-3,4-dioxo-2,6-dideoxy-D-glucose + H2O; R06428  dTDP-4-oxo-6-deoxy-D-glucose &lt;=&gt; dTDP-2,6-dideoxy-D-glycero-hex-2-enos-4-ulose + H2O</t>
  </si>
  <si>
    <t>K16556</t>
  </si>
  <si>
    <t>K16692</t>
  </si>
  <si>
    <t>Protein kinases [BR:ko01001]; Transporters [BR:ko02000]; Two-component system [PATH:ko02020]</t>
  </si>
  <si>
    <t>K16695</t>
  </si>
  <si>
    <t>7.29604401746866e-05</t>
  </si>
  <si>
    <t>K16699</t>
  </si>
  <si>
    <t>K16710</t>
  </si>
  <si>
    <t>K16783</t>
  </si>
  <si>
    <t>K16784</t>
  </si>
  <si>
    <t>K16792</t>
  </si>
  <si>
    <t>M00608; M00433</t>
  </si>
  <si>
    <t>2-Oxocarboxylic acid chain extension; Energy metabolism; Amino acid metabolism</t>
  </si>
  <si>
    <t>RM001 2-Oxocarboxylic acid chain extension by tricarboxylic acid pathway; Methane metabolism; Lysine metabolism</t>
  </si>
  <si>
    <t>2-Oxocarboxylic acid chain extension, 2-oxoglutarate =&gt; 2-oxoadipate =&gt; 2-oxopimelate =&gt; 2-oxosuberate; 2-Oxocarboxylic acid chain extension, 2-oxoglutarate =&gt; 2-oxoadipate =&gt; 2-oxopimelate =&gt; 2-oxosuberate ; Lysine biosynthesis, 2-oxoglutarate =&gt; 2-oxoadipate ; Lysine biosynthesis, 2-oxoglutarate =&gt; 2-oxoadipate</t>
  </si>
  <si>
    <t>R03444; R09720; R10396; R04371; R10391; R10395; R10394; R10392; R10393</t>
  </si>
  <si>
    <t>4.2.1.-; 4.2.1.114; 4.2.1.36</t>
  </si>
  <si>
    <t>(R)-2-Hydroxybutane-1,2,4-tricarboxylate &lt;=&gt; (Z)-But-1-ene-1,2,4-tricarboxylate + H2O; (R)-2-Hydroxybutane-1,2,4-tricarboxylate &lt;=&gt; Homoisocitrate; cis-(Homo)3-aconitate + H2O &lt;=&gt; (-)-threo-Iso(homo)3-citrate; Homoisocitrate &lt;=&gt; (Z)-But-1-ene-1,2,4-tricarboxylate + H2O; (R)-(Homo)2-citrate &lt;=&gt; (-)-threo-Iso(homo)2-citrate; (R)-(Homo)3-citrate &lt;=&gt; cis-(Homo)3-aconitate + H2O; (R)-(Homo)3-citrate &lt;=&gt; (-)-threo-Iso(homo)3-citrate; (R)-(Homo)2-citrate &lt;=&gt; cis-(Homo)2-aconitate + H2O; cis-(Homo)2-aconitate + H2O &lt;=&gt; (-)-threo-Iso(homo)2-citrate</t>
  </si>
  <si>
    <t>R03444  (R)-2-Hydroxybutane-1,2,4-tricarboxylate &lt;=&gt; (Z)-But-1-ene-1,2,4-tricarboxylate + H2O; R09720  (R)-2-Hydroxybutane-1,2,4-tricarboxylate &lt;=&gt; Homoisocitrate; R10396  cis-(Homo)3-aconitate + H2O &lt;=&gt; (-)-threo-Iso(homo)3-citrate; R04371  Homoisocitrate &lt;=&gt; (Z)-But-1-ene-1,2,4-tricarboxylate + H2O; R10391  (R)-(Homo)2-citrate &lt;=&gt; (-)-threo-Iso(homo)2-citrate; R10395  (R)-(Homo)3-citrate &lt;=&gt; cis-(Homo)3-aconitate + H2O; R10394  (R)-(Homo)3-citrate &lt;=&gt; (-)-threo-Iso(homo)3-citrate; R10392  (R)-(Homo)2-citrate &lt;=&gt; cis-(Homo)2-aconitate + H2O; R10393  cis-(Homo)2-aconitate + H2O &lt;=&gt; (-)-threo-Iso(homo)2-citrate</t>
  </si>
  <si>
    <t>K16793</t>
  </si>
  <si>
    <t>Lysine biosynthesis [PATH:ko00300]; Methane metabolism [PATH:ko00680]</t>
  </si>
  <si>
    <t>M00433; M00608</t>
  </si>
  <si>
    <t xml:space="preserve">Lysine biosynthesis, 2-oxoglutarate =&gt; 2-oxoadipate; 2-Oxocarboxylic acid chain extension, 2-oxoglutarate =&gt; 2-oxoadipate =&gt; 2-oxopimelate =&gt; 2-oxosuberate; 2-Oxocarboxylic acid chain extension, 2-oxoglutarate =&gt; 2-oxoadipate =&gt; 2-oxopimelate =&gt; 2-oxosuberate ; Lysine biosynthesis, 2-oxoglutarate =&gt; 2-oxoadipate </t>
  </si>
  <si>
    <t>R03444; R10392; R10393; R09720; R10394; R10395; R04371; R10396; R10391</t>
  </si>
  <si>
    <t>4.2.1.114; 4.2.1.36; 4.2.1.-</t>
  </si>
  <si>
    <t>(R)-2-Hydroxybutane-1,2,4-tricarboxylate &lt;=&gt; (Z)-But-1-ene-1,2,4-tricarboxylate + H2O; (R)-(Homo)2-citrate &lt;=&gt; cis-(Homo)2-aconitate + H2O; cis-(Homo)2-aconitate + H2O &lt;=&gt; (-)-threo-Iso(homo)2-citrate; (R)-2-Hydroxybutane-1,2,4-tricarboxylate &lt;=&gt; Homoisocitrate; (R)-(Homo)3-citrate &lt;=&gt; (-)-threo-Iso(homo)3-citrate; (R)-(Homo)3-citrate &lt;=&gt; cis-(Homo)3-aconitate + H2O; Homoisocitrate &lt;=&gt; (Z)-But-1-ene-1,2,4-tricarboxylate + H2O; cis-(Homo)3-aconitate + H2O &lt;=&gt; (-)-threo-Iso(homo)3-citrate; (R)-(Homo)2-citrate &lt;=&gt; (-)-threo-Iso(homo)2-citrate</t>
  </si>
  <si>
    <t>R03444  (R)-2-Hydroxybutane-1,2,4-tricarboxylate &lt;=&gt; (Z)-But-1-ene-1,2,4-tricarboxylate + H2O; R10392  (R)-(Homo)2-citrate &lt;=&gt; cis-(Homo)2-aconitate + H2O; R10393  cis-(Homo)2-aconitate + H2O &lt;=&gt; (-)-threo-Iso(homo)2-citrate; R09720  (R)-2-Hydroxybutane-1,2,4-tricarboxylate &lt;=&gt; Homoisocitrate; R10394  (R)-(Homo)3-citrate &lt;=&gt; (-)-threo-Iso(homo)3-citrate; R10395  (R)-(Homo)3-citrate &lt;=&gt; cis-(Homo)3-aconitate + H2O; R04371  Homoisocitrate &lt;=&gt; (Z)-But-1-ene-1,2,4-tricarboxylate + H2O; R10396  cis-(Homo)3-aconitate + H2O &lt;=&gt; (-)-threo-Iso(homo)3-citrate; R10391  (R)-(Homo)2-citrate &lt;=&gt; (-)-threo-Iso(homo)2-citrate</t>
  </si>
  <si>
    <t>K16841</t>
  </si>
  <si>
    <t>R03925</t>
  </si>
  <si>
    <t>5.1.99.3</t>
  </si>
  <si>
    <t>(S)-Allantoin &lt;=&gt; (R)(-)-Allantoin</t>
  </si>
  <si>
    <t>R03925  (S)-Allantoin &lt;=&gt; (R)(-)-Allantoin</t>
  </si>
  <si>
    <t>K16844</t>
  </si>
  <si>
    <t>R07137</t>
  </si>
  <si>
    <t>1.1.1.338</t>
  </si>
  <si>
    <t>(2R)-3-Sulfolactate + NADP+ &lt;=&gt; 3-Sulfopyruvate + NADPH + H+</t>
  </si>
  <si>
    <t>R07137  (2R)-3-Sulfolactate + NADP+ &lt;=&gt; 3-Sulfopyruvate + NADPH + H+</t>
  </si>
  <si>
    <t>K16845</t>
  </si>
  <si>
    <t>R07633</t>
  </si>
  <si>
    <t>4.4.1.24</t>
  </si>
  <si>
    <t>(2R)-3-Sulfolactate &lt;=&gt; Pyruvate + HSO3-</t>
  </si>
  <si>
    <t>R07633  (2R)-3-Sulfolactate &lt;=&gt; Pyruvate + HSO3-</t>
  </si>
  <si>
    <t>K16846</t>
  </si>
  <si>
    <t>K16849</t>
  </si>
  <si>
    <t>K16850</t>
  </si>
  <si>
    <t>K16862</t>
  </si>
  <si>
    <t>K16885</t>
  </si>
  <si>
    <t>K16886</t>
  </si>
  <si>
    <t>K16915</t>
  </si>
  <si>
    <t>K16926</t>
  </si>
  <si>
    <t>K16961</t>
  </si>
  <si>
    <t>K16962</t>
  </si>
  <si>
    <t>K16963</t>
  </si>
  <si>
    <t>K17069</t>
  </si>
  <si>
    <t>R00897; R04859</t>
  </si>
  <si>
    <t>2.5.1.47; 2.5.1.65; 2.5.1.49</t>
  </si>
  <si>
    <t>O-Acetyl-L-serine + Hydrogen sulfide &lt;=&gt; L-Cysteine + Acetate; O-Acetyl-L-serine + Thiosulfate + Thioredoxin + H+ &lt;=&gt; L-Cysteine + Sulfite + Thioredoxin disulfide + Acetate</t>
  </si>
  <si>
    <t>R00897  O-Acetyl-L-serine + Hydrogen sulfide &lt;=&gt; L-Cysteine + Acetate; R04859  O-Acetyl-L-serine + Thiosulfate + Thioredoxin + H+ &lt;=&gt; L-Cysteine + Sulfite + Thioredoxin disulfide + Acetate</t>
  </si>
  <si>
    <t>K17234</t>
  </si>
  <si>
    <t>K17236</t>
  </si>
  <si>
    <t>K17317</t>
  </si>
  <si>
    <t>K17464</t>
  </si>
  <si>
    <t>Brite Hierarchies; Environmental Information Processing; Metabolism</t>
  </si>
  <si>
    <t>Protein families: signaling and cellular processes; Membrane transport; Carbohydrate metabolism</t>
  </si>
  <si>
    <t>Transporters [BR:ko02000]; Phosphotransferase system (PTS) [PATH:ko02060]; Pentose phosphate pathway [PATH:ko00030]</t>
  </si>
  <si>
    <t>R10407</t>
  </si>
  <si>
    <t>2.7.1.203</t>
  </si>
  <si>
    <t>2-Amino-2-deoxy-D-gluconate + Protein N(pi)-phospho-L-histidine &lt;=&gt; D-Glucosaminate-6-phosphate + Protein histidine</t>
  </si>
  <si>
    <t>R10407  2-Amino-2-deoxy-D-gluconate + Protein N(pi)-phospho-L-histidine &lt;=&gt; D-Glucosaminate-6-phosphate + Protein histidine</t>
  </si>
  <si>
    <t>K17465</t>
  </si>
  <si>
    <t>Membrane transport; Carbohydrate metabolism; Protein families: signaling and cellular processes</t>
  </si>
  <si>
    <t>Phosphotransferase system (PTS) [PATH:ko02060]; Pentose phosphate pathway [PATH:ko00030]; Transporters [BR:ko02000]</t>
  </si>
  <si>
    <t>K17466</t>
  </si>
  <si>
    <t>Environmental Information Processing; Brite Hierarchies; Metabolism</t>
  </si>
  <si>
    <t>Membrane transport; Protein families: signaling and cellular processes; Carbohydrate metabolism</t>
  </si>
  <si>
    <t>Phosphotransferase system (PTS) [PATH:ko02060]; Transporters [BR:ko02000]; Pentose phosphate pathway [PATH:ko00030]</t>
  </si>
  <si>
    <t>K17468</t>
  </si>
  <si>
    <t>R10408</t>
  </si>
  <si>
    <t>4.3.1.29</t>
  </si>
  <si>
    <t>D-Glucosaminate-6-phosphate &lt;=&gt; 2-Dehydro-3-deoxy-6-phospho-D-gluconate + Ammonia</t>
  </si>
  <si>
    <t>R10408  D-Glucosaminate-6-phosphate &lt;=&gt; 2-Dehydro-3-deoxy-6-phospho-D-gluconate + Ammonia</t>
  </si>
  <si>
    <t>K17472</t>
  </si>
  <si>
    <t>K17737</t>
  </si>
  <si>
    <t>K17752</t>
  </si>
  <si>
    <t>Protein families: metabolism; Protein families: genetic information processing</t>
  </si>
  <si>
    <t>Protein kinases [BR:ko01001]; Transcription machinery [BR:ko03021]</t>
  </si>
  <si>
    <t>K17830</t>
  </si>
  <si>
    <t>R10331; R10326; R10325</t>
  </si>
  <si>
    <t>1.3.7  With an iron-sulfur protein as acceptor; 1.3.1  With NAD+ or NADP+ as acceptor</t>
  </si>
  <si>
    <t>1.3.7.11; 1.3.1.101</t>
  </si>
  <si>
    <t>2,3-Bis-(O-phytanyl)-sn-glycerol 1-phosphate + Acceptor &lt;=&gt; 2,3-Bis-(O-geranylgeranyl)-sn-glycerol 1-phosphate + Reduced acceptor; 2,3-Bis-(O-phytanyl)-sn-glycerol 1-phosphate + 8 NADP+ &lt;=&gt; 2,3-Bis-(O-geranylgeranyl)-sn-glycerol 1-phosphate + 8 NADPH + 8 H+; 2,3-Bis-(O-phytanyl)-sn-glycerol 1-phosphate + 8 NAD+ &lt;=&gt; 2,3-Bis-(O-geranylgeranyl)-sn-glycerol 1-phosphate + 8 NADH + 8 H+</t>
  </si>
  <si>
    <t>R10331  2,3-Bis-(O-phytanyl)-sn-glycerol 1-phosphate + Acceptor &lt;=&gt; 2,3-Bis-(O-geranylgeranyl)-sn-glycerol 1-phosphate + Reduced acceptor; R10326  2,3-Bis-(O-phytanyl)-sn-glycerol 1-phosphate + 8 NADP+ &lt;=&gt; 2,3-Bis-(O-geranylgeranyl)-sn-glycerol 1-phosphate + 8 NADPH + 8 H+; R10325  2,3-Bis-(O-phytanyl)-sn-glycerol 1-phosphate + 8 NAD+ &lt;=&gt; 2,3-Bis-(O-geranylgeranyl)-sn-glycerol 1-phosphate + 8 NADH + 8 H+</t>
  </si>
  <si>
    <t>K17880</t>
  </si>
  <si>
    <t>K17947</t>
  </si>
  <si>
    <t>R10279</t>
  </si>
  <si>
    <t>5.1.3.25</t>
  </si>
  <si>
    <t>dTDP-6-deoxy-beta-L-talose &lt;=&gt; dTDP-L-rhamnose</t>
  </si>
  <si>
    <t>R10279  dTDP-6-deoxy-beta-L-talose &lt;=&gt; dTDP-L-rhamnose</t>
  </si>
  <si>
    <t>K17948</t>
  </si>
  <si>
    <t>R12769; R12770; R09797</t>
  </si>
  <si>
    <t>5.1.3.24</t>
  </si>
  <si>
    <t>N-Acetyl-alpha-neuraminate &lt;=&gt; Aceneuramate; Aceneuramate &lt;=&gt; N-Acetyl-beta-neuraminate; N-Acetyl-alpha-neuraminate &lt;=&gt; N-Acetyl-beta-neuraminate</t>
  </si>
  <si>
    <t>R12769  N-Acetyl-alpha-neuraminate &lt;=&gt; Aceneuramate; R12770  Aceneuramate &lt;=&gt; N-Acetyl-beta-neuraminate; R09797  N-Acetyl-alpha-neuraminate &lt;=&gt; N-Acetyl-beta-neuraminate</t>
  </si>
  <si>
    <t>K17950</t>
  </si>
  <si>
    <t>R07634</t>
  </si>
  <si>
    <t>4.4.1.25</t>
  </si>
  <si>
    <t>L-Cysteate + H2O &lt;=&gt; Pyruvate + HSO3- + Ammonia</t>
  </si>
  <si>
    <t>R07634  L-Cysteate + H2O &lt;=&gt; Pyruvate + HSO3- + Ammonia</t>
  </si>
  <si>
    <t>K17992</t>
  </si>
  <si>
    <t>K18007</t>
  </si>
  <si>
    <t>K18008</t>
  </si>
  <si>
    <t>K18015</t>
  </si>
  <si>
    <t>K18016</t>
  </si>
  <si>
    <t>R00019</t>
  </si>
  <si>
    <t>1.12.99  With unknown physiological acceptors; 1.12.7  With an iron-sulfur protein as acceptor</t>
  </si>
  <si>
    <t>1.12.99.-; 1.12.7.2</t>
  </si>
  <si>
    <t>2 Reduced ferredoxin + 2 H+ &lt;=&gt; Hydrogen + 2 Oxidized ferredoxin</t>
  </si>
  <si>
    <t>R00019  2 Reduced ferredoxin + 2 H+ &lt;=&gt; Hydrogen + 2 Oxidized ferredoxin</t>
  </si>
  <si>
    <t>K18017</t>
  </si>
  <si>
    <t>K18023</t>
  </si>
  <si>
    <t>1.12.7  With an iron-sulfur protein as acceptor; 1.12.99  With unknown physiological acceptors</t>
  </si>
  <si>
    <t>1.12.7.2; 1.12.99.-</t>
  </si>
  <si>
    <t>K18119</t>
  </si>
  <si>
    <t>R09280</t>
  </si>
  <si>
    <t>1.2.1.76</t>
  </si>
  <si>
    <t>Succinyl-CoA + NADPH + H+ &lt;=&gt; Succinate semialdehyde + NADP+ + CoA</t>
  </si>
  <si>
    <t>R09280  Succinyl-CoA + NADPH + H+ &lt;=&gt; Succinate semialdehyde + NADP+ + CoA</t>
  </si>
  <si>
    <t>K18120</t>
  </si>
  <si>
    <t>R01644</t>
  </si>
  <si>
    <t>1.1.1.61</t>
  </si>
  <si>
    <t>4-Hydroxybutanoic acid + NAD+ &lt;=&gt; Succinate semialdehyde + NADH + H+</t>
  </si>
  <si>
    <t>R01644  4-Hydroxybutanoic acid + NAD+ &lt;=&gt; Succinate semialdehyde + NADH + H+</t>
  </si>
  <si>
    <t>K18122</t>
  </si>
  <si>
    <t>R05336</t>
  </si>
  <si>
    <t>2.8.3.-</t>
  </si>
  <si>
    <t>4-Hydroxybutanoic acid + Acetyl-CoA &lt;=&gt; 4-Hydroxybutyryl-CoA + Acetate</t>
  </si>
  <si>
    <t>R05336  4-Hydroxybutanoic acid + Acetyl-CoA &lt;=&gt; 4-Hydroxybutyryl-CoA + Acetate</t>
  </si>
  <si>
    <t>K18123</t>
  </si>
  <si>
    <t>Arginine and proline metabolism [PATH:ko00330]; Glyoxylate and dicarboxylate metabolism [PATH:ko00630]</t>
  </si>
  <si>
    <t>R00471; R00470</t>
  </si>
  <si>
    <t>4.1.3.16; 4.1.3.42</t>
  </si>
  <si>
    <t>(4R)-4-Hydroxy-2-oxoglutarate &lt;=&gt; Pyruvate + Glyoxylate; 4-Hydroxy-2-oxoglutarate &lt;=&gt; Pyruvate + Glyoxylate</t>
  </si>
  <si>
    <t>R00471  (4R)-4-Hydroxy-2-oxoglutarate &lt;=&gt; Pyruvate + Glyoxylate; R00470  4-Hydroxy-2-oxoglutarate &lt;=&gt; Pyruvate + Glyoxylate</t>
  </si>
  <si>
    <t>K18139</t>
  </si>
  <si>
    <t>M00643; M00642; M00718</t>
  </si>
  <si>
    <t>Multidrug resistance, efflux pump MexXY-OprM; Multidrug resistance, efflux pump MexJK-OprM; Multidrug resistance, efflux pump MexAB-OprM</t>
  </si>
  <si>
    <t>K18166</t>
  </si>
  <si>
    <t>Mitochondrial biogenesis [BR:ko03029]</t>
  </si>
  <si>
    <t>K18209</t>
  </si>
  <si>
    <t>M00620</t>
  </si>
  <si>
    <t xml:space="preserve">Incomplete reductive citrate cycle, acetyl-CoA =&gt; oxoglutarate </t>
  </si>
  <si>
    <t>R10660</t>
  </si>
  <si>
    <t>1.3.4  With a disulfide as acceptor</t>
  </si>
  <si>
    <t>1.3.4.1</t>
  </si>
  <si>
    <t>Fumarate + Coenzyme M + Coenzyme B &lt;=&gt; Succinate + Coenzyme M 7-mercaptoheptanoylthreonine-phosphate heterodisulfide</t>
  </si>
  <si>
    <t>R10660  Fumarate + Coenzyme M + Coenzyme B &lt;=&gt; Succinate + Coenzyme M 7-mercaptoheptanoylthreonine-phosphate heterodisulfide</t>
  </si>
  <si>
    <t>K18210</t>
  </si>
  <si>
    <t>K18221</t>
  </si>
  <si>
    <t>Protein families: signaling and cellular processes; Metabolism of terpenoids and polyketides</t>
  </si>
  <si>
    <t>Antimicrobial resistance genes [BR:ko01504]; Tetracycline biosynthesis [PATH:ko00253]</t>
  </si>
  <si>
    <t>R11526; R11449; R11525</t>
  </si>
  <si>
    <t>1.14.13  With NADH or NADPH as one donor, and incorporation of one atom of oxygen into the other donor</t>
  </si>
  <si>
    <t>1.14.13.231</t>
  </si>
  <si>
    <t>Chlortetracycline + NADPH + H+ + Oxygen &lt;=&gt; 11a-Hydroxy-7-chlortetracycline + NADP+ + H2O; Tetracycline + NADPH + H+ + Oxygen &lt;=&gt; 11a-Hydroxytetracycline + NADP+ + H2O; Oxytetracycline + NADPH + H+ + Oxygen &lt;=&gt; 11a-Hydroxyoxytetracycline + NADP+ + H2O</t>
  </si>
  <si>
    <t>R11526  Chlortetracycline + NADPH + H+ + Oxygen &lt;=&gt; 11a-Hydroxy-7-chlortetracycline + NADP+ + H2O; R11449  Tetracycline + NADPH + H+ + Oxygen &lt;=&gt; 11a-Hydroxytetracycline + NADP+ + H2O; R11525  Oxytetracycline + NADPH + H+ + Oxygen &lt;=&gt; 11a-Hydroxyoxytetracycline + NADP+ + H2O</t>
  </si>
  <si>
    <t>K18234</t>
  </si>
  <si>
    <t>K18240</t>
  </si>
  <si>
    <t>Metabolism of cofactors and vitamins; Amino acid metabolism</t>
  </si>
  <si>
    <t>Ubiquinone and other terpenoid-quinone biosynthesis [PATH:ko00130]; Phenylalanine, tyrosine and tryptophan biosynthesis [PATH:ko00400]</t>
  </si>
  <si>
    <t>R10597; R01302</t>
  </si>
  <si>
    <t>4.1.3.45; 4.1.3.40</t>
  </si>
  <si>
    <t>Chorismate &lt;=&gt; 3-Hydroxybenzoate + Pyruvate; 4-Hydroxybenzoate + Pyruvate &lt;=&gt; Chorismate</t>
  </si>
  <si>
    <t>R10597  Chorismate &lt;=&gt; 3-Hydroxybenzoate + Pyruvate; R01302  4-Hydroxybenzoate + Pyruvate &lt;=&gt; Chorismate</t>
  </si>
  <si>
    <t>K18285</t>
  </si>
  <si>
    <t>R10667</t>
  </si>
  <si>
    <t>2.5.1.120</t>
  </si>
  <si>
    <t>S-Adenosyl-L-methionine + 3-[(1-Carboxyvinyl)oxy]benzoate + H2O &lt;=&gt; 6-Amino-6-deoxyfutalosine + L-Methionine + HCO3-</t>
  </si>
  <si>
    <t>R10667  S-Adenosyl-L-methionine + 3-[(1-Carboxyvinyl)oxy]benzoate + H2O &lt;=&gt; 6-Amino-6-deoxyfutalosine + L-Methionine + HCO3-</t>
  </si>
  <si>
    <t>K18303</t>
  </si>
  <si>
    <t>M00642</t>
  </si>
  <si>
    <t>Multidrug resistance, efflux pump MexJK-OprM</t>
  </si>
  <si>
    <t>K18326</t>
  </si>
  <si>
    <t>K18331</t>
  </si>
  <si>
    <t>K18332</t>
  </si>
  <si>
    <t>K18346</t>
  </si>
  <si>
    <t>Two-component system [PATH:ko02020]; Antimicrobial resistance genes [BR:ko01504]</t>
  </si>
  <si>
    <t>M00651</t>
  </si>
  <si>
    <t xml:space="preserve">Vancomycin resistance, D-Ala-D-Lac type </t>
  </si>
  <si>
    <t>K18369</t>
  </si>
  <si>
    <t>R10703</t>
  </si>
  <si>
    <t>1.1.1.-</t>
  </si>
  <si>
    <t>Propan-2-ol + NAD+ &lt;=&gt; Acetone + NADH + H+</t>
  </si>
  <si>
    <t>R10703  Propan-2-ol + NAD+ &lt;=&gt; Acetone + NADH + H+</t>
  </si>
  <si>
    <t>K18427</t>
  </si>
  <si>
    <t>K18428</t>
  </si>
  <si>
    <t>K18430</t>
  </si>
  <si>
    <t>R10304</t>
  </si>
  <si>
    <t>2.5.1.101</t>
  </si>
  <si>
    <t>2,4-Diacetamido-2,4,6-trideoxy-D-mannopyranose + Phosphoenolpyruvate + H2O &lt;=&gt; N,N'-Diacetyllegionaminate + Orthophosphate</t>
  </si>
  <si>
    <t>R10304  2,4-Diacetamido-2,4,6-trideoxy-D-mannopyranose + Phosphoenolpyruvate + H2O &lt;=&gt; N,N'-Diacetyllegionaminate + Orthophosphate</t>
  </si>
  <si>
    <t>K18471</t>
  </si>
  <si>
    <t>R10718</t>
  </si>
  <si>
    <t>Methylglyoxal + NADH + H+ &lt;=&gt; Hydroxyacetone + NAD+</t>
  </si>
  <si>
    <t>R10718  Methylglyoxal + NADH + H+ &lt;=&gt; Hydroxyacetone + NAD+</t>
  </si>
  <si>
    <t>K18474</t>
  </si>
  <si>
    <t>R07639</t>
  </si>
  <si>
    <t>5.3.3.14</t>
  </si>
  <si>
    <t>trans-Dec-2-enoyl-[acp] &lt;=&gt; cis-Dec-3-enoyl-[acp]</t>
  </si>
  <si>
    <t>R07639  trans-Dec-2-enoyl-[acp] &lt;=&gt; cis-Dec-3-enoyl-[acp]</t>
  </si>
  <si>
    <t>K18532</t>
  </si>
  <si>
    <t>Genetic Information Processing; Metabolism; Brite Hierarchies</t>
  </si>
  <si>
    <t>Translation; Nucleotide metabolism; Protein families: genetic information processing</t>
  </si>
  <si>
    <t>Ribosome biogenesis in eukaryotes [PATH:ko03008]; Purine metabolism [PATH:ko00230]; Ribosome biogenesis [BR:ko03009]</t>
  </si>
  <si>
    <t>R01547; R00127</t>
  </si>
  <si>
    <t>2.7.4.3; 2.7.4.11</t>
  </si>
  <si>
    <t>ATP + dAMP &lt;=&gt; ADP + dADP; ATP + AMP &lt;=&gt; 2 ADP</t>
  </si>
  <si>
    <t>R01547  ATP + dAMP &lt;=&gt; ADP + dADP; R00127  ATP + AMP &lt;=&gt; 2 ADP</t>
  </si>
  <si>
    <t>K18678</t>
  </si>
  <si>
    <t>R10659</t>
  </si>
  <si>
    <t>2.7.1.182</t>
  </si>
  <si>
    <t>CTP + Phytol &lt;=&gt; CDP + Phytyl phosphate</t>
  </si>
  <si>
    <t>R10659  CTP + Phytol &lt;=&gt; CDP + Phytyl phosphate</t>
  </si>
  <si>
    <t>K18691</t>
  </si>
  <si>
    <t>K18697</t>
  </si>
  <si>
    <t>K18700</t>
  </si>
  <si>
    <t>K18707</t>
  </si>
  <si>
    <t>K18779</t>
  </si>
  <si>
    <t>K18814</t>
  </si>
  <si>
    <t>K18843</t>
  </si>
  <si>
    <t>K18882</t>
  </si>
  <si>
    <t>K18925</t>
  </si>
  <si>
    <t>K18931</t>
  </si>
  <si>
    <t>M00968</t>
  </si>
  <si>
    <t xml:space="preserve">Pentose bisphosphate pathway (nucleoside degradation), archaea, nucleoside/NMP =&gt; 3-PGA/glycerone phosphate </t>
  </si>
  <si>
    <t>R10838; R10837; R10836</t>
  </si>
  <si>
    <t>2.4.2.57</t>
  </si>
  <si>
    <t>UMP + Orthophosphate &lt;=&gt; Uracil + D-Ribose 1,5-bisphosphate; CMP + Orthophosphate &lt;=&gt; Cytosine + D-Ribose 1,5-bisphosphate; AMP + Orthophosphate &lt;=&gt; Adenine + D-Ribose 1,5-bisphosphate</t>
  </si>
  <si>
    <t>R10838  UMP + Orthophosphate &lt;=&gt; Uracil + D-Ribose 1,5-bisphosphate; R10837  CMP + Orthophosphate &lt;=&gt; Cytosine + D-Ribose 1,5-bisphosphate; R10836  AMP + Orthophosphate &lt;=&gt; Adenine + D-Ribose 1,5-bisphosphate</t>
  </si>
  <si>
    <t>K18933</t>
  </si>
  <si>
    <t>Metabolism of cofactors and vitamins; Energy metabolism; Amino acid metabolism; Metabolism of other amino acids</t>
  </si>
  <si>
    <t>Pantothenate and CoA biosynthesis [PATH:ko00770]; Methane metabolism [PATH:ko00680]; Tyrosine metabolism [PATH:ko00350]; beta-Alanine metabolism [PATH:ko00410]</t>
  </si>
  <si>
    <t>R00489; R00736</t>
  </si>
  <si>
    <t>4.1.1.15; 4.1.1.28; 4.1.1.11; 4.1.1.25</t>
  </si>
  <si>
    <t>L-Aspartate &lt;=&gt; beta-Alanine + CO2; L-Tyrosine &lt;=&gt; Tyramine + CO2</t>
  </si>
  <si>
    <t>R00489  L-Aspartate &lt;=&gt; beta-Alanine + CO2; R00736  L-Tyrosine &lt;=&gt; Tyramine + CO2</t>
  </si>
  <si>
    <t>K18947</t>
  </si>
  <si>
    <t>Information processing in viruses; Viral protein families</t>
  </si>
  <si>
    <t>Viral replication [PATH:ko03240]; Viral proteins [BR:ko03200]</t>
  </si>
  <si>
    <t>K18950</t>
  </si>
  <si>
    <t>Viral protein families</t>
  </si>
  <si>
    <t>Viral proteins [BR:ko03200]</t>
  </si>
  <si>
    <t>K18951</t>
  </si>
  <si>
    <t>Viral protein families; Information processing in viruses</t>
  </si>
  <si>
    <t>Viral proteins [BR:ko03200]; Virion - Bacteriophage T4 [PATH:ko03269]</t>
  </si>
  <si>
    <t>K18954</t>
  </si>
  <si>
    <t>K19002</t>
  </si>
  <si>
    <t>Protein families: metabolism; Glycan biosynthesis and metabolism; Lipid metabolism</t>
  </si>
  <si>
    <t>Glycosyltransferases [BR:ko01003]; Teichoic acid biosynthesis [PATH:ko00552]; Glycerolipid metabolism [PATH:ko00561]</t>
  </si>
  <si>
    <t>R10850; R12902</t>
  </si>
  <si>
    <t>2.4.1.337</t>
  </si>
  <si>
    <t>UDP-glucose + 1,2-Diacyl-sn-glycerol &lt;=&gt; UDP + 1,2-Diacyl-3-alpha-D-glucosyl-sn-glycerol; UDP-D-glucose + 1,2-Diacyl-sn-glycerol &lt;=&gt; UDP + alpha-Glc-DAG</t>
  </si>
  <si>
    <t>R10850  UDP-glucose + 1,2-Diacyl-sn-glycerol &lt;=&gt; UDP + 1,2-Diacyl-3-alpha-D-glucosyl-sn-glycerol; R12902  UDP-D-glucose + 1,2-Diacyl-sn-glycerol &lt;=&gt; UDP + alpha-Glc-DAG</t>
  </si>
  <si>
    <t>K19046</t>
  </si>
  <si>
    <t>K19064</t>
  </si>
  <si>
    <t>Tropane, piperidine and pyridine alkaloid biosynthesis [PATH:ko00960]</t>
  </si>
  <si>
    <t>R02317; R00446</t>
  </si>
  <si>
    <t>1.4  Acting on the CH-NH2 group of donors; 1.2  Acting on the aldehyde or oxo group of donors</t>
  </si>
  <si>
    <t>1.4.1  With NAD+ or NADP+ as acceptor; 1.2.1  With NAD+ or NADP+ as acceptor</t>
  </si>
  <si>
    <t>1.4.1.18; 1.2.1.31</t>
  </si>
  <si>
    <t>(S)-2,3,4,5-Tetrahydropyridine-2-carboxylate + H2O &lt;=&gt; L-2-Aminoadipate 6-semialdehyde; L-Lysine + NAD+ + H2O &lt;=&gt; L-2-Aminoadipate 6-semialdehyde + NADH + Ammonia + H+</t>
  </si>
  <si>
    <t>R02317  (S)-2,3,4,5-Tetrahydropyridine-2-carboxylate + H2O &lt;=&gt; L-2-Aminoadipate 6-semialdehyde; R00446  L-Lysine + NAD+ + H2O &lt;=&gt; L-2-Aminoadipate 6-semialdehyde + NADH + Ammonia + H+</t>
  </si>
  <si>
    <t>K19078</t>
  </si>
  <si>
    <t>M00725; M00726; M00730</t>
  </si>
  <si>
    <t xml:space="preserve">Cationic antimicrobial peptide (CAMP) resistance, dltABCD operon ; Cationic antimicrobial peptide (CAMP) resistance, lysyl-phosphatidylglycerol (L-PG) synthase MprF ; Cationic antimicrobial peptide (CAMP) resistance, VraFG transporter </t>
  </si>
  <si>
    <t>K19092</t>
  </si>
  <si>
    <t>K19114</t>
  </si>
  <si>
    <t>K19117</t>
  </si>
  <si>
    <t>K19118</t>
  </si>
  <si>
    <t>K19123</t>
  </si>
  <si>
    <t>K19134</t>
  </si>
  <si>
    <t>K19139</t>
  </si>
  <si>
    <t>K19140</t>
  </si>
  <si>
    <t>K19144</t>
  </si>
  <si>
    <t>K19147</t>
  </si>
  <si>
    <t>K19157</t>
  </si>
  <si>
    <t>K19222</t>
  </si>
  <si>
    <t>R07262</t>
  </si>
  <si>
    <t>3.1.2.28</t>
  </si>
  <si>
    <t>1,4-Dihydroxy-2-naphthoyl-CoA + H2O &lt;=&gt; 1,4-Dihydroxy-2-naphthoate + CoA</t>
  </si>
  <si>
    <t>R07262  1,4-Dihydroxy-2-naphthoyl-CoA + H2O &lt;=&gt; 1,4-Dihydroxy-2-naphthoate + CoA</t>
  </si>
  <si>
    <t>K19223</t>
  </si>
  <si>
    <t>K19225</t>
  </si>
  <si>
    <t>K19279</t>
  </si>
  <si>
    <t>K19299</t>
  </si>
  <si>
    <t>K19334</t>
  </si>
  <si>
    <t>K19349</t>
  </si>
  <si>
    <t>K19353</t>
  </si>
  <si>
    <t>K19360</t>
  </si>
  <si>
    <t>Cilium and associated proteins [BR:ko03037]</t>
  </si>
  <si>
    <t>K19505</t>
  </si>
  <si>
    <t>K19509</t>
  </si>
  <si>
    <t>Phosphotransferase system (PTS) [PATH:ko02060]; Transporters [BR:ko02000]</t>
  </si>
  <si>
    <t>K19591</t>
  </si>
  <si>
    <t>M00769</t>
  </si>
  <si>
    <t>Multidrug resistance, efflux pump MexPQ-OpmE</t>
  </si>
  <si>
    <t>K19611</t>
  </si>
  <si>
    <t>K19661</t>
  </si>
  <si>
    <t>K19664</t>
  </si>
  <si>
    <t>R08966</t>
  </si>
  <si>
    <t>2.7.7.67</t>
  </si>
  <si>
    <t>CTP + 2,3-Bis-(O-geranylgeranyl)-sn-glycerol 1-phosphate &lt;=&gt; Diphosphate + CDP-2,3-bis-(O-geranylgeranyl)-sn-glycerol</t>
  </si>
  <si>
    <t>R08966  CTP + 2,3-Bis-(O-geranylgeranyl)-sn-glycerol 1-phosphate &lt;=&gt; Diphosphate + CDP-2,3-bis-(O-geranylgeranyl)-sn-glycerol</t>
  </si>
  <si>
    <t>K19694</t>
  </si>
  <si>
    <t>K19712</t>
  </si>
  <si>
    <t>R05222</t>
  </si>
  <si>
    <t>2.7.7.62</t>
  </si>
  <si>
    <t>Adenosyl cobinamide phosphate + GTP &lt;=&gt; Adenosine-GDP-cobinamide + Diphosphate</t>
  </si>
  <si>
    <t>R05222  Adenosyl cobinamide phosphate + GTP &lt;=&gt; Adenosine-GDP-cobinamide + Diphosphate</t>
  </si>
  <si>
    <t>K19713</t>
  </si>
  <si>
    <t>K19783</t>
  </si>
  <si>
    <t>K19789</t>
  </si>
  <si>
    <t>K20035</t>
  </si>
  <si>
    <t>R11130</t>
  </si>
  <si>
    <t>1.3.99.41</t>
  </si>
  <si>
    <t>3-(Methylthio)propanoyl-CoA + Acceptor &lt;=&gt; 3-(Methylthio)acryloyl-CoA + Reduced acceptor</t>
  </si>
  <si>
    <t>R11130  3-(Methylthio)propanoyl-CoA + Acceptor &lt;=&gt; 3-(Methylthio)acryloyl-CoA + Reduced acceptor</t>
  </si>
  <si>
    <t>K20038</t>
  </si>
  <si>
    <t>K20074</t>
  </si>
  <si>
    <t>Protein phosphatases and associated proteins [BR:ko01009]</t>
  </si>
  <si>
    <t>K20215</t>
  </si>
  <si>
    <t>R08469; R04481; R08468; R10306</t>
  </si>
  <si>
    <t>2.1.1.98</t>
  </si>
  <si>
    <t>S-Adenosyl-L-methionine + Peptide 2-[3-carboxy-3-(dimethylammonio)propyl]-L-histidine &lt;=&gt; S-Adenosyl-L-homocysteine + Peptide diphthine; S-Adenosyl-L-methionine + Peptide 2-(3-carboxy-3-aminopropyl)-L-histidine &lt;=&gt; S-Adenosyl-L-homocysteine + Peptide 2-[3-carboxy-3-(methylammonio)propyl]-L-histidine; S-Adenosyl-L-methionine + Peptide 2-[3-carboxy-3-(methylammonio)propyl]-L-histidine &lt;=&gt; S-Adenosyl-L-homocysteine + Peptide 2-[3-carboxy-3-(dimethylammonio)propyl]-L-histidine; 3 S-Adenosyl-L-methionine + Peptide 2-(3-carboxy-3-aminopropyl)-L-histidine &lt;=&gt; 3 S-Adenosyl-L-homocysteine + Peptide diphthine</t>
  </si>
  <si>
    <t>R08469  S-Adenosyl-L-methionine + Peptide 2-[3-carboxy-3-(dimethylammonio)propyl]-L-histidine &lt;=&gt; S-Adenosyl-L-homocysteine + Peptide diphthine; R04481  S-Adenosyl-L-methionine + Peptide 2-(3-carboxy-3-aminopropyl)-L-histidine &lt;=&gt; S-Adenosyl-L-homocysteine + Peptide 2-[3-carboxy-3-(methylammonio)propyl]-L-histidine; R08468  S-Adenosyl-L-methionine + Peptide 2-[3-carboxy-3-(methylammonio)propyl]-L-histidine &lt;=&gt; S-Adenosyl-L-homocysteine + Peptide 2-[3-carboxy-3-(dimethylammonio)propyl]-L-histidine; R10306  3 S-Adenosyl-L-methionine + Peptide 2-(3-carboxy-3-aminopropyl)-L-histidine &lt;=&gt; 3 S-Adenosyl-L-homocysteine + Peptide diphthine</t>
  </si>
  <si>
    <t>K20263</t>
  </si>
  <si>
    <t>Protein families: signaling and cellular processes; Signal transduction; Cellular community - prokaryotes; Protein families: metabolism</t>
  </si>
  <si>
    <t>Two-component system [BR:ko02022]; Two-component system [PATH:ko02020]; Quorum sensing [PATH:ko02024]; Protein kinases [BR:ko01001]</t>
  </si>
  <si>
    <t>K20264</t>
  </si>
  <si>
    <t>Protein families: signaling and cellular processes; Signal transduction; Cellular community - prokaryotes</t>
  </si>
  <si>
    <t>Two-component system [BR:ko02022]; Two-component system [PATH:ko02020]; Quorum sensing [PATH:ko02024]</t>
  </si>
  <si>
    <t>K20344</t>
  </si>
  <si>
    <t>Protein families: metabolism; Protein families: signaling and cellular processes; Cellular community - prokaryotes; Membrane transport</t>
  </si>
  <si>
    <t>Peptidases and inhibitors [BR:ko01002]; Transporters [BR:ko02000]; Quorum sensing [PATH:ko02024]; ABC transporters [PATH:ko02010]</t>
  </si>
  <si>
    <t>K20543</t>
  </si>
  <si>
    <t>K20918</t>
  </si>
  <si>
    <t>Protein families: genetic information processing; Cellular community - prokaryotes</t>
  </si>
  <si>
    <t>Transcription factors [BR:ko03000]; Biofilm formation - Vibrio cholerae [PATH:ko05111]</t>
  </si>
  <si>
    <t>K20955</t>
  </si>
  <si>
    <t>K20968</t>
  </si>
  <si>
    <t>Cellular community - prokaryotes; Protein families: genetic information processing</t>
  </si>
  <si>
    <t>Biofilm formation - Pseudomonas aeruginosa [PATH:ko02025]; Transcription factors [BR:ko03000]</t>
  </si>
  <si>
    <t>K20993</t>
  </si>
  <si>
    <t>K21027</t>
  </si>
  <si>
    <t>K21063</t>
  </si>
  <si>
    <t>R07280</t>
  </si>
  <si>
    <t>3.1.3.104</t>
  </si>
  <si>
    <t>5-Amino-6-(5'-phospho-D-ribitylamino)uracil + H2O &lt;=&gt; 5-Amino-6-(1-D-ribitylamino)uracil + Orthophosphate</t>
  </si>
  <si>
    <t>R07280  5-Amino-6-(5'-phospho-D-ribitylamino)uracil + H2O &lt;=&gt; 5-Amino-6-(1-D-ribitylamino)uracil + Orthophosphate</t>
  </si>
  <si>
    <t>K21086</t>
  </si>
  <si>
    <t>Biofilm formation - Escherichia coli [PATH:ko02026]</t>
  </si>
  <si>
    <t>K21147</t>
  </si>
  <si>
    <t>R07461; R07459</t>
  </si>
  <si>
    <t>2.8  Transferring sulfur-containing groups; 2.7  Transferring phosphorus-containing groups</t>
  </si>
  <si>
    <t>2.8.1  Sulfurtransferases; 2.7.7  Nucleotidyltransferases</t>
  </si>
  <si>
    <t>2.8.1.4; 2.8.1.11; 2.7.7.80; 2.7.7.73</t>
  </si>
  <si>
    <t>[Enzyme]-S-sulfanylcysteine + Adenylyl-[sulfur-carrier protein] + Reduced acceptor &lt;=&gt; AMP + Thiocarboxy-[sulfur-carrier protein] + [Enzyme]-cysteine + Acceptor; Sulfur-carrier protein + ATP &lt;=&gt; Adenylyl-[sulfur-carrier protein] + Diphosphate</t>
  </si>
  <si>
    <t>R07461  [Enzyme]-S-sulfanylcysteine + Adenylyl-[sulfur-carrier protein] + Reduced acceptor &lt;=&gt; AMP + Thiocarboxy-[sulfur-carrier protein] + [Enzyme]-cysteine + Acceptor; R07459  Sulfur-carrier protein + ATP &lt;=&gt; Adenylyl-[sulfur-carrier protein] + Diphosphate</t>
  </si>
  <si>
    <t>K21238</t>
  </si>
  <si>
    <t>K21306</t>
  </si>
  <si>
    <t>K21313</t>
  </si>
  <si>
    <t>Viral proteins [BR:ko03200]; Viral replication [PATH:ko03240]</t>
  </si>
  <si>
    <t>K21344</t>
  </si>
  <si>
    <t>R05646</t>
  </si>
  <si>
    <t>2.7.1.167</t>
  </si>
  <si>
    <t>ATP + D-glycero-beta-D-manno-Heptose 7-phosphate &lt;=&gt; ADP + D-glycero-beta-D-manno-Heptose 1,7-bisphosphate</t>
  </si>
  <si>
    <t>R05646  ATP + D-glycero-beta-D-manno-Heptose 7-phosphate &lt;=&gt; ADP + D-glycero-beta-D-manno-Heptose 1,7-bisphosphate</t>
  </si>
  <si>
    <t>K21345</t>
  </si>
  <si>
    <t>R05644</t>
  </si>
  <si>
    <t>2.7.7.70</t>
  </si>
  <si>
    <t>ATP + D-glycero-beta-D-manno-Heptose 1-phosphate &lt;=&gt; Diphosphate + ADP-D-glycero-beta-D-manno-heptose</t>
  </si>
  <si>
    <t>R05644  ATP + D-glycero-beta-D-manno-Heptose 1-phosphate &lt;=&gt; Diphosphate + ADP-D-glycero-beta-D-manno-heptose</t>
  </si>
  <si>
    <t>K21393</t>
  </si>
  <si>
    <t>K21395</t>
  </si>
  <si>
    <t>K21399</t>
  </si>
  <si>
    <t>K21400</t>
  </si>
  <si>
    <t>K21467</t>
  </si>
  <si>
    <t>K21470</t>
  </si>
  <si>
    <t>K21555</t>
  </si>
  <si>
    <t>K21561</t>
  </si>
  <si>
    <t>K21563</t>
  </si>
  <si>
    <t>K21571</t>
  </si>
  <si>
    <t>K21572</t>
  </si>
  <si>
    <t>K21573</t>
  </si>
  <si>
    <t>K21578</t>
  </si>
  <si>
    <t>K21583</t>
  </si>
  <si>
    <t>K21589</t>
  </si>
  <si>
    <t>R11619</t>
  </si>
  <si>
    <t>3.5.4.46</t>
  </si>
  <si>
    <t>3',5'-Cyclic AMP + H2O &lt;=&gt; 3',5'-Cyclic IMP + Ammonia</t>
  </si>
  <si>
    <t>R11619  3',5'-Cyclic AMP + H2O &lt;=&gt; 3',5'-Cyclic IMP + Ammonia</t>
  </si>
  <si>
    <t>K21602</t>
  </si>
  <si>
    <t>K21611</t>
  </si>
  <si>
    <t>M00836</t>
  </si>
  <si>
    <t xml:space="preserve">Coenzyme F430 biosynthesis, sirohydrochlorin =&gt; coenzyme F430 </t>
  </si>
  <si>
    <t>R11628</t>
  </si>
  <si>
    <t>6.3.3  Cyclo-ligases</t>
  </si>
  <si>
    <t>6.3.3.7</t>
  </si>
  <si>
    <t>ATP + Nickel-sirohydrochlorin a,c-diamide + 3 Reduced acceptor + H2O &lt;=&gt; ADP + Orthophosphate + 15,17(3)-Seco-F430-17(3)-acid + 3 Acceptor</t>
  </si>
  <si>
    <t>R11628  ATP + Nickel-sirohydrochlorin a,c-diamide + 3 Reduced acceptor + H2O &lt;=&gt; ADP + Orthophosphate + 15,17(3)-Seco-F430-17(3)-acid + 3 Acceptor</t>
  </si>
  <si>
    <t>K21612</t>
  </si>
  <si>
    <t>R11629</t>
  </si>
  <si>
    <t>6.4.1.9</t>
  </si>
  <si>
    <t>15,17(3)-Seco-F430-17(3)-acid + ATP &lt;=&gt; Coenzyme F430 + ADP + Orthophosphate</t>
  </si>
  <si>
    <t>R11629  15,17(3)-Seco-F430-17(3)-acid + ATP &lt;=&gt; Coenzyme F430 + ADP + Orthophosphate</t>
  </si>
  <si>
    <t>K21640</t>
  </si>
  <si>
    <t>K21681</t>
  </si>
  <si>
    <t>R01525; R02921</t>
  </si>
  <si>
    <t>1.1.1  With NAD+ or NADP+ as acceptor; 2.7.7  Nucleotidyltransferases</t>
  </si>
  <si>
    <t>1.1.1.137; 2.7.7.40; 1.1.1.405</t>
  </si>
  <si>
    <t>D-Ribitol 5-phosphate + NADP+ &lt;=&gt; D-Ribulose 5-phosphate + NADPH + H+; CTP + D-Ribitol 5-phosphate &lt;=&gt; Diphosphate + CDP-ribitol</t>
  </si>
  <si>
    <t>R01525  D-Ribitol 5-phosphate + NADP+ &lt;=&gt; D-Ribulose 5-phosphate + NADPH + H+; R02921  CTP + D-Ribitol 5-phosphate &lt;=&gt; Diphosphate + CDP-ribitol</t>
  </si>
  <si>
    <t>K21711</t>
  </si>
  <si>
    <t>K21741</t>
  </si>
  <si>
    <t>K21757</t>
  </si>
  <si>
    <t>K21804</t>
  </si>
  <si>
    <t>K21898</t>
  </si>
  <si>
    <t>Biosynthesis of other secondary metabolites; Metabolism of other amino acids</t>
  </si>
  <si>
    <t>Biosynthesis of various other secondary metabolites [PATH:ko00997]; D-Amino acid metabolism [PATH:ko00470]</t>
  </si>
  <si>
    <t>M00876</t>
  </si>
  <si>
    <t xml:space="preserve">Staphyloferrin A biosynthesis, L-ornithine =&gt; staphyloferrin A </t>
  </si>
  <si>
    <t>R00672</t>
  </si>
  <si>
    <t>5.1.1.10; 5.1.1.9; 5.1.1.12</t>
  </si>
  <si>
    <t>L-Ornithine &lt;=&gt; D-Ornithine</t>
  </si>
  <si>
    <t>R00672  L-Ornithine &lt;=&gt; D-Ornithine</t>
  </si>
  <si>
    <t>K21911</t>
  </si>
  <si>
    <t>K21947</t>
  </si>
  <si>
    <t>K21967</t>
  </si>
  <si>
    <t>K21969</t>
  </si>
  <si>
    <t>K22015</t>
  </si>
  <si>
    <t>M00377</t>
  </si>
  <si>
    <t xml:space="preserve">Reductive acetyl-CoA pathway (Wood-Ljungdahl pathway) </t>
  </si>
  <si>
    <t>R12754</t>
  </si>
  <si>
    <t>1.17.98  With other, known, physiological acceptors</t>
  </si>
  <si>
    <t>1.17.98.-</t>
  </si>
  <si>
    <t>CO2 + Hydrogen &lt;=&gt; Formate</t>
  </si>
  <si>
    <t>R12754  CO2 + Hydrogen &lt;=&gt; Formate</t>
  </si>
  <si>
    <t>K22042</t>
  </si>
  <si>
    <t>K22051</t>
  </si>
  <si>
    <t>K22068</t>
  </si>
  <si>
    <t>K22108</t>
  </si>
  <si>
    <t>K22116</t>
  </si>
  <si>
    <t>K22205</t>
  </si>
  <si>
    <t>R12098</t>
  </si>
  <si>
    <t>3.13.2.3</t>
  </si>
  <si>
    <t>(R)-S-Adenosyl-L-methionine + H2O &lt;=&gt; Adenosine + L-Methionine</t>
  </si>
  <si>
    <t>R12098  (R)-S-Adenosyl-L-methionine + H2O &lt;=&gt; Adenosine + L-Methionine</t>
  </si>
  <si>
    <t>K22210</t>
  </si>
  <si>
    <t>D-Amino acid metabolism [PATH:ko00470]</t>
  </si>
  <si>
    <t>R01583</t>
  </si>
  <si>
    <t>4.2.1.48</t>
  </si>
  <si>
    <t>D-Glutamate &lt;=&gt; 5-Oxo-D-proline + H2O</t>
  </si>
  <si>
    <t>R01583  D-Glutamate &lt;=&gt; 5-Oxo-D-proline + H2O</t>
  </si>
  <si>
    <t>K22222</t>
  </si>
  <si>
    <t>K22223</t>
  </si>
  <si>
    <t>R01334</t>
  </si>
  <si>
    <t>3.1.3.18</t>
  </si>
  <si>
    <t>2-Phosphoglycolate + H2O &lt;=&gt; Glycolate + Orthophosphate</t>
  </si>
  <si>
    <t>R01334  2-Phosphoglycolate + H2O &lt;=&gt; Glycolate + Orthophosphate</t>
  </si>
  <si>
    <t>K22227</t>
  </si>
  <si>
    <t>M00847</t>
  </si>
  <si>
    <t xml:space="preserve">Heme biosynthesis, archaea, siroheme =&gt; heme </t>
  </si>
  <si>
    <t>R12002</t>
  </si>
  <si>
    <t>1.3.98.6</t>
  </si>
  <si>
    <t>Fe-coproporphyrin III + 2 S-Adenosyl-L-methionine &lt;=&gt; Heme + 2 CO2 + 2 5'-Deoxyadenosine + 2 L-Methionine</t>
  </si>
  <si>
    <t>R12002  Fe-coproporphyrin III + 2 S-Adenosyl-L-methionine &lt;=&gt; Heme + 2 CO2 + 2 5'-Deoxyadenosine + 2 L-Methionine</t>
  </si>
  <si>
    <t>K22230</t>
  </si>
  <si>
    <t>R09954</t>
  </si>
  <si>
    <t>1.1.1.-; 1.1.1.371</t>
  </si>
  <si>
    <t>scyllo-Inositol + NADP+ &lt;=&gt; 2,4,6/3,5-Pentahydroxycyclohexanone + NADPH + H+</t>
  </si>
  <si>
    <t>R09954  scyllo-Inositol + NADP+ &lt;=&gt; 2,4,6/3,5-Pentahydroxycyclohexanone + NADPH + H+</t>
  </si>
  <si>
    <t>K22351</t>
  </si>
  <si>
    <t>K22390</t>
  </si>
  <si>
    <t>K22397</t>
  </si>
  <si>
    <t>R01782</t>
  </si>
  <si>
    <t>4.1.2.28</t>
  </si>
  <si>
    <t>2-Dehydro-3-deoxy-D-xylonate &lt;=&gt; Pyruvate + Glycolaldehyde</t>
  </si>
  <si>
    <t>R01782  2-Dehydro-3-deoxy-D-xylonate &lt;=&gt; Pyruvate + Glycolaldehyde</t>
  </si>
  <si>
    <t>K22506</t>
  </si>
  <si>
    <t>K22507</t>
  </si>
  <si>
    <t>K22585</t>
  </si>
  <si>
    <t>K22699</t>
  </si>
  <si>
    <t>M00896</t>
  </si>
  <si>
    <t xml:space="preserve">Thiamine biosynthesis, archaea, AIR (+ NAD+) =&gt; TMP/TPP </t>
  </si>
  <si>
    <t>R12026</t>
  </si>
  <si>
    <t>2.4.2.59</t>
  </si>
  <si>
    <t>NAD+ + Glycine + Hydrogen sulfide &lt;=&gt; Nicotinamide + ADP-5-ethyl-4-methylthiazole-2-carboxylate + 3 H2O</t>
  </si>
  <si>
    <t>R12026  NAD+ + Glycine + Hydrogen sulfide &lt;=&gt; Nicotinamide + ADP-5-ethyl-4-methylthiazole-2-carboxylate + 3 H2O</t>
  </si>
  <si>
    <t>K22723</t>
  </si>
  <si>
    <t>K22737</t>
  </si>
  <si>
    <t>K22900</t>
  </si>
  <si>
    <t>K22928</t>
  </si>
  <si>
    <t>K22954</t>
  </si>
  <si>
    <t>R08940</t>
  </si>
  <si>
    <t>2.3.1.184</t>
  </si>
  <si>
    <t>Acyl-[acyl-carrier protein] + S-Adenosyl-L-methionine &lt;=&gt; Acyl-carrier protein + 5'-Methylthioadenosine + N-Acyl-L-homoserine lactone</t>
  </si>
  <si>
    <t>R08940  Acyl-[acyl-carrier protein] + S-Adenosyl-L-methionine &lt;=&gt; Acyl-carrier protein + 5'-Methylthioadenosine + N-Acyl-L-homoserine lactone</t>
  </si>
  <si>
    <t>K22958</t>
  </si>
  <si>
    <t>R03247</t>
  </si>
  <si>
    <t>4.1.1.59</t>
  </si>
  <si>
    <t>Gallate &lt;=&gt; 1,2,3-Trihydroxybenzene + CO2</t>
  </si>
  <si>
    <t>R03247  Gallate &lt;=&gt; 1,2,3-Trihydroxybenzene + CO2</t>
  </si>
  <si>
    <t>K23003</t>
  </si>
  <si>
    <t>R12156</t>
  </si>
  <si>
    <t>L-Galactose + NADP+ &lt;=&gt; L-Galactono-1,5-lactone + NADPH + H+</t>
  </si>
  <si>
    <t>R12156  L-Galactose + NADP+ &lt;=&gt; L-Galactono-1,5-lactone + NADPH + H+</t>
  </si>
  <si>
    <t>K23004</t>
  </si>
  <si>
    <t>R12155</t>
  </si>
  <si>
    <t>3.1.1.-</t>
  </si>
  <si>
    <t>L-Galactono-1,5-lactone + H2O &lt;=&gt; L-Galactonate</t>
  </si>
  <si>
    <t>R12155  L-Galactono-1,5-lactone + H2O &lt;=&gt; L-Galactonate</t>
  </si>
  <si>
    <t>K23005</t>
  </si>
  <si>
    <t>R12146</t>
  </si>
  <si>
    <t>1.1.1.414</t>
  </si>
  <si>
    <t>L-Galactonate + NAD+ &lt;=&gt; D-Tagaturonate + NADH + H+</t>
  </si>
  <si>
    <t>R12146  L-Galactonate + NAD+ &lt;=&gt; D-Tagaturonate + NADH + H+</t>
  </si>
  <si>
    <t>K23078</t>
  </si>
  <si>
    <t>R12239; R12238</t>
  </si>
  <si>
    <t>2.1.1.350</t>
  </si>
  <si>
    <t>2 S-Adenosyl-L-methionine + 2-Demethylmenaquinone + Reduced flavodoxin &lt;=&gt; S-Adenosyl-L-homocysteine + L-Methionine + 5'-Deoxyadenosine + 2-Demethyl-8-methylmenaquinone + Oxidized flavodoxin; 2 S-Adenosyl-L-methionine + Menaquinone + Reduced flavodoxin &lt;=&gt; S-Adenosyl-L-homocysteine + L-Methionine + 5'-Deoxyadenosine + 8-Methylmenaquinone + Oxidized flavodoxin</t>
  </si>
  <si>
    <t>R12239  2 S-Adenosyl-L-methionine + 2-Demethylmenaquinone + Reduced flavodoxin &lt;=&gt; S-Adenosyl-L-homocysteine + L-Methionine + 5'-Deoxyadenosine + 2-Demethyl-8-methylmenaquinone + Oxidized flavodoxin; R12238  2 S-Adenosyl-L-methionine + Menaquinone + Reduced flavodoxin &lt;=&gt; S-Adenosyl-L-homocysteine + L-Methionine + 5'-Deoxyadenosine + 8-Methylmenaquinone + Oxidized flavodoxin</t>
  </si>
  <si>
    <t>K23147</t>
  </si>
  <si>
    <t>R12245</t>
  </si>
  <si>
    <t>2.7.1.223</t>
  </si>
  <si>
    <t>ATP + 5-Amino-1-(beta-D-ribosyl)imidazole &lt;=&gt; ADP + Aminoimidazole ribotide</t>
  </si>
  <si>
    <t>R12245  ATP + 5-Amino-1-(beta-D-ribosyl)imidazole &lt;=&gt; ADP + Aminoimidazole ribotide</t>
  </si>
  <si>
    <t>K23231</t>
  </si>
  <si>
    <t>K23242</t>
  </si>
  <si>
    <t>K23248</t>
  </si>
  <si>
    <t>K23255</t>
  </si>
  <si>
    <t>K23257</t>
  </si>
  <si>
    <t>R02260</t>
  </si>
  <si>
    <t>1.2  Acting on the aldehyde or oxo group of donors; 1.1  Acting on the CH-OH group of donors</t>
  </si>
  <si>
    <t>1.2.1  With NAD+ or NADP+ as acceptor; 1.1.1  With NAD+ or NADP+ as acceptor</t>
  </si>
  <si>
    <t>1.2.1.49; 1.1.1.283</t>
  </si>
  <si>
    <t>(S)-Lactaldehyde + NADP+ &lt;=&gt; Methylglyoxal + NADPH + H+</t>
  </si>
  <si>
    <t>R02260  (S)-Lactaldehyde + NADP+ &lt;=&gt; Methylglyoxal + NADPH + H+</t>
  </si>
  <si>
    <t>K23258</t>
  </si>
  <si>
    <t>K23259</t>
  </si>
  <si>
    <t>R01550</t>
  </si>
  <si>
    <t>1.1.1.80</t>
  </si>
  <si>
    <t>Acetone + NADPH + H+ &lt;=&gt; Propan-2-ol + NADP+</t>
  </si>
  <si>
    <t>R01550  Acetone + NADPH + H+ &lt;=&gt; Propan-2-ol + NADP+</t>
  </si>
  <si>
    <t>K23270</t>
  </si>
  <si>
    <t>R04463</t>
  </si>
  <si>
    <t>6.3.5.3</t>
  </si>
  <si>
    <t>ATP + 5'-Phosphoribosyl-N-formylglycinamide + L-Glutamine + H2O &lt;=&gt; ADP + Orthophosphate + 2-(Formamido)-N1-(5'-phosphoribosyl)acetamidine + L-Glutamate</t>
  </si>
  <si>
    <t>R04463  ATP + 5'-Phosphoribosyl-N-formylglycinamide + L-Glutamine + H2O &lt;=&gt; ADP + Orthophosphate + 2-(Formamido)-N1-(5'-phosphoribosyl)acetamidine + L-Glutamate</t>
  </si>
  <si>
    <t>K23361</t>
  </si>
  <si>
    <t>K23545</t>
  </si>
  <si>
    <t>K23546</t>
  </si>
  <si>
    <t>K23547</t>
  </si>
  <si>
    <t>K23587</t>
  </si>
  <si>
    <t>K23683</t>
  </si>
  <si>
    <t>K23774</t>
  </si>
  <si>
    <t>K23989</t>
  </si>
  <si>
    <t>Other glycan degradation [PATH:ko00511]</t>
  </si>
  <si>
    <t>K23999</t>
  </si>
  <si>
    <t>R00661; R12498</t>
  </si>
  <si>
    <t>Isomerase reactions; Transferase reactions</t>
  </si>
  <si>
    <t>5.4  Intramolecular transferases; 2.7  Transferring phosphorus-containing groups</t>
  </si>
  <si>
    <t>5.4.2  Phosphotransferases (phosphomutases); 2.7.7  Nucleotidyltransferases</t>
  </si>
  <si>
    <t>5.4.2.9; 2.7.7.104</t>
  </si>
  <si>
    <t>Phosphoenolpyruvate &lt;=&gt; 3-Phosphonopyruvate; 2-Hydroxyethylphosphonate + CTP &lt;=&gt; Cytidine 5'-{[hydroxy(2-hydroxyethyl)phosphonoyl]phosphate} + Diphosphate</t>
  </si>
  <si>
    <t>R00661  Phosphoenolpyruvate &lt;=&gt; 3-Phosphonopyruvate; R12498  2-Hydroxyethylphosphonate + CTP &lt;=&gt; Cytidine 5'-{[hydroxy(2-hydroxyethyl)phosphonoyl]phosphate} + Diphosphate</t>
  </si>
  <si>
    <t>K24012</t>
  </si>
  <si>
    <t>Protein families: metabolism; Carbohydrate metabolism</t>
  </si>
  <si>
    <t>Lipid biosynthesis proteins [BR:ko01004]; Glycolysis / Gluconeogenesis [PATH:ko00010]</t>
  </si>
  <si>
    <t>R00920; R00229</t>
  </si>
  <si>
    <t>6.2.1.13</t>
  </si>
  <si>
    <t>ATP + Propanoate + CoA &lt;=&gt; ADP + Orthophosphate + Propanoyl-CoA; ATP + Acetate + CoA &lt;=&gt; ADP + Acetyl-CoA + Orthophosphate</t>
  </si>
  <si>
    <t>R00920  ATP + Propanoate + CoA &lt;=&gt; ADP + Orthophosphate + Propanoyl-CoA; R00229  ATP + Acetate + CoA &lt;=&gt; ADP + Acetyl-CoA + Orthophosphate</t>
  </si>
  <si>
    <t>K24131</t>
  </si>
  <si>
    <t>K24217</t>
  </si>
  <si>
    <t>K24409</t>
  </si>
  <si>
    <t>K24410</t>
  </si>
  <si>
    <t>K24450</t>
  </si>
  <si>
    <t>K24689</t>
  </si>
  <si>
    <t>R12691</t>
  </si>
  <si>
    <t>K24707</t>
  </si>
  <si>
    <t>R01526; R02439</t>
  </si>
  <si>
    <t>2.7.1.16; 2.7.1.47</t>
  </si>
  <si>
    <t>ATP + D-Ribulose &lt;=&gt; ADP + D-Ribulose 5-phosphate; ATP + L-Ribulose &lt;=&gt; ADP + L-Ribulose 5-phosphate</t>
  </si>
  <si>
    <t>R01526  ATP + D-Ribulose &lt;=&gt; ADP + D-Ribulose 5-phosphate; R02439  ATP + L-Ribulose &lt;=&gt; ADP + L-Ribulose 5-phosphate</t>
  </si>
  <si>
    <t>K24866</t>
  </si>
  <si>
    <t>M00846; M00924</t>
  </si>
  <si>
    <t xml:space="preserve">Siroheme biosynthesis, glutamyl-tRNA =&gt; siroheme ; Cobalamin biosynthesis, anaerobic, uroporphyrinogen III =&gt; sirohydrochlorin =&gt; cobyrinate a,c-diamide </t>
  </si>
  <si>
    <t>R03947</t>
  </si>
  <si>
    <t>1.3.1  With NAD+ or NADP+ as acceptor</t>
  </si>
  <si>
    <t>1.3.1.76</t>
  </si>
  <si>
    <t>Precorrin 2 + NAD+ &lt;=&gt; Sirohydrochlorin + NADH + H+</t>
  </si>
  <si>
    <t>R03947  Precorrin 2 + NAD+ &lt;=&gt; Sirohydrochlorin + NADH + H+</t>
  </si>
  <si>
    <t>K25027</t>
  </si>
  <si>
    <t>K25135</t>
  </si>
  <si>
    <t>K25136</t>
  </si>
  <si>
    <t>K25137</t>
  </si>
  <si>
    <t>K25187</t>
  </si>
  <si>
    <t>K25188</t>
  </si>
  <si>
    <t>order</t>
  </si>
  <si>
    <t>hisD</t>
  </si>
  <si>
    <t xml:space="preserve"> histidinol dehydrogenase [EC:1.1.1.23]</t>
  </si>
  <si>
    <t>gyaR, GOR1</t>
  </si>
  <si>
    <t xml:space="preserve"> glyoxylate reductase [EC:1.1.1.26]</t>
  </si>
  <si>
    <t>BDH1, bdhA</t>
  </si>
  <si>
    <t xml:space="preserve"> 3-hydroxybutyrate dehydrogenase [EC:1.1.1.30]</t>
  </si>
  <si>
    <t>HMGCR</t>
  </si>
  <si>
    <t xml:space="preserve"> hydroxymethylglutaryl-CoA reductase (NADPH) [EC:1.1.1.34]</t>
  </si>
  <si>
    <t>HADH</t>
  </si>
  <si>
    <t xml:space="preserve"> 3-hydroxyacyl-CoA dehydrogenase [EC:1.1.1.35]</t>
  </si>
  <si>
    <t>mdh</t>
  </si>
  <si>
    <t xml:space="preserve"> malate dehydrogenase [EC:1.1.1.37]</t>
  </si>
  <si>
    <t>maeB</t>
  </si>
  <si>
    <t xml:space="preserve"> malate dehydrogenase (oxaloacetate-decarboxylating)(NADP+) [EC:1.1.1.40]</t>
  </si>
  <si>
    <t>uxaB</t>
  </si>
  <si>
    <t xml:space="preserve"> tagaturonate reductase [EC:1.1.1.58]</t>
  </si>
  <si>
    <t>garR, glxR</t>
  </si>
  <si>
    <t xml:space="preserve"> 2-hydroxy-3-oxopropionate reductase [EC:1.1.1.60]</t>
  </si>
  <si>
    <t>leuB, IMDH</t>
  </si>
  <si>
    <t xml:space="preserve"> 3-isopropylmalate dehydrogenase [EC:1.1.1.85]</t>
  </si>
  <si>
    <t>gpsA</t>
  </si>
  <si>
    <t xml:space="preserve"> glycerol-3-phosphate dehydrogenase (NAD(P)+) [EC:1.1.1.94]</t>
  </si>
  <si>
    <t>tdh</t>
  </si>
  <si>
    <t xml:space="preserve"> threonine 3-dehydrogenase [EC:1.1.1.103]</t>
  </si>
  <si>
    <t>rfbD, rmlD</t>
  </si>
  <si>
    <t xml:space="preserve"> dTDP-4-dehydrorhamnose reductase [EC:1.1.1.133]</t>
  </si>
  <si>
    <t>panE, apbA</t>
  </si>
  <si>
    <t xml:space="preserve"> 2-dehydropantoate 2-reductase [EC:1.1.1.169]</t>
  </si>
  <si>
    <t>ygeS, xdhA</t>
  </si>
  <si>
    <t xml:space="preserve"> xanthine dehydrogenase molybdenum-binding subunit [EC:1.17.1.4]</t>
  </si>
  <si>
    <t>E1.1.1.219</t>
  </si>
  <si>
    <t xml:space="preserve"> dihydroflavonol-4-reductase [EC:1.1.1.219]</t>
  </si>
  <si>
    <t>araM, egsA</t>
  </si>
  <si>
    <t xml:space="preserve"> glycerol-1-phosphate dehydrogenase [NAD(P)+] [EC:1.1.1.261]</t>
  </si>
  <si>
    <t>pdxA</t>
  </si>
  <si>
    <t xml:space="preserve"> 4-hydroxythreonine-4-phosphate dehydrogenase [EC:1.1.1.262]</t>
  </si>
  <si>
    <t>glpB</t>
  </si>
  <si>
    <t xml:space="preserve"> glycerol-3-phosphate dehydrogenase subunit B [EC:1.1.5.3]</t>
  </si>
  <si>
    <t>glpC</t>
  </si>
  <si>
    <t xml:space="preserve"> glycerol-3-phosphate dehydrogenase subunit C</t>
  </si>
  <si>
    <t>gfo</t>
  </si>
  <si>
    <t xml:space="preserve"> glucose-fructose oxidoreductase [EC:1.1.99.28]</t>
  </si>
  <si>
    <t>asd</t>
  </si>
  <si>
    <t xml:space="preserve"> aspartate-semialdehyde dehydrogenase [EC:1.2.1.11]</t>
  </si>
  <si>
    <t>GAPDH, gapA</t>
  </si>
  <si>
    <t xml:space="preserve"> glyceraldehyde 3-phosphate dehydrogenase (phosphorylating) [EC:1.2.1.12]</t>
  </si>
  <si>
    <t>gap2, gapB</t>
  </si>
  <si>
    <t xml:space="preserve"> glyceraldehyde-3-phosphate dehydrogenase (NAD(P)+) (phosphorylating) [EC:1.2.1.59]</t>
  </si>
  <si>
    <t>korA, oorA, oforA</t>
  </si>
  <si>
    <t xml:space="preserve"> 2-oxoglutarate/2-oxoacid ferredoxin oxidoreductase subunit alpha [EC:1.2.7.3 1.2.7.11]</t>
  </si>
  <si>
    <t>iorA</t>
  </si>
  <si>
    <t xml:space="preserve"> indolepyruvate ferredoxin oxidoreductase, alpha subunit [EC:1.2.7.8]</t>
  </si>
  <si>
    <t>iorB</t>
  </si>
  <si>
    <t xml:space="preserve"> indolepyruvate ferredoxin oxidoreductase, beta subunit [EC:1.2.7.8]</t>
  </si>
  <si>
    <t>cdhC</t>
  </si>
  <si>
    <t xml:space="preserve"> acetyl-CoA decarbonylase/synthase, CODH/ACS complex subunit beta [EC:2.3.1.169]</t>
  </si>
  <si>
    <t>cdhD, acsD</t>
  </si>
  <si>
    <t xml:space="preserve"> acetyl-CoA decarbonylase/synthase, CODH/ACS complex subunit delta [EC:2.1.1.245]</t>
  </si>
  <si>
    <t>cdhE, acsC</t>
  </si>
  <si>
    <t xml:space="preserve"> acetyl-CoA decarbonylase/synthase, CODH/ACS complex subunit gamma [EC:2.1.1.245]</t>
  </si>
  <si>
    <t>fwdB, fmdB</t>
  </si>
  <si>
    <t xml:space="preserve"> formylmethanofuran dehydrogenase subunit B [EC:1.2.7.12]</t>
  </si>
  <si>
    <t>fwdC, fmdC</t>
  </si>
  <si>
    <t xml:space="preserve"> formylmethanofuran dehydrogenase subunit C [EC:1.2.7.12]</t>
  </si>
  <si>
    <t>fwdF, fmdF</t>
  </si>
  <si>
    <t xml:space="preserve"> 4Fe-4S ferredoxin</t>
  </si>
  <si>
    <t>ACADM, acd</t>
  </si>
  <si>
    <t xml:space="preserve"> acyl-CoA dehydrogenase [EC:1.3.8.7]</t>
  </si>
  <si>
    <t>DHODH, pyrD</t>
  </si>
  <si>
    <t xml:space="preserve"> dihydroorotate dehydrogenase [EC:1.3.5.2]</t>
  </si>
  <si>
    <t>gltB</t>
  </si>
  <si>
    <t xml:space="preserve"> glutamate synthase (NADPH) large chain [EC:1.4.1.13]</t>
  </si>
  <si>
    <t>gltD</t>
  </si>
  <si>
    <t xml:space="preserve"> glutamate synthase (NADPH) small chain [EC:1.4.1.13]</t>
  </si>
  <si>
    <t>gcvPA</t>
  </si>
  <si>
    <t xml:space="preserve"> glycine cleavage system P protein (glycine dehydrogenase) subunit 1 [EC:1.4.4.2]</t>
  </si>
  <si>
    <t>gcvPB</t>
  </si>
  <si>
    <t xml:space="preserve"> glycine cleavage system P protein (glycine dehydrogenase) subunit 2 [EC:1.4.4.2]</t>
  </si>
  <si>
    <t>DHFR, folA</t>
  </si>
  <si>
    <t xml:space="preserve"> dihydrofolate reductase [EC:1.5.1.3]</t>
  </si>
  <si>
    <t>metF, MTHFR</t>
  </si>
  <si>
    <t xml:space="preserve"> methylenetetrahydrofolate reductase (NADH) [EC:1.5.1.54]</t>
  </si>
  <si>
    <t>soxA</t>
  </si>
  <si>
    <t xml:space="preserve"> sarcosine oxidase, subunit alpha [EC:1.5.3.24 1.5.3.1]</t>
  </si>
  <si>
    <t>soxB</t>
  </si>
  <si>
    <t xml:space="preserve"> sarcosine oxidase, subunit beta [EC:1.5.3.24 1.5.3.1]</t>
  </si>
  <si>
    <t>fixC</t>
  </si>
  <si>
    <t xml:space="preserve"> electron transfer flavoprotein-quinone oxidoreductase [EC:1.5.5.-]</t>
  </si>
  <si>
    <t>mtd</t>
  </si>
  <si>
    <t xml:space="preserve"> methylenetetrahydromethanopterin dehydrogenase [EC:1.5.98.1]</t>
  </si>
  <si>
    <t>mer</t>
  </si>
  <si>
    <t xml:space="preserve"> 5,10-methylenetetrahydromethanopterin reductase [EC:1.5.98.2]</t>
  </si>
  <si>
    <t>nuoB</t>
  </si>
  <si>
    <t xml:space="preserve"> NADH-quinone oxidoreductase subunit B [EC:7.1.1.2]</t>
  </si>
  <si>
    <t>nuoD</t>
  </si>
  <si>
    <t xml:space="preserve"> NADH-quinone oxidoreductase subunit D [EC:7.1.1.2]</t>
  </si>
  <si>
    <t>nuoM</t>
  </si>
  <si>
    <t xml:space="preserve"> NADH-quinone oxidoreductase subunit M [EC:7.1.1.2]</t>
  </si>
  <si>
    <t>nqrA</t>
  </si>
  <si>
    <t xml:space="preserve"> Na+-transporting NADH:ubiquinone oxidoreductase subunit A [EC:7.2.1.1]</t>
  </si>
  <si>
    <t>nqrB</t>
  </si>
  <si>
    <t xml:space="preserve"> Na+-transporting NADH:ubiquinone oxidoreductase subunit B [EC:7.2.1.1]</t>
  </si>
  <si>
    <t>nqrC</t>
  </si>
  <si>
    <t xml:space="preserve"> Na+-transporting NADH:ubiquinone oxidoreductase subunit C [EC:7.2.1.1]</t>
  </si>
  <si>
    <t>nqrD</t>
  </si>
  <si>
    <t xml:space="preserve"> Na+-transporting NADH:ubiquinone oxidoreductase subunit D [EC:7.2.1.1]</t>
  </si>
  <si>
    <t>narJ, narW</t>
  </si>
  <si>
    <t xml:space="preserve"> nitrate reductase molybdenum cofactor assembly chaperone NarJ/NarW</t>
  </si>
  <si>
    <t>cysH</t>
  </si>
  <si>
    <t xml:space="preserve"> phosphoadenosine phosphosulfate reductase [EC:1.8.4.8 1.8.4.10]</t>
  </si>
  <si>
    <t>sir</t>
  </si>
  <si>
    <t xml:space="preserve"> sulfite reductase (ferredoxin) [EC:1.8.7.1]</t>
  </si>
  <si>
    <t>mcrA</t>
  </si>
  <si>
    <t xml:space="preserve"> methyl-coenzyme M reductase alpha subunit [EC:2.8.4.1]</t>
  </si>
  <si>
    <t>mcrB</t>
  </si>
  <si>
    <t xml:space="preserve"> methyl-coenzyme M reductase beta subunit [EC:2.8.4.1]</t>
  </si>
  <si>
    <t>mcrG</t>
  </si>
  <si>
    <t xml:space="preserve"> methyl-coenzyme M reductase gamma subunit [EC:2.8.4.1]</t>
  </si>
  <si>
    <t>cydA</t>
  </si>
  <si>
    <t xml:space="preserve"> cytochrome bd ubiquinol oxidase subunit I [EC:7.1.1.7]</t>
  </si>
  <si>
    <t>E1.11.1.5</t>
  </si>
  <si>
    <t xml:space="preserve"> cytochrome c peroxidase [EC:1.11.1.5]</t>
  </si>
  <si>
    <t>hoxH</t>
  </si>
  <si>
    <t xml:space="preserve"> NAD-reducing hydrogenase large subunit [EC:1.12.1.2]</t>
  </si>
  <si>
    <t>frhB</t>
  </si>
  <si>
    <t xml:space="preserve"> coenzyme F420 hydrogenase subunit beta [EC:1.12.98.1]</t>
  </si>
  <si>
    <t>anfG</t>
  </si>
  <si>
    <t xml:space="preserve"> nitrogenase delta subunit [EC:1.18.6.1]</t>
  </si>
  <si>
    <t>ermC, ermA</t>
  </si>
  <si>
    <t xml:space="preserve"> 23S rRNA (adenine-N6)-dimethyltransferase [EC:2.1.1.184]</t>
  </si>
  <si>
    <t>mtrE</t>
  </si>
  <si>
    <t xml:space="preserve"> tetrahydromethanopterin S-methyltransferase subunit E [EC:2.1.1.86]</t>
  </si>
  <si>
    <t>mtrH</t>
  </si>
  <si>
    <t xml:space="preserve"> tetrahydromethanopterin S-methyltransferase subunit H [EC:2.1.1.86]</t>
  </si>
  <si>
    <t>E2.1.1.104</t>
  </si>
  <si>
    <t xml:space="preserve"> caffeoyl-CoA O-methyltransferase [EC:2.1.1.104]</t>
  </si>
  <si>
    <t>tam</t>
  </si>
  <si>
    <t xml:space="preserve"> trans-aconitate 2-methyltransferase [EC:2.1.1.144]</t>
  </si>
  <si>
    <t>gcvT, AMT</t>
  </si>
  <si>
    <t xml:space="preserve"> glycine cleavage system T protein (aminomethyltransferase) [EC:2.1.2.10]</t>
  </si>
  <si>
    <t>panB</t>
  </si>
  <si>
    <t xml:space="preserve"> 3-methyl-2-oxobutanoate hydroxymethyltransferase [EC:2.1.2.11]</t>
  </si>
  <si>
    <t>nodU</t>
  </si>
  <si>
    <t xml:space="preserve"> carbamoyltransferase [EC:2.1.3.-]</t>
  </si>
  <si>
    <t>TALDO1, talB, talA</t>
  </si>
  <si>
    <t xml:space="preserve"> transaldolase [EC:2.2.1.2]</t>
  </si>
  <si>
    <t>E2.3.1.7</t>
  </si>
  <si>
    <t xml:space="preserve"> carnitine O-acetyltransferase [EC:2.3.1.7]</t>
  </si>
  <si>
    <t>catB</t>
  </si>
  <si>
    <t xml:space="preserve"> chloramphenicol O-acetyltransferase type B [EC:2.3.1.28]</t>
  </si>
  <si>
    <t>cysE</t>
  </si>
  <si>
    <t xml:space="preserve"> serine O-acetyltransferase [EC:2.3.1.30]</t>
  </si>
  <si>
    <t>fabB</t>
  </si>
  <si>
    <t xml:space="preserve"> 3-oxoacyl-[acyl-carrier-protein] synthase I [EC:2.3.1.41]</t>
  </si>
  <si>
    <t>fabH</t>
  </si>
  <si>
    <t xml:space="preserve"> 3-oxoacyl-[acyl-carrier-protein] synthase III [EC:2.3.1.180]</t>
  </si>
  <si>
    <t>aacC</t>
  </si>
  <si>
    <t xml:space="preserve"> aminoglycoside 3-N-acetyltransferase [EC:2.3.1.81]</t>
  </si>
  <si>
    <t>nhoA</t>
  </si>
  <si>
    <t xml:space="preserve"> N-hydroxyarylamine O-acetyltransferase [EC:2.3.1.118]</t>
  </si>
  <si>
    <t>lpxA</t>
  </si>
  <si>
    <t xml:space="preserve"> UDP-N-acetylglucosamine acyltransferase [EC:2.3.1.129]</t>
  </si>
  <si>
    <t>POMT, pmt</t>
  </si>
  <si>
    <t xml:space="preserve"> dolichyl-phosphate-mannose-protein mannosyltransferase [EC:2.4.1.109]</t>
  </si>
  <si>
    <t>deoA, TYMP</t>
  </si>
  <si>
    <t xml:space="preserve"> thymidine phosphorylase [EC:2.4.2.4]</t>
  </si>
  <si>
    <t>pyrE</t>
  </si>
  <si>
    <t xml:space="preserve"> orotate phosphoribosyltransferase [EC:2.4.2.10]</t>
  </si>
  <si>
    <t>hisG</t>
  </si>
  <si>
    <t xml:space="preserve"> ATP phosphoribosyltransferase [EC:2.4.2.17]</t>
  </si>
  <si>
    <t>tgt</t>
  </si>
  <si>
    <t xml:space="preserve"> queuine tRNA-ribosyltransferase [EC:2.4.2.29]</t>
  </si>
  <si>
    <t>rnz</t>
  </si>
  <si>
    <t xml:space="preserve"> ribonuclease Z [EC:3.1.26.11]</t>
  </si>
  <si>
    <t>metK, MAT</t>
  </si>
  <si>
    <t xml:space="preserve"> S-adenosylmethionine synthetase [EC:2.5.1.6]</t>
  </si>
  <si>
    <t>murA</t>
  </si>
  <si>
    <t xml:space="preserve"> UDP-N-acetylglucosamine 1-carboxyvinyltransferase [EC:2.5.1.7]</t>
  </si>
  <si>
    <t>aroA</t>
  </si>
  <si>
    <t xml:space="preserve"> 3-phosphoshikimate 1-carboxyvinyltransferase [EC:2.5.1.19]</t>
  </si>
  <si>
    <t>UBIAD1</t>
  </si>
  <si>
    <t xml:space="preserve"> menadiol prenyltransferase [EC:2.5.1.-]</t>
  </si>
  <si>
    <t>aspB</t>
  </si>
  <si>
    <t xml:space="preserve"> aspartate aminotransferase [EC:2.6.1.1]</t>
  </si>
  <si>
    <t>aspC</t>
  </si>
  <si>
    <t>hisC</t>
  </si>
  <si>
    <t xml:space="preserve"> histidinol-phosphate aminotransferase [EC:2.6.1.9]</t>
  </si>
  <si>
    <t>rocD, OAT</t>
  </si>
  <si>
    <t xml:space="preserve"> ornithine--oxo-acid transaminase [EC:2.6.1.13]</t>
  </si>
  <si>
    <t>AGXT</t>
  </si>
  <si>
    <t xml:space="preserve"> alanine-glyoxylate transaminase / serine-glyoxylate transaminase / serine-pyruvate transaminase [EC:2.6.1.44 2.6.1.45 2.6.1.51]</t>
  </si>
  <si>
    <t>avtA</t>
  </si>
  <si>
    <t xml:space="preserve"> valine--pyruvate aminotransferase [EC:2.6.1.66]</t>
  </si>
  <si>
    <t>glk</t>
  </si>
  <si>
    <t xml:space="preserve"> glucokinase [EC:2.7.1.2]</t>
  </si>
  <si>
    <t>pfkA, PFK</t>
  </si>
  <si>
    <t xml:space="preserve"> 6-phosphofructokinase 1 [EC:2.7.1.11]</t>
  </si>
  <si>
    <t>xylB, XYLB</t>
  </si>
  <si>
    <t xml:space="preserve"> xylulokinase [EC:2.7.1.17]</t>
  </si>
  <si>
    <t>PRK, prkB</t>
  </si>
  <si>
    <t xml:space="preserve"> phosphoribulokinase [EC:2.7.1.19]</t>
  </si>
  <si>
    <t>tdk, TK</t>
  </si>
  <si>
    <t xml:space="preserve"> thymidine kinase [EC:2.7.1.21]</t>
  </si>
  <si>
    <t>cysC</t>
  </si>
  <si>
    <t xml:space="preserve"> adenylylsulfate kinase [EC:2.7.1.25]</t>
  </si>
  <si>
    <t>pdxK, pdxY</t>
  </si>
  <si>
    <t xml:space="preserve"> pyridoxine kinase [EC:2.7.1.35]</t>
  </si>
  <si>
    <t>lyxK</t>
  </si>
  <si>
    <t xml:space="preserve"> L-xylulokinase [EC:2.7.1.53]</t>
  </si>
  <si>
    <t>NAGK, nagK</t>
  </si>
  <si>
    <t xml:space="preserve"> N-acetylglucosamine kinase [EC:2.7.1.59]</t>
  </si>
  <si>
    <t>epsB, capB</t>
  </si>
  <si>
    <t xml:space="preserve"> protein-tyrosine kinase [EC:2.7.10.3]</t>
  </si>
  <si>
    <t>ispE</t>
  </si>
  <si>
    <t xml:space="preserve"> 4-diphosphocytidyl-2-C-methyl-D-erythritol kinase [EC:2.7.1.148]</t>
  </si>
  <si>
    <t>adk, AK</t>
  </si>
  <si>
    <t xml:space="preserve"> adenylate kinase [EC:2.7.4.3]</t>
  </si>
  <si>
    <t>ndk, NME</t>
  </si>
  <si>
    <t xml:space="preserve"> nucleoside-diphosphate kinase [EC:2.7.4.6]</t>
  </si>
  <si>
    <t>gmk, GUK1</t>
  </si>
  <si>
    <t xml:space="preserve"> guanylate kinase [EC:2.7.4.8]</t>
  </si>
  <si>
    <t>cmk</t>
  </si>
  <si>
    <t xml:space="preserve"> CMP/dCMP kinase [EC:2.7.4.25]</t>
  </si>
  <si>
    <t>mosAB</t>
  </si>
  <si>
    <t xml:space="preserve"> molybdenum storage protein</t>
  </si>
  <si>
    <t>nadM</t>
  </si>
  <si>
    <t xml:space="preserve"> nicotinamide-nucleotide adenylyltransferase [EC:2.7.7.1]</t>
  </si>
  <si>
    <t>cysN</t>
  </si>
  <si>
    <t xml:space="preserve"> sulfate adenylyltransferase subunit 1 [EC:2.7.7.4]</t>
  </si>
  <si>
    <t>cysD</t>
  </si>
  <si>
    <t xml:space="preserve"> sulfate adenylyltransferase subunit 2 [EC:2.7.7.4]</t>
  </si>
  <si>
    <t>GMPP</t>
  </si>
  <si>
    <t xml:space="preserve"> mannose-1-phosphate guanylyltransferase [EC:2.7.7.13]</t>
  </si>
  <si>
    <t>PCYT1</t>
  </si>
  <si>
    <t xml:space="preserve"> choline-phosphate cytidylyltransferase [EC:2.7.7.15]</t>
  </si>
  <si>
    <t>manC, cpsB</t>
  </si>
  <si>
    <t>UAP1</t>
  </si>
  <si>
    <t xml:space="preserve"> UDP-N-acetylglucosamine/UDP-N-acetylgalactosamine diphosphorylase [EC:2.7.7.23 2.7.7.83]</t>
  </si>
  <si>
    <t>rfbF</t>
  </si>
  <si>
    <t xml:space="preserve"> glucose-1-phosphate cytidylyltransferase [EC:2.7.7.33]</t>
  </si>
  <si>
    <t>kdsB</t>
  </si>
  <si>
    <t xml:space="preserve"> 3-deoxy-manno-octulosonate cytidylyltransferase (CMP-KDO synthetase) [EC:2.7.7.38]</t>
  </si>
  <si>
    <t>ltrA</t>
  </si>
  <si>
    <t xml:space="preserve"> RNA-directed DNA polymerase [EC:2.7.7.49]</t>
  </si>
  <si>
    <t>murU</t>
  </si>
  <si>
    <t xml:space="preserve"> N-acetyl-alpha-D-muramate 1-phosphate uridylyltransferase [EC:2.7.7.99]</t>
  </si>
  <si>
    <t>pssA</t>
  </si>
  <si>
    <t xml:space="preserve"> CDP-diacylglycerol---serine O-phosphatidyltransferase [EC:2.7.8.8]</t>
  </si>
  <si>
    <t>pct</t>
  </si>
  <si>
    <t xml:space="preserve"> propionate CoA-transferase [EC:2.8.3.1]</t>
  </si>
  <si>
    <t>selA</t>
  </si>
  <si>
    <t xml:space="preserve"> L-seryl-tRNA(Ser) seleniumtransferase [EC:2.9.1.1]</t>
  </si>
  <si>
    <t>PGLS, pgl, devB</t>
  </si>
  <si>
    <t xml:space="preserve"> 6-phosphogluconolactonase [EC:3.1.1.31]</t>
  </si>
  <si>
    <t>serB, PSPH</t>
  </si>
  <si>
    <t xml:space="preserve"> phosphoserine phosphatase [EC:3.1.3.3]</t>
  </si>
  <si>
    <t>E3.1.3.5</t>
  </si>
  <si>
    <t xml:space="preserve"> 5'-nucleotidase [EC:3.1.3.5]</t>
  </si>
  <si>
    <t>otsB</t>
  </si>
  <si>
    <t xml:space="preserve"> trehalose 6-phosphate phosphatase [EC:3.1.3.12]</t>
  </si>
  <si>
    <t>pgpA</t>
  </si>
  <si>
    <t xml:space="preserve"> phosphatidylglycerophosphatase A [EC:3.1.3.27]</t>
  </si>
  <si>
    <t>dgt</t>
  </si>
  <si>
    <t xml:space="preserve"> dGTPase [EC:3.1.5.1]</t>
  </si>
  <si>
    <t>ARSA</t>
  </si>
  <si>
    <t xml:space="preserve"> arylsulfatase A [EC:3.1.6.8]</t>
  </si>
  <si>
    <t>ARSB</t>
  </si>
  <si>
    <t xml:space="preserve"> arylsulfatase B [EC:3.1.6.12]</t>
  </si>
  <si>
    <t xml:space="preserve"> uncharacterized sulfatase [EC:3.1.6.-]</t>
  </si>
  <si>
    <t>spoT</t>
  </si>
  <si>
    <t xml:space="preserve"> GTP diphosphokinase / guanosine-3',5'-bis(diphosphate) 3'-diphosphatase [EC:2.7.6.5 3.1.7.2]</t>
  </si>
  <si>
    <t>endA</t>
  </si>
  <si>
    <t xml:space="preserve"> deoxyribonuclease I [EC:3.1.21.1]</t>
  </si>
  <si>
    <t>nfo</t>
  </si>
  <si>
    <t xml:space="preserve"> deoxyribonuclease IV [EC:3.1.21.2]</t>
  </si>
  <si>
    <t>hsdS</t>
  </si>
  <si>
    <t xml:space="preserve"> type I restriction enzyme, S subunit [EC:3.1.21.3]</t>
  </si>
  <si>
    <t>rnaSA</t>
  </si>
  <si>
    <t xml:space="preserve"> ribonuclease T1 [EC:4.6.1.24]</t>
  </si>
  <si>
    <t xml:space="preserve"> tRNA-intron endonuclease, archaea type [EC:4.6.1.16]</t>
  </si>
  <si>
    <t>ENDOG</t>
  </si>
  <si>
    <t xml:space="preserve"> endonuclease G, mitochondrial</t>
  </si>
  <si>
    <t>nuc</t>
  </si>
  <si>
    <t xml:space="preserve"> micrococcal nuclease [EC:3.1.31.1]</t>
  </si>
  <si>
    <t>E3.2.1.17</t>
  </si>
  <si>
    <t xml:space="preserve"> lysozyme [EC:3.2.1.17]</t>
  </si>
  <si>
    <t>cd, ma, nplT</t>
  </si>
  <si>
    <t xml:space="preserve"> cyclomaltodextrinase / maltogenic alpha-amylase / neopullulanase [EC:3.2.1.54 3.2.1.133 3.2.1.135]</t>
  </si>
  <si>
    <t>gmuG</t>
  </si>
  <si>
    <t xml:space="preserve"> mannan endo-1,4-beta-mannosidase [EC:3.2.1.78]</t>
  </si>
  <si>
    <t>CBH1</t>
  </si>
  <si>
    <t xml:space="preserve"> cellulose 1,4-beta-cellobiosidase [EC:3.2.1.91]</t>
  </si>
  <si>
    <t>mtnN, mtn, pfs</t>
  </si>
  <si>
    <t xml:space="preserve"> adenosylhomocysteine nucleosidase [EC:3.2.2.9]</t>
  </si>
  <si>
    <t>AHCY, ahcY</t>
  </si>
  <si>
    <t xml:space="preserve"> adenosylhomocysteinase [EC:3.13.2.1]</t>
  </si>
  <si>
    <t>ACE, CD143</t>
  </si>
  <si>
    <t xml:space="preserve"> peptidyl-dipeptidase A [EC:3.4.15.1]</t>
  </si>
  <si>
    <t>clpP, CLPP</t>
  </si>
  <si>
    <t xml:space="preserve"> ATP-dependent Clp protease, protease subunit [EC:3.4.21.92]</t>
  </si>
  <si>
    <t>OSGEP, KAE1, QRI7</t>
  </si>
  <si>
    <t xml:space="preserve"> N6-L-threonylcarbamoyladenine synthase [EC:2.3.1.234]</t>
  </si>
  <si>
    <t>bepA</t>
  </si>
  <si>
    <t xml:space="preserve"> beta-barrel assembly-enhancing protease [EC:3.4.-.-]</t>
  </si>
  <si>
    <t>purU</t>
  </si>
  <si>
    <t xml:space="preserve"> formyltetrahydrofolate deformylase [EC:3.5.1.10]</t>
  </si>
  <si>
    <t>E3.5.2.10</t>
  </si>
  <si>
    <t xml:space="preserve"> creatinine amidohydrolase [EC:3.5.2.10]</t>
  </si>
  <si>
    <t>hyuB</t>
  </si>
  <si>
    <t xml:space="preserve"> N-methylhydantoinase B [EC:3.5.2.14]</t>
  </si>
  <si>
    <t>hutG</t>
  </si>
  <si>
    <t xml:space="preserve"> formiminoglutamase [EC:3.5.3.8]</t>
  </si>
  <si>
    <t>guaD, GDA</t>
  </si>
  <si>
    <t xml:space="preserve"> guanine deaminase [EC:3.5.4.3]</t>
  </si>
  <si>
    <t>dcd</t>
  </si>
  <si>
    <t xml:space="preserve"> dCTP deaminase [EC:3.5.4.13]</t>
  </si>
  <si>
    <t>GCH1, folE</t>
  </si>
  <si>
    <t xml:space="preserve"> GTP cyclohydrolase IA [EC:3.5.4.16]</t>
  </si>
  <si>
    <t>mch</t>
  </si>
  <si>
    <t xml:space="preserve"> methenyltetrahydromethanopterin cyclohydrolase [EC:3.5.4.27]</t>
  </si>
  <si>
    <t>E3.5.5.1</t>
  </si>
  <si>
    <t xml:space="preserve"> nitrilase [EC:3.5.5.1]</t>
  </si>
  <si>
    <t>NUDT2</t>
  </si>
  <si>
    <t xml:space="preserve"> bis(5'-nucleosidyl)-tetraphosphatase [EC:3.6.1.17]</t>
  </si>
  <si>
    <t>yjjX</t>
  </si>
  <si>
    <t xml:space="preserve"> inosine/xanthosine triphosphatase [EC:3.6.1.73]</t>
  </si>
  <si>
    <t>arsA, ASNA1, GET3</t>
  </si>
  <si>
    <t xml:space="preserve"> arsenite/tail-anchored protein-transporting ATPase [EC:7.3.2.7 7.3.-.-]</t>
  </si>
  <si>
    <t>FAHD1</t>
  </si>
  <si>
    <t xml:space="preserve"> acylpyruvate hydrolase [EC:3.7.1.5]</t>
  </si>
  <si>
    <t>E3.8.1.2</t>
  </si>
  <si>
    <t xml:space="preserve"> 2-haloacid dehalogenase [EC:3.8.1.2]</t>
  </si>
  <si>
    <t>SGSH</t>
  </si>
  <si>
    <t xml:space="preserve"> N-sulfoglucosamine sulfohydrolase [EC:3.10.1.1]</t>
  </si>
  <si>
    <t>pdaA</t>
  </si>
  <si>
    <t xml:space="preserve"> peptidoglycan-N-acetylmuramic acid deacetylase [EC:3.5.1.-]</t>
  </si>
  <si>
    <t>panD</t>
  </si>
  <si>
    <t xml:space="preserve"> aspartate 1-decarboxylase [EC:4.1.1.11]</t>
  </si>
  <si>
    <t>E4.1.1.17, ODC1, speC, speF</t>
  </si>
  <si>
    <t xml:space="preserve"> ornithine decarboxylase [EC:4.1.1.17]</t>
  </si>
  <si>
    <t>adiA</t>
  </si>
  <si>
    <t xml:space="preserve"> arginine decarboxylase [EC:4.1.1.19]</t>
  </si>
  <si>
    <t>lysA</t>
  </si>
  <si>
    <t xml:space="preserve"> diaminopimelate decarboxylase [EC:4.1.1.20]</t>
  </si>
  <si>
    <t>purE</t>
  </si>
  <si>
    <t xml:space="preserve"> 5-(carboxyamino)imidazole ribonucleotide mutase [EC:5.4.99.18]</t>
  </si>
  <si>
    <t>hemE, UROD</t>
  </si>
  <si>
    <t xml:space="preserve"> uroporphyrinogen decarboxylase [EC:4.1.1.37]</t>
  </si>
  <si>
    <t>rbcL, cbbL</t>
  </si>
  <si>
    <t xml:space="preserve"> ribulose-bisphosphate carboxylase large chain [EC:4.1.1.39]</t>
  </si>
  <si>
    <t>mmdA</t>
  </si>
  <si>
    <t xml:space="preserve"> methylmalonyl-CoA decarboxylase subunit alpha [EC:7.2.4.3]</t>
  </si>
  <si>
    <t>bsdC</t>
  </si>
  <si>
    <t xml:space="preserve"> vanillate/4-hydroxybenzoate decarboxylase subunit C [EC:4.1.1.- 4.1.1.61]</t>
  </si>
  <si>
    <t>ltaE</t>
  </si>
  <si>
    <t xml:space="preserve"> threonine aldolase [EC:4.1.2.48]</t>
  </si>
  <si>
    <t>ALDO</t>
  </si>
  <si>
    <t xml:space="preserve"> fructose-bisphosphate aldolase, class I [EC:4.1.2.13]</t>
  </si>
  <si>
    <t>FBA, fbaA</t>
  </si>
  <si>
    <t xml:space="preserve"> fructose-bisphosphate aldolase, class II [EC:4.1.2.13]</t>
  </si>
  <si>
    <t>kdsA</t>
  </si>
  <si>
    <t xml:space="preserve"> 2-dehydro-3-deoxyphosphooctonate aldolase (KDO 8-P synthase) [EC:2.5.1.55]</t>
  </si>
  <si>
    <t>fucA</t>
  </si>
  <si>
    <t xml:space="preserve"> L-fuculose-phosphate aldolase [EC:4.1.2.17]</t>
  </si>
  <si>
    <t>E4.1.3.3, nanA, NPL</t>
  </si>
  <si>
    <t xml:space="preserve"> N-acetylneuraminate lyase [EC:4.1.3.3]</t>
  </si>
  <si>
    <t>citE</t>
  </si>
  <si>
    <t xml:space="preserve"> citrate lyase subunit beta / citryl-CoA lyase [EC:4.1.3.34]</t>
  </si>
  <si>
    <t>citD</t>
  </si>
  <si>
    <t xml:space="preserve"> citrate lyase subunit gamma (acyl carrier protein)</t>
  </si>
  <si>
    <t>leuA, IMS</t>
  </si>
  <si>
    <t xml:space="preserve"> 2-isopropylmalate synthase [EC:2.3.3.13]</t>
  </si>
  <si>
    <t>dxs</t>
  </si>
  <si>
    <t xml:space="preserve"> 1-deoxy-D-xylulose-5-phosphate synthase [EC:2.2.1.7]</t>
  </si>
  <si>
    <t>E4.1.99.2</t>
  </si>
  <si>
    <t xml:space="preserve"> tyrosine phenol-lyase [EC:4.1.99.2]</t>
  </si>
  <si>
    <t>E4.2.1.2A, fumA, fumB</t>
  </si>
  <si>
    <t xml:space="preserve"> fumarate hydratase, class I [EC:4.2.1.2]</t>
  </si>
  <si>
    <t>dgoD</t>
  </si>
  <si>
    <t xml:space="preserve"> galactonate dehydratase [EC:4.2.1.6]</t>
  </si>
  <si>
    <t>uxaA</t>
  </si>
  <si>
    <t xml:space="preserve"> altronate hydrolase [EC:4.2.1.7]</t>
  </si>
  <si>
    <t>hemB, ALAD</t>
  </si>
  <si>
    <t xml:space="preserve"> porphobilinogen synthase [EC:4.2.1.24]</t>
  </si>
  <si>
    <t>leuC, IPMI-L</t>
  </si>
  <si>
    <t xml:space="preserve"> 3-isopropylmalate/(R)-2-methylmalate dehydratase large subunit [EC:4.2.1.33 4.2.1.35]</t>
  </si>
  <si>
    <t>leuD, IPMI-S</t>
  </si>
  <si>
    <t xml:space="preserve"> 3-isopropylmalate/(R)-2-methylmalate dehydratase small subunit [EC:4.2.1.33 4.2.1.35]</t>
  </si>
  <si>
    <t>garD</t>
  </si>
  <si>
    <t xml:space="preserve"> galactarate dehydratase [EC:4.2.1.42]</t>
  </si>
  <si>
    <t>gmd, GMDS</t>
  </si>
  <si>
    <t xml:space="preserve"> GDPmannose 4,6-dehydratase [EC:4.2.1.47]</t>
  </si>
  <si>
    <t>pel</t>
  </si>
  <si>
    <t xml:space="preserve"> pectate lyase [EC:4.2.2.2]</t>
  </si>
  <si>
    <t>mgsA</t>
  </si>
  <si>
    <t xml:space="preserve"> methylglyoxal synthase [EC:4.2.3.3]</t>
  </si>
  <si>
    <t>cysK</t>
  </si>
  <si>
    <t xml:space="preserve"> cysteine synthase [EC:2.5.1.47]</t>
  </si>
  <si>
    <t>E4.3.1.15</t>
  </si>
  <si>
    <t xml:space="preserve"> diaminopropionate ammonia-lyase [EC:4.3.1.15]</t>
  </si>
  <si>
    <t>argH, ASL</t>
  </si>
  <si>
    <t xml:space="preserve"> argininosuccinate lyase [EC:4.3.2.1]</t>
  </si>
  <si>
    <t>CTH</t>
  </si>
  <si>
    <t xml:space="preserve"> cystathionine gamma-lyase [EC:4.4.1.1]</t>
  </si>
  <si>
    <t>E4.4.1.11</t>
  </si>
  <si>
    <t xml:space="preserve"> methionine-gamma-lyase [EC:4.4.1.11]</t>
  </si>
  <si>
    <t>murI</t>
  </si>
  <si>
    <t xml:space="preserve"> glutamate racemase [EC:5.1.1.3]</t>
  </si>
  <si>
    <t>dapF</t>
  </si>
  <si>
    <t xml:space="preserve"> diaminopimelate epimerase [EC:5.1.1.7]</t>
  </si>
  <si>
    <t>araA</t>
  </si>
  <si>
    <t xml:space="preserve"> L-arabinose isomerase [EC:5.3.1.4]</t>
  </si>
  <si>
    <t>GPI, pgi</t>
  </si>
  <si>
    <t xml:space="preserve"> glucose-6-phosphate isomerase [EC:5.3.1.9]</t>
  </si>
  <si>
    <t>hisA</t>
  </si>
  <si>
    <t xml:space="preserve"> phosphoribosylformimino-5-aminoimidazole carboxamide ribotide isomerase [EC:5.3.1.16]</t>
  </si>
  <si>
    <t>fucI</t>
  </si>
  <si>
    <t xml:space="preserve"> L-fucose/D-arabinose isomerase [EC:5.3.1.25 5.3.1.3]</t>
  </si>
  <si>
    <t>pgm</t>
  </si>
  <si>
    <t xml:space="preserve"> phosphoglucomutase [EC:5.4.2.2]</t>
  </si>
  <si>
    <t>kamA</t>
  </si>
  <si>
    <t xml:space="preserve"> lysine 2,3-aminomutase [EC:5.4.3.2]</t>
  </si>
  <si>
    <t>hemL</t>
  </si>
  <si>
    <t xml:space="preserve"> glutamate-1-semialdehyde 2,1-aminomutase [EC:5.4.3.8]</t>
  </si>
  <si>
    <t>E5.4.99.2A, mcmA1</t>
  </si>
  <si>
    <t xml:space="preserve"> methylmalonyl-CoA mutase, N-terminal domain [EC:5.4.99.2]</t>
  </si>
  <si>
    <t>INO1, ISYNA1</t>
  </si>
  <si>
    <t xml:space="preserve"> myo-inositol-1-phosphate synthase [EC:5.5.1.4]</t>
  </si>
  <si>
    <t>YARS, tyrS</t>
  </si>
  <si>
    <t xml:space="preserve"> tyrosyl-tRNA synthetase [EC:6.1.1.1]</t>
  </si>
  <si>
    <t>TARS, thrS</t>
  </si>
  <si>
    <t xml:space="preserve"> threonyl-tRNA synthetase [EC:6.1.1.3]</t>
  </si>
  <si>
    <t>VARS, valS</t>
  </si>
  <si>
    <t xml:space="preserve"> valyl-tRNA synthetase [EC:6.1.1.9]</t>
  </si>
  <si>
    <t>EARS, gltX</t>
  </si>
  <si>
    <t xml:space="preserve"> glutamyl-tRNA synthetase [EC:6.1.1.17]</t>
  </si>
  <si>
    <t>ACSS1_2, acs</t>
  </si>
  <si>
    <t xml:space="preserve"> acetyl-CoA synthetase [EC:6.2.1.1]</t>
  </si>
  <si>
    <t>sucC</t>
  </si>
  <si>
    <t xml:space="preserve"> succinyl-CoA synthetase beta subunit [EC:6.2.1.5]</t>
  </si>
  <si>
    <t>asnA</t>
  </si>
  <si>
    <t xml:space="preserve"> aspartate--ammonia ligase [EC:6.3.1.1]</t>
  </si>
  <si>
    <t>panC</t>
  </si>
  <si>
    <t xml:space="preserve"> pantoate--beta-alanine ligase [EC:6.3.2.1]</t>
  </si>
  <si>
    <t>capB, pgsB</t>
  </si>
  <si>
    <t xml:space="preserve"> gamma-polyglutamate synthase [EC:6.3.2.-]</t>
  </si>
  <si>
    <t>argG, ASS1</t>
  </si>
  <si>
    <t xml:space="preserve"> argininosuccinate synthase [EC:6.3.4.5]</t>
  </si>
  <si>
    <t>carB, CPA2</t>
  </si>
  <si>
    <t xml:space="preserve"> carbamoyl-phosphate synthase large subunit [EC:6.3.5.5]</t>
  </si>
  <si>
    <t>pycA</t>
  </si>
  <si>
    <t xml:space="preserve"> pyruvate carboxylase subunit A [EC:6.4.1.1]</t>
  </si>
  <si>
    <t>pycB</t>
  </si>
  <si>
    <t xml:space="preserve"> pyruvate carboxylase subunit B [EC:6.4.1.1]</t>
  </si>
  <si>
    <t>PCCA, pccA</t>
  </si>
  <si>
    <t xml:space="preserve"> propionyl-CoA carboxylase alpha chain [EC:6.4.1.3]</t>
  </si>
  <si>
    <t>E6.5.1.2, ligA, ligB</t>
  </si>
  <si>
    <t xml:space="preserve"> DNA ligase (NAD+) [EC:6.5.1.2]</t>
  </si>
  <si>
    <t>RTCA, rtcA</t>
  </si>
  <si>
    <t xml:space="preserve"> RNA 3'-terminal phosphate cyclase (ATP) [EC:6.5.1.4]</t>
  </si>
  <si>
    <t>wza, gfcE</t>
  </si>
  <si>
    <t xml:space="preserve"> polysaccharide biosynthesis/export protein</t>
  </si>
  <si>
    <t>ABC-2.TX</t>
  </si>
  <si>
    <t xml:space="preserve"> HlyD family secretion protein</t>
  </si>
  <si>
    <t>proX</t>
  </si>
  <si>
    <t xml:space="preserve"> glycine betaine/proline transport system substrate-binding protein</t>
  </si>
  <si>
    <t>ABC.CD.TX</t>
  </si>
  <si>
    <t>TC.FEV.OM</t>
  </si>
  <si>
    <t xml:space="preserve"> iron complex outermembrane recepter protein</t>
  </si>
  <si>
    <t>ABC.SP.A</t>
  </si>
  <si>
    <t xml:space="preserve"> putative spermidine/putrescine transport system ATP-binding protein</t>
  </si>
  <si>
    <t>mlaF, linL, mkl</t>
  </si>
  <si>
    <t xml:space="preserve"> phospholipid/cholesterol/gamma-HCH transport system ATP-binding protein</t>
  </si>
  <si>
    <t>mlaD, linM</t>
  </si>
  <si>
    <t xml:space="preserve"> phospholipid/cholesterol/gamma-HCH transport system substrate-binding protein</t>
  </si>
  <si>
    <t>STAR1, fetA</t>
  </si>
  <si>
    <t xml:space="preserve"> UDP-glucose/iron transport system ATP-binding protein</t>
  </si>
  <si>
    <t>STAR2, fetB</t>
  </si>
  <si>
    <t xml:space="preserve"> UDP-glucose/iron transport system permease protein</t>
  </si>
  <si>
    <t>agaR</t>
  </si>
  <si>
    <t xml:space="preserve"> DeoR family transcriptional regulator, aga operon transcriptional repressor</t>
  </si>
  <si>
    <t>ATPVG, ahaH, atpH</t>
  </si>
  <si>
    <t xml:space="preserve"> V/A-type H+/Na+-transporting ATPase subunit G/H</t>
  </si>
  <si>
    <t>atpI</t>
  </si>
  <si>
    <t xml:space="preserve"> ATP synthase protein I</t>
  </si>
  <si>
    <t>ATPVA, ntpA, atpA</t>
  </si>
  <si>
    <t xml:space="preserve"> V/A-type H+/Na+-transporting ATPase subunit A [EC:7.1.2.2 7.2.2.1]</t>
  </si>
  <si>
    <t>ATPVB, ntpB, atpB</t>
  </si>
  <si>
    <t xml:space="preserve"> V/A-type H+/Na+-transporting ATPase subunit B</t>
  </si>
  <si>
    <t>blaI</t>
  </si>
  <si>
    <t xml:space="preserve"> BlaI family transcriptional regulator, penicillinase repressor</t>
  </si>
  <si>
    <t>cbiK</t>
  </si>
  <si>
    <t xml:space="preserve"> sirohydrochlorin cobaltochelatase [EC:4.99.1.3]</t>
  </si>
  <si>
    <t>ccmA</t>
  </si>
  <si>
    <t xml:space="preserve"> heme exporter protein A [EC:7.6.2.5]</t>
  </si>
  <si>
    <t>ccmB</t>
  </si>
  <si>
    <t xml:space="preserve"> heme exporter protein B</t>
  </si>
  <si>
    <t>ccmC</t>
  </si>
  <si>
    <t xml:space="preserve"> heme exporter protein C</t>
  </si>
  <si>
    <t>ccmE</t>
  </si>
  <si>
    <t xml:space="preserve"> cytochrome c-type biogenesis protein CcmE</t>
  </si>
  <si>
    <t>E2.7.7.3B</t>
  </si>
  <si>
    <t xml:space="preserve"> pantetheine-phosphate adenylyltransferase [EC:2.7.7.3]</t>
  </si>
  <si>
    <t>comK</t>
  </si>
  <si>
    <t xml:space="preserve"> competence protein ComK</t>
  </si>
  <si>
    <t>dnaC</t>
  </si>
  <si>
    <t xml:space="preserve"> DNA replication protein DnaC</t>
  </si>
  <si>
    <t>pol</t>
  </si>
  <si>
    <t xml:space="preserve"> DNA polymerase, archaea type [EC:2.7.7.7]</t>
  </si>
  <si>
    <t>polC</t>
  </si>
  <si>
    <t xml:space="preserve"> DNA polymerase II large subunit [EC:2.7.7.7]</t>
  </si>
  <si>
    <t>polB</t>
  </si>
  <si>
    <t xml:space="preserve"> DNA polymerase II small subunit [EC:2.7.7.7]</t>
  </si>
  <si>
    <t>holB</t>
  </si>
  <si>
    <t xml:space="preserve"> DNA polymerase III subunit delta' [EC:2.7.7.7]</t>
  </si>
  <si>
    <t>dinB</t>
  </si>
  <si>
    <t xml:space="preserve"> DNA polymerase IV [EC:2.7.7.7]</t>
  </si>
  <si>
    <t>fusA, GFM, EFG</t>
  </si>
  <si>
    <t xml:space="preserve"> elongation factor G</t>
  </si>
  <si>
    <t>entC</t>
  </si>
  <si>
    <t xml:space="preserve"> isochorismate synthase [EC:5.4.4.2]</t>
  </si>
  <si>
    <t>fdhE</t>
  </si>
  <si>
    <t xml:space="preserve"> FdhE protein</t>
  </si>
  <si>
    <t>flgA</t>
  </si>
  <si>
    <t xml:space="preserve"> flagellar basal body P-ring formation protein FlgA</t>
  </si>
  <si>
    <t>flgI</t>
  </si>
  <si>
    <t xml:space="preserve"> flagellar P-ring protein FlgI</t>
  </si>
  <si>
    <t>flgJ</t>
  </si>
  <si>
    <t xml:space="preserve"> peptidoglycan hydrolase FlgJ</t>
  </si>
  <si>
    <t>flgM</t>
  </si>
  <si>
    <t xml:space="preserve"> negative regulator of flagellin synthesis FlgM</t>
  </si>
  <si>
    <t>flhA</t>
  </si>
  <si>
    <t xml:space="preserve"> flagellar biosynthesis protein FlhA</t>
  </si>
  <si>
    <t>fliD</t>
  </si>
  <si>
    <t xml:space="preserve"> flagellar hook-associated protein 2</t>
  </si>
  <si>
    <t>fliL</t>
  </si>
  <si>
    <t xml:space="preserve"> flagellar protein FliL</t>
  </si>
  <si>
    <t>fucP</t>
  </si>
  <si>
    <t xml:space="preserve"> MFS transporter, FHS family, L-fucose permease</t>
  </si>
  <si>
    <t>glpT</t>
  </si>
  <si>
    <t xml:space="preserve"> MFS transporter, OPA family, glycerol-3-phosphate transporter</t>
  </si>
  <si>
    <t>gspA</t>
  </si>
  <si>
    <t xml:space="preserve"> general secretion pathway protein A</t>
  </si>
  <si>
    <t>gspO</t>
  </si>
  <si>
    <t xml:space="preserve"> general secretion pathway protein O [EC:3.4.23.43 2.1.1.-]</t>
  </si>
  <si>
    <t>gyrB</t>
  </si>
  <si>
    <t xml:space="preserve"> DNA gyrase subunit B [EC:5.6.2.2]</t>
  </si>
  <si>
    <t>wbpP</t>
  </si>
  <si>
    <t xml:space="preserve"> UDP-N-acetylglucosamine/UDP-N-acetylgalactosamine 4-epimerase [EC:5.1.3.7 5.1.3.-]</t>
  </si>
  <si>
    <t xml:space="preserve"> two-component system, LytTR family, response regulator</t>
  </si>
  <si>
    <t>flgS</t>
  </si>
  <si>
    <t xml:space="preserve"> two-component system, NtrC family, sensor kinase [EC:2.7.13.3]</t>
  </si>
  <si>
    <t>hemA</t>
  </si>
  <si>
    <t xml:space="preserve"> glutamyl-tRNA reductase [EC:1.2.1.70]</t>
  </si>
  <si>
    <t>hemK, prmC, HEMK</t>
  </si>
  <si>
    <t xml:space="preserve"> release factor glutamine methyltransferase [EC:2.1.1.297]</t>
  </si>
  <si>
    <t>hemN, hemZ</t>
  </si>
  <si>
    <t xml:space="preserve"> oxygen-independent coproporphyrinogen III oxidase [EC:1.3.98.3]</t>
  </si>
  <si>
    <t>yabN</t>
  </si>
  <si>
    <t xml:space="preserve"> tetrapyrrole methylase family protein / MazG family protein</t>
  </si>
  <si>
    <t>hisF</t>
  </si>
  <si>
    <t xml:space="preserve"> imidazole glycerol-phosphate synthase subunit HisF [EC:4.3.2.10]</t>
  </si>
  <si>
    <t>hofB</t>
  </si>
  <si>
    <t xml:space="preserve"> protein transport protein HofB</t>
  </si>
  <si>
    <t>hofC</t>
  </si>
  <si>
    <t xml:space="preserve"> protein transport protein HofC</t>
  </si>
  <si>
    <t>lpxL, htrB</t>
  </si>
  <si>
    <t xml:space="preserve"> Kdo2-lipid IVA lauroyltransferase/acyltransferase [EC:2.3.1.241 2.3.1.-]</t>
  </si>
  <si>
    <t>ilvY</t>
  </si>
  <si>
    <t xml:space="preserve"> LysR family transcriptional regulator, positive regulator for ilvC</t>
  </si>
  <si>
    <t>ispB</t>
  </si>
  <si>
    <t xml:space="preserve"> octaprenyl-diphosphate synthase [EC:2.5.1.90]</t>
  </si>
  <si>
    <t>ksgA</t>
  </si>
  <si>
    <t xml:space="preserve"> 16S rRNA (adenine1518-N6/adenine1519-N6)-dimethyltransferase [EC:2.1.1.182]</t>
  </si>
  <si>
    <t>lacI, galR</t>
  </si>
  <si>
    <t xml:space="preserve"> LacI family transcriptional regulator</t>
  </si>
  <si>
    <t>lasT</t>
  </si>
  <si>
    <t xml:space="preserve"> tRNA/rRNA methyltransferase [EC:2.1.1.-]</t>
  </si>
  <si>
    <t>mecA</t>
  </si>
  <si>
    <t xml:space="preserve"> penicillin-binding protein 2 prime [EC:3.4.16.4]</t>
  </si>
  <si>
    <t>glcA</t>
  </si>
  <si>
    <t xml:space="preserve"> glycolate permease</t>
  </si>
  <si>
    <t>menD</t>
  </si>
  <si>
    <t xml:space="preserve"> 2-succinyl-5-enolpyruvyl-6-hydroxy-3-cyclohexene-1-carboxylate synthase [EC:2.2.1.9]</t>
  </si>
  <si>
    <t>motB</t>
  </si>
  <si>
    <t xml:space="preserve"> chemotaxis protein MotB</t>
  </si>
  <si>
    <t>lpxM, msbB</t>
  </si>
  <si>
    <t xml:space="preserve"> lauroyl-Kdo2-lipid IVA myristoyltransferase [EC:2.3.1.243]</t>
  </si>
  <si>
    <t>nifB</t>
  </si>
  <si>
    <t xml:space="preserve"> nitrogen fixation protein NifB</t>
  </si>
  <si>
    <t>pilI</t>
  </si>
  <si>
    <t xml:space="preserve"> twitching motility protein PilI</t>
  </si>
  <si>
    <t>ppdB</t>
  </si>
  <si>
    <t xml:space="preserve"> prepilin peptidase dependent protein B</t>
  </si>
  <si>
    <t>priS, pri1, priA</t>
  </si>
  <si>
    <t xml:space="preserve"> DNA primase small subunit [EC:2.7.7.102]</t>
  </si>
  <si>
    <t>sprT</t>
  </si>
  <si>
    <t xml:space="preserve"> SprT protein</t>
  </si>
  <si>
    <t>ptsG</t>
  </si>
  <si>
    <t xml:space="preserve"> glucose PTS system EIICB or EIICBA component [EC:2.7.1.199]</t>
  </si>
  <si>
    <t>sorB</t>
  </si>
  <si>
    <t xml:space="preserve"> sorbose PTS system EIIB component [EC:2.7.1.206]</t>
  </si>
  <si>
    <t>qoxC</t>
  </si>
  <si>
    <t xml:space="preserve"> cytochrome aa3-600 menaquinol oxidase subunit III [EC:7.1.1.5]</t>
  </si>
  <si>
    <t>waaL, rfaL</t>
  </si>
  <si>
    <t xml:space="preserve"> O-antigen ligase [EC:2.4.99.26]</t>
  </si>
  <si>
    <t>wecA, tagO, rfe</t>
  </si>
  <si>
    <t xml:space="preserve"> UDP-GlcNAc:undecaprenyl-phosphate/decaprenyl-phosphate GlcNAc-1-phosphate transferase [EC:2.7.8.33 2.7.8.35]</t>
  </si>
  <si>
    <t>RP-L19, MRPL19, rplS</t>
  </si>
  <si>
    <t xml:space="preserve"> large subunit ribosomal protein L19</t>
  </si>
  <si>
    <t>RP-L2, MRPL2, rplB</t>
  </si>
  <si>
    <t xml:space="preserve"> large subunit ribosomal protein L2</t>
  </si>
  <si>
    <t>RP-L4, MRPL4, rplD</t>
  </si>
  <si>
    <t xml:space="preserve"> large subunit ribosomal protein L4</t>
  </si>
  <si>
    <t>RP-L4e, RPL4</t>
  </si>
  <si>
    <t xml:space="preserve"> large subunit ribosomal protein L4e</t>
  </si>
  <si>
    <t>RP-S20, rpsT</t>
  </si>
  <si>
    <t xml:space="preserve"> small subunit ribosomal protein S20</t>
  </si>
  <si>
    <t>RP-S4e, RPS4</t>
  </si>
  <si>
    <t xml:space="preserve"> small subunit ribosomal protein S4e</t>
  </si>
  <si>
    <t>rpoA1</t>
  </si>
  <si>
    <t xml:space="preserve"> DNA-directed RNA polymerase subunit A' [EC:2.7.7.6]</t>
  </si>
  <si>
    <t>rpoA2</t>
  </si>
  <si>
    <t xml:space="preserve"> DNA-directed RNA polymerase subunit A" [EC:2.7.7.6]</t>
  </si>
  <si>
    <t>rpoB2</t>
  </si>
  <si>
    <t xml:space="preserve"> DNA-directed RNA polymerase subunit B" [EC:2.7.7.6]</t>
  </si>
  <si>
    <t>rpoD</t>
  </si>
  <si>
    <t xml:space="preserve"> DNA-directed RNA polymerase subunit D [EC:2.7.7.6]</t>
  </si>
  <si>
    <t>secD</t>
  </si>
  <si>
    <t xml:space="preserve"> preprotein translocase subunit SecD</t>
  </si>
  <si>
    <t>araD, ulaF, sgaE, sgbE</t>
  </si>
  <si>
    <t xml:space="preserve"> L-ribulose-5-phosphate 4-epimerase [EC:5.1.3.4]</t>
  </si>
  <si>
    <t xml:space="preserve"> RNA polymerase primary sigma factor</t>
  </si>
  <si>
    <t>rpoE</t>
  </si>
  <si>
    <t xml:space="preserve"> RNA polymerase sigma-70 factor, ECF subfamily</t>
  </si>
  <si>
    <t>tatA</t>
  </si>
  <si>
    <t xml:space="preserve"> sec-independent protein translocase protein TatA</t>
  </si>
  <si>
    <t>tatC</t>
  </si>
  <si>
    <t xml:space="preserve"> sec-independent protein translocase protein TatC</t>
  </si>
  <si>
    <t>TBP, tbp</t>
  </si>
  <si>
    <t xml:space="preserve"> transcription initiation factor TFIID TATA-box-binding protein</t>
  </si>
  <si>
    <t>TFIIB, GTF2B, SUA7, tfb</t>
  </si>
  <si>
    <t xml:space="preserve"> transcription initiation factor TFIIB</t>
  </si>
  <si>
    <t>thiG</t>
  </si>
  <si>
    <t xml:space="preserve"> thiazole synthase [EC:2.8.1.10]</t>
  </si>
  <si>
    <t>thiS</t>
  </si>
  <si>
    <t xml:space="preserve"> sulfur carrier protein</t>
  </si>
  <si>
    <t>top6A</t>
  </si>
  <si>
    <t xml:space="preserve"> DNA topoisomerase VI subunit A [EC:5.6.2.2]</t>
  </si>
  <si>
    <t>top6B</t>
  </si>
  <si>
    <t xml:space="preserve"> DNA topoisomerase VI subunit B [EC:5.6.2.2]</t>
  </si>
  <si>
    <t>ubiA</t>
  </si>
  <si>
    <t xml:space="preserve"> 4-hydroxybenzoate polyprenyltransferase [EC:2.5.1.39]</t>
  </si>
  <si>
    <t>ubiD</t>
  </si>
  <si>
    <t xml:space="preserve"> 4-hydroxy-3-polyprenylbenzoate decarboxylase [EC:4.1.1.98]</t>
  </si>
  <si>
    <t>ubiF</t>
  </si>
  <si>
    <t xml:space="preserve"> 3-demethoxyubiquinol 3-hydroxylase [EC:1.14.99.60]</t>
  </si>
  <si>
    <t>ureE</t>
  </si>
  <si>
    <t xml:space="preserve"> urease accessory protein</t>
  </si>
  <si>
    <t>virB10, lvhB10</t>
  </si>
  <si>
    <t xml:space="preserve"> type IV secretion system protein VirB10</t>
  </si>
  <si>
    <t>virB3, lvhB3</t>
  </si>
  <si>
    <t xml:space="preserve"> type IV secretion system protein VirB3</t>
  </si>
  <si>
    <t>virB5, lvhB5</t>
  </si>
  <si>
    <t xml:space="preserve"> type IV secretion system protein VirB5</t>
  </si>
  <si>
    <t>virB6, lvhB6</t>
  </si>
  <si>
    <t xml:space="preserve"> type IV secretion system protein VirB6</t>
  </si>
  <si>
    <t>virB8, lvhB8</t>
  </si>
  <si>
    <t xml:space="preserve"> type IV secretion system protein VirB8</t>
  </si>
  <si>
    <t>virB9, lvhB9</t>
  </si>
  <si>
    <t xml:space="preserve"> type IV secretion system protein VirB9</t>
  </si>
  <si>
    <t>rumB</t>
  </si>
  <si>
    <t xml:space="preserve"> 23S rRNA (uracil747-C5)-methyltransferase [EC:2.1.1.189]</t>
  </si>
  <si>
    <t>yfiF, trmG</t>
  </si>
  <si>
    <t xml:space="preserve"> RNA methyltransferase, TrmH family [EC:2.1.1.-]</t>
  </si>
  <si>
    <t>yidC, spoIIIJ, OXA1, ccfA</t>
  </si>
  <si>
    <t xml:space="preserve"> YidC/Oxa1 family membrane protein insertase</t>
  </si>
  <si>
    <t>EEF1A</t>
  </si>
  <si>
    <t xml:space="preserve"> elongation factor 1-alpha</t>
  </si>
  <si>
    <t>EEF2</t>
  </si>
  <si>
    <t xml:space="preserve"> elongation factor 2</t>
  </si>
  <si>
    <t>EIF2S1</t>
  </si>
  <si>
    <t xml:space="preserve"> translation initiation factor 2 subunit 1</t>
  </si>
  <si>
    <t>EIF2S3</t>
  </si>
  <si>
    <t xml:space="preserve"> translation initiation factor 2 subunit 3</t>
  </si>
  <si>
    <t>EIF5B</t>
  </si>
  <si>
    <t xml:space="preserve"> translation initiation factor 5B</t>
  </si>
  <si>
    <t>EIF6</t>
  </si>
  <si>
    <t xml:space="preserve"> translation initiation factor 6</t>
  </si>
  <si>
    <t>ETF1, ERF1</t>
  </si>
  <si>
    <t xml:space="preserve"> peptide chain release factor subunit 1</t>
  </si>
  <si>
    <t>gmhA, lpcA</t>
  </si>
  <si>
    <t xml:space="preserve"> D-sedoheptulose 7-phosphate isomerase [EC:5.3.1.28]</t>
  </si>
  <si>
    <t>gmhC, hldE, waaE, rfaE</t>
  </si>
  <si>
    <t xml:space="preserve"> D-beta-D-heptose 7-phosphate kinase / D-beta-D-heptose 1-phosphate adenosyltransferase [EC:2.7.1.167 2.7.7.70]</t>
  </si>
  <si>
    <t>gmhB</t>
  </si>
  <si>
    <t xml:space="preserve"> D-glycero-D-manno-heptose 1,7-bisphosphate phosphatase [EC:3.1.3.82 3.1.3.83]</t>
  </si>
  <si>
    <t>gmhD, rfaD</t>
  </si>
  <si>
    <t xml:space="preserve"> ADP-L-glycero-D-manno-heptose 6-epimerase [EC:5.1.3.20]</t>
  </si>
  <si>
    <t>corA</t>
  </si>
  <si>
    <t xml:space="preserve"> magnesium transporter</t>
  </si>
  <si>
    <t>nupG</t>
  </si>
  <si>
    <t xml:space="preserve"> MFS transporter, NHS family, nucleoside permease</t>
  </si>
  <si>
    <t>TC.GPH</t>
  </si>
  <si>
    <t xml:space="preserve"> glycoside/pentoside/hexuronide:cation symporter, GPH family</t>
  </si>
  <si>
    <t>TC.DME</t>
  </si>
  <si>
    <t xml:space="preserve"> drug/metabolite transporter, DME family</t>
  </si>
  <si>
    <t>TC.SSS</t>
  </si>
  <si>
    <t xml:space="preserve"> solute:Na+ symporter, SSS family</t>
  </si>
  <si>
    <t>TC.AGCS</t>
  </si>
  <si>
    <t xml:space="preserve"> alanine or glycine:cation symporter, AGCS family</t>
  </si>
  <si>
    <t>nhaA</t>
  </si>
  <si>
    <t xml:space="preserve"> Na+:H+ antiporter, NhaA family</t>
  </si>
  <si>
    <t>nhaC</t>
  </si>
  <si>
    <t xml:space="preserve"> Na+:H+ antiporter, NhaC family</t>
  </si>
  <si>
    <t>TC.CNT</t>
  </si>
  <si>
    <t xml:space="preserve"> concentrative nucleoside transporter, CNT family</t>
  </si>
  <si>
    <t>amt, AMT, MEP</t>
  </si>
  <si>
    <t xml:space="preserve"> ammonium transporter, Amt family</t>
  </si>
  <si>
    <t>ACR3, arsB</t>
  </si>
  <si>
    <t xml:space="preserve"> arsenite transporter</t>
  </si>
  <si>
    <t>SLC47A, MATE, DTX</t>
  </si>
  <si>
    <t xml:space="preserve"> MATE family, multidrug and toxin extrusion protein</t>
  </si>
  <si>
    <t>gatE</t>
  </si>
  <si>
    <t xml:space="preserve"> glutamyl-tRNA(Gln) amidotransferase subunit E [EC:6.3.5.7]</t>
  </si>
  <si>
    <t>dapdh</t>
  </si>
  <si>
    <t xml:space="preserve"> diaminopimelate dehydrogenase [EC:1.4.1.16]</t>
  </si>
  <si>
    <t>atzD</t>
  </si>
  <si>
    <t xml:space="preserve"> cyanuric acid amidohydrolase [EC:3.5.2.15]</t>
  </si>
  <si>
    <t>nrfA</t>
  </si>
  <si>
    <t xml:space="preserve"> nitrite reductase (cytochrome c-552) [EC:1.7.2.2]</t>
  </si>
  <si>
    <t>ahpF</t>
  </si>
  <si>
    <t xml:space="preserve"> NADH-dependent peroxiredoxin subunit F [EC:1.8.1.-]</t>
  </si>
  <si>
    <t>hdrA2</t>
  </si>
  <si>
    <t xml:space="preserve"> heterodisulfide reductase subunit A2 [EC:1.8.7.3 1.8.98.4 1.8.98.5 1.8.98.6]</t>
  </si>
  <si>
    <t>hdrB2</t>
  </si>
  <si>
    <t xml:space="preserve"> heterodisulfide reductase subunit B2 [EC:1.8.7.3 1.8.98.4 1.8.98.5 1.8.98.6]</t>
  </si>
  <si>
    <t>chlD, bchD</t>
  </si>
  <si>
    <t xml:space="preserve"> magnesium chelatase subunit D [EC:6.6.1.1]</t>
  </si>
  <si>
    <t>cheV</t>
  </si>
  <si>
    <t xml:space="preserve"> two-component system, chemotaxis family, chemotaxis protein CheV</t>
  </si>
  <si>
    <t>E3.6.1.22, NUDT12, nudC</t>
  </si>
  <si>
    <t xml:space="preserve"> NAD+ diphosphatase [EC:3.6.1.22]</t>
  </si>
  <si>
    <t>hsdM</t>
  </si>
  <si>
    <t xml:space="preserve"> type I restriction enzyme M protein [EC:2.1.1.72]</t>
  </si>
  <si>
    <t>mraW, rsmH</t>
  </si>
  <si>
    <t xml:space="preserve"> 16S rRNA (cytosine1402-N4)-methyltransferase [EC:2.1.1.199]</t>
  </si>
  <si>
    <t>TC.BASS</t>
  </si>
  <si>
    <t xml:space="preserve"> bile acid:Na+ symporter, BASS family</t>
  </si>
  <si>
    <t>KEA1_2_3, kefB, kefC</t>
  </si>
  <si>
    <t xml:space="preserve"> K+:H+ antiporter</t>
  </si>
  <si>
    <t>thyX, thy1</t>
  </si>
  <si>
    <t xml:space="preserve"> thymidylate synthase (FAD) [EC:2.1.1.148]</t>
  </si>
  <si>
    <t>pdxB</t>
  </si>
  <si>
    <t xml:space="preserve"> erythronate-4-phosphate dehydrogenase [EC:1.1.1.290]</t>
  </si>
  <si>
    <t>treR</t>
  </si>
  <si>
    <t xml:space="preserve"> LacI family transcriptional regulator, trehalose operon repressor</t>
  </si>
  <si>
    <t>chbR, celD</t>
  </si>
  <si>
    <t xml:space="preserve"> AraC family transcriptional regulator, dual regulator of chb operon</t>
  </si>
  <si>
    <t>trkH, trkG, ktrB, ktrD</t>
  </si>
  <si>
    <t xml:space="preserve"> trk/ktr system potassium uptake protein</t>
  </si>
  <si>
    <t>fixA, etfB</t>
  </si>
  <si>
    <t xml:space="preserve"> electron transfer flavoprotein beta subunit</t>
  </si>
  <si>
    <t>fixB, etfA</t>
  </si>
  <si>
    <t xml:space="preserve"> electron transfer flavoprotein alpha subunit</t>
  </si>
  <si>
    <t>coaX</t>
  </si>
  <si>
    <t xml:space="preserve"> type III pantothenate kinase [EC:2.7.1.33]</t>
  </si>
  <si>
    <t>gcpE, ispG</t>
  </si>
  <si>
    <t xml:space="preserve"> (E)-4-hydroxy-3-methylbut-2-enyl-diphosphate synthase [EC:1.17.7.1 1.17.7.3]</t>
  </si>
  <si>
    <t>rnpA</t>
  </si>
  <si>
    <t xml:space="preserve"> ribonuclease P protein component [EC:3.1.26.5]</t>
  </si>
  <si>
    <t>RPP1, RPP30</t>
  </si>
  <si>
    <t xml:space="preserve"> ribonuclease P/MRP protein subunit RPP1 [EC:3.1.26.5]</t>
  </si>
  <si>
    <t>clpX, CLPX</t>
  </si>
  <si>
    <t xml:space="preserve"> ATP-dependent Clp protease ATP-binding subunit ClpX</t>
  </si>
  <si>
    <t>sbcC, rad50</t>
  </si>
  <si>
    <t xml:space="preserve"> DNA repair protein SbcC/Rad50</t>
  </si>
  <si>
    <t>sbcD, mre11</t>
  </si>
  <si>
    <t xml:space="preserve"> DNA repair protein SbcD/Mre11</t>
  </si>
  <si>
    <t>tolR</t>
  </si>
  <si>
    <t xml:space="preserve"> biopolymer transport protein TolR</t>
  </si>
  <si>
    <t>BCP, PRXQ, DOT5</t>
  </si>
  <si>
    <t xml:space="preserve"> thioredoxin-dependent peroxiredoxin [EC:1.11.1.24]</t>
  </si>
  <si>
    <t>mreB</t>
  </si>
  <si>
    <t xml:space="preserve"> rod shape-determining protein MreB and related proteins</t>
  </si>
  <si>
    <t>mreC</t>
  </si>
  <si>
    <t xml:space="preserve"> rod shape-determining protein MreC</t>
  </si>
  <si>
    <t>hrpA</t>
  </si>
  <si>
    <t xml:space="preserve"> ATP-dependent helicase HrpA [EC:3.6.4.13]</t>
  </si>
  <si>
    <t>hrpB</t>
  </si>
  <si>
    <t xml:space="preserve"> ATP-dependent helicase HrpB [EC:3.6.4.13]</t>
  </si>
  <si>
    <t>recC</t>
  </si>
  <si>
    <t xml:space="preserve"> exodeoxyribonuclease V gamma subunit [EC:3.1.11.5]</t>
  </si>
  <si>
    <t>mrp, NUBPL</t>
  </si>
  <si>
    <t xml:space="preserve"> ATP-binding protein involved in chromosome partitioning</t>
  </si>
  <si>
    <t>era, ERAL1</t>
  </si>
  <si>
    <t xml:space="preserve"> GTPase</t>
  </si>
  <si>
    <t>fadR</t>
  </si>
  <si>
    <t xml:space="preserve"> GntR family transcriptional regulator, negative regulator for fad regulon and positive regulator of fabA</t>
  </si>
  <si>
    <t>wcaJ</t>
  </si>
  <si>
    <t xml:space="preserve"> undecaprenyl-phosphate glucose phosphotransferase [EC:2.7.8.31]</t>
  </si>
  <si>
    <t>minE</t>
  </si>
  <si>
    <t xml:space="preserve"> cell division topological specificity factor</t>
  </si>
  <si>
    <t>minD</t>
  </si>
  <si>
    <t xml:space="preserve"> septum site-determining protein MinD</t>
  </si>
  <si>
    <t>minC</t>
  </si>
  <si>
    <t xml:space="preserve"> septum site-determining protein MinC</t>
  </si>
  <si>
    <t>rnfG</t>
  </si>
  <si>
    <t xml:space="preserve"> H+/Na+-translocating ferredoxin:NAD+ oxidoreductase subunit G</t>
  </si>
  <si>
    <t>rnfE</t>
  </si>
  <si>
    <t xml:space="preserve"> H+/Na+-translocating ferredoxin:NAD+ oxidoreductase subunit E</t>
  </si>
  <si>
    <t>rnfD</t>
  </si>
  <si>
    <t xml:space="preserve"> H+/Na+-translocating ferredoxin:NAD+ oxidoreductase subunit D [EC:7.1.1.11 7.2.1.2]</t>
  </si>
  <si>
    <t>rnfC</t>
  </si>
  <si>
    <t xml:space="preserve"> H+/Na+-translocating ferredoxin:NAD+ oxidoreductase subunit C [EC:7.1.1.11 7.2.1.2]</t>
  </si>
  <si>
    <t>rnfB</t>
  </si>
  <si>
    <t xml:space="preserve"> H+/Na+-translocating ferredoxin:NAD+ oxidoreductase subunit B [EC:7.1.1.11 7.2.1.2]</t>
  </si>
  <si>
    <t>hyaF</t>
  </si>
  <si>
    <t xml:space="preserve"> hydrogenase-1 operon protein HyaF</t>
  </si>
  <si>
    <t>hyaE</t>
  </si>
  <si>
    <t xml:space="preserve"> hydrogenase-1 operon protein HyaE</t>
  </si>
  <si>
    <t>rho</t>
  </si>
  <si>
    <t xml:space="preserve"> transcription termination factor Rho</t>
  </si>
  <si>
    <t>lolA</t>
  </si>
  <si>
    <t xml:space="preserve"> outer membrane lipoprotein carrier protein</t>
  </si>
  <si>
    <t>MOCS2B, moaE</t>
  </si>
  <si>
    <t xml:space="preserve"> molybdopterin synthase catalytic subunit [EC:2.8.1.12]</t>
  </si>
  <si>
    <t>rlpA</t>
  </si>
  <si>
    <t xml:space="preserve"> rare lipoprotein A</t>
  </si>
  <si>
    <t>lipA, LIAS, LIP1, LIP5</t>
  </si>
  <si>
    <t xml:space="preserve"> lipoyl synthase [EC:2.8.1.8]</t>
  </si>
  <si>
    <t>mdoH</t>
  </si>
  <si>
    <t xml:space="preserve"> membrane glycosyltransferase [EC:2.4.1.-]</t>
  </si>
  <si>
    <t>trxC</t>
  </si>
  <si>
    <t xml:space="preserve"> thioredoxin 2 [EC:1.8.1.8]</t>
  </si>
  <si>
    <t>dnaJ</t>
  </si>
  <si>
    <t xml:space="preserve"> molecular chaperone DnaJ</t>
  </si>
  <si>
    <t>nhaR</t>
  </si>
  <si>
    <t xml:space="preserve"> LysR family transcriptional regulator, transcriptional activator of nhaA</t>
  </si>
  <si>
    <t>asnC</t>
  </si>
  <si>
    <t xml:space="preserve"> Lrp/AsnC family transcriptional regulator, regulator for asnA, asnC and gidA</t>
  </si>
  <si>
    <t xml:space="preserve"> putative ATP-dependent RNA helicase [EC:3.6.4.-]</t>
  </si>
  <si>
    <t>xerC</t>
  </si>
  <si>
    <t xml:space="preserve"> integrase/recombinase XerC</t>
  </si>
  <si>
    <t>por, nifJ</t>
  </si>
  <si>
    <t xml:space="preserve"> pyruvate-ferredoxin/flavodoxin oxidoreductase [EC:1.2.7.1 1.2.7.-]</t>
  </si>
  <si>
    <t>aor</t>
  </si>
  <si>
    <t xml:space="preserve"> aldehyde:ferredoxin oxidoreductase [EC:1.2.7.5]</t>
  </si>
  <si>
    <t>pncC</t>
  </si>
  <si>
    <t xml:space="preserve"> nicotinamide-nucleotide amidase [EC:3.5.1.42]</t>
  </si>
  <si>
    <t>sanA</t>
  </si>
  <si>
    <t xml:space="preserve"> SanA protein</t>
  </si>
  <si>
    <t>potE</t>
  </si>
  <si>
    <t xml:space="preserve"> putrescine:ornithine antiporter</t>
  </si>
  <si>
    <t>adiC</t>
  </si>
  <si>
    <t xml:space="preserve"> arginine:agmatine antiporter</t>
  </si>
  <si>
    <t>ppiD</t>
  </si>
  <si>
    <t xml:space="preserve"> peptidyl-prolyl cis-trans isomerase D [EC:5.2.1.8]</t>
  </si>
  <si>
    <t>fklB</t>
  </si>
  <si>
    <t xml:space="preserve"> FKBP-type peptidyl-prolyl cis-trans isomerase FklB [EC:5.2.1.8]</t>
  </si>
  <si>
    <t>aroQ, qutE</t>
  </si>
  <si>
    <t xml:space="preserve"> 3-dehydroquinate dehydratase II [EC:4.2.1.10]</t>
  </si>
  <si>
    <t>cbiX</t>
  </si>
  <si>
    <t>cphA</t>
  </si>
  <si>
    <t xml:space="preserve"> cyanophycin synthetase [EC:6.3.2.29 6.3.2.30]</t>
  </si>
  <si>
    <t>wcaF</t>
  </si>
  <si>
    <t xml:space="preserve"> putative colanic acid biosynthesis acetyltransferase WcaF [EC:2.3.1.-]</t>
  </si>
  <si>
    <t>lnt</t>
  </si>
  <si>
    <t xml:space="preserve"> apolipoprotein N-acyltransferase [EC:2.3.1.269]</t>
  </si>
  <si>
    <t>aaaT</t>
  </si>
  <si>
    <t xml:space="preserve"> L-phenylalanine/L-methionine N-acetyltransferase [EC:2.3.1.53 2.3.1.-]</t>
  </si>
  <si>
    <t>selB, EEFSEC</t>
  </si>
  <si>
    <t xml:space="preserve"> selenocysteine-specific elongation factor</t>
  </si>
  <si>
    <t>moxR</t>
  </si>
  <si>
    <t xml:space="preserve"> MoxR-like ATPase [EC:3.6.3.-]</t>
  </si>
  <si>
    <t>mraZ</t>
  </si>
  <si>
    <t xml:space="preserve"> transcriptional regulator MraZ</t>
  </si>
  <si>
    <t>pspB</t>
  </si>
  <si>
    <t xml:space="preserve"> phage shock protein B</t>
  </si>
  <si>
    <t>pspF</t>
  </si>
  <si>
    <t xml:space="preserve"> psp operon transcriptional activator</t>
  </si>
  <si>
    <t>obgE, cgtA, MTG2</t>
  </si>
  <si>
    <t xml:space="preserve"> GTPase [EC:3.6.5.-]</t>
  </si>
  <si>
    <t>murJ, mviN</t>
  </si>
  <si>
    <t xml:space="preserve"> putative peptidoglycan lipid II flippase</t>
  </si>
  <si>
    <t>nrfC</t>
  </si>
  <si>
    <t xml:space="preserve"> protein NrfC</t>
  </si>
  <si>
    <t>eutG</t>
  </si>
  <si>
    <t xml:space="preserve"> alcohol dehydrogenase</t>
  </si>
  <si>
    <t>eutT</t>
  </si>
  <si>
    <t xml:space="preserve"> ethanolamine utilization cobalamin adenosyltransferase [EC:2.5.1.154]</t>
  </si>
  <si>
    <t>dps</t>
  </si>
  <si>
    <t xml:space="preserve"> starvation-inducible DNA-binding protein</t>
  </si>
  <si>
    <t>pflA, pflC, pflE</t>
  </si>
  <si>
    <t xml:space="preserve"> pyruvate formate lyase activating enzyme [EC:1.97.1.4]</t>
  </si>
  <si>
    <t>tusA, sirA</t>
  </si>
  <si>
    <t xml:space="preserve"> tRNA 2-thiouridine synthesizing protein A [EC:2.8.1.-]</t>
  </si>
  <si>
    <t>ipdC</t>
  </si>
  <si>
    <t xml:space="preserve"> indolepyruvate decarboxylase [EC:4.1.1.74]</t>
  </si>
  <si>
    <t>hcrB, hbaD</t>
  </si>
  <si>
    <t xml:space="preserve"> 4-hydroxybenzoyl-CoA reductase subunit beta [EC:1.1.7.1]</t>
  </si>
  <si>
    <t>radA</t>
  </si>
  <si>
    <t xml:space="preserve"> DNA repair protein RadA</t>
  </si>
  <si>
    <t>radB</t>
  </si>
  <si>
    <t xml:space="preserve"> DNA repair protein RadB</t>
  </si>
  <si>
    <t>SOD2</t>
  </si>
  <si>
    <t xml:space="preserve"> superoxide dismutase, Fe-Mn family [EC:1.15.1.1]</t>
  </si>
  <si>
    <t>SOD1</t>
  </si>
  <si>
    <t xml:space="preserve"> superoxide dismutase, Cu-Zn family [EC:1.15.1.1]</t>
  </si>
  <si>
    <t>hypB</t>
  </si>
  <si>
    <t xml:space="preserve"> hydrogenase nickel incorporation protein HypB</t>
  </si>
  <si>
    <t>cobD</t>
  </si>
  <si>
    <t xml:space="preserve"> threonine-phosphate decarboxylase [EC:4.1.1.81]</t>
  </si>
  <si>
    <t>glnK</t>
  </si>
  <si>
    <t xml:space="preserve"> nitrogen regulatory protein P-II 2</t>
  </si>
  <si>
    <t>sufI</t>
  </si>
  <si>
    <t xml:space="preserve"> suppressor of ftsI</t>
  </si>
  <si>
    <t>irp2, HMWP2</t>
  </si>
  <si>
    <t xml:space="preserve"> yersiniabactin nonribosomal peptide synthetase</t>
  </si>
  <si>
    <t>flpA</t>
  </si>
  <si>
    <t xml:space="preserve"> fibrillarin-like pre-rRNA processing protein</t>
  </si>
  <si>
    <t>FEN1, RAD2</t>
  </si>
  <si>
    <t xml:space="preserve"> flap endonuclease-1 [EC:3.1.-.-]</t>
  </si>
  <si>
    <t>rfcL</t>
  </si>
  <si>
    <t xml:space="preserve"> replication factor C large subunit</t>
  </si>
  <si>
    <t>opuD, betL</t>
  </si>
  <si>
    <t xml:space="preserve"> glycine betaine transporter</t>
  </si>
  <si>
    <t xml:space="preserve"> O-methyltransferase [EC:2.1.1.-]</t>
  </si>
  <si>
    <t>pbpC</t>
  </si>
  <si>
    <t xml:space="preserve"> penicillin-binding protein 1C [EC:2.4.1.129]</t>
  </si>
  <si>
    <t>cytR</t>
  </si>
  <si>
    <t xml:space="preserve"> LacI family transcriptional regulator, repressor for deo operon, udp, cdd, tsx, nupC, and nupG</t>
  </si>
  <si>
    <t>slmA, ttk</t>
  </si>
  <si>
    <t xml:space="preserve"> TetR/AcrR family transcriptional regulator</t>
  </si>
  <si>
    <t>mrdA</t>
  </si>
  <si>
    <t xml:space="preserve"> penicillin-binding protein 2 [EC:3.4.16.4]</t>
  </si>
  <si>
    <t>cbpA</t>
  </si>
  <si>
    <t xml:space="preserve"> curved DNA-binding protein</t>
  </si>
  <si>
    <t>draG</t>
  </si>
  <si>
    <t xml:space="preserve"> ADP-ribosyl-[dinitrogen reductase] hydrolase [EC:3.2.2.24]</t>
  </si>
  <si>
    <t>actIV</t>
  </si>
  <si>
    <t xml:space="preserve"> cyclase [EC:4.-.-.-]</t>
  </si>
  <si>
    <t>hoxU</t>
  </si>
  <si>
    <t xml:space="preserve"> bidirectional [NiFe] hydrogenase diaphorase subunit [EC:7.1.1.2]</t>
  </si>
  <si>
    <t>srmB</t>
  </si>
  <si>
    <t xml:space="preserve"> ATP-dependent RNA helicase SrmB [EC:3.6.4.13]</t>
  </si>
  <si>
    <t>dbpA</t>
  </si>
  <si>
    <t xml:space="preserve"> ATP-dependent RNA helicase DbpA [EC:3.6.4.13]</t>
  </si>
  <si>
    <t>hcp</t>
  </si>
  <si>
    <t xml:space="preserve"> hydroxylamine reductase [EC:1.7.99.1]</t>
  </si>
  <si>
    <t>MCEE, epi</t>
  </si>
  <si>
    <t xml:space="preserve"> methylmalonyl-CoA/ethylmalonyl-CoA epimerase [EC:5.1.99.1]</t>
  </si>
  <si>
    <t>tupA, vupA</t>
  </si>
  <si>
    <t xml:space="preserve"> tungstate transport system substrate-binding protein</t>
  </si>
  <si>
    <t>modF</t>
  </si>
  <si>
    <t xml:space="preserve"> molybdate transport system ATP-binding protein</t>
  </si>
  <si>
    <t>wzzE</t>
  </si>
  <si>
    <t xml:space="preserve"> lipopolysaccharide biosynthesis protein WzzE</t>
  </si>
  <si>
    <t>terC</t>
  </si>
  <si>
    <t xml:space="preserve"> tellurite resistance protein TerC</t>
  </si>
  <si>
    <t>mscK, kefA, aefA</t>
  </si>
  <si>
    <t xml:space="preserve"> potassium-dependent mechanosensitive channel</t>
  </si>
  <si>
    <t>nlpI</t>
  </si>
  <si>
    <t xml:space="preserve"> lipoprotein NlpI</t>
  </si>
  <si>
    <t>bamD</t>
  </si>
  <si>
    <t xml:space="preserve"> outer membrane protein assembly factor BamD</t>
  </si>
  <si>
    <t>LACC1, yfiH</t>
  </si>
  <si>
    <t xml:space="preserve"> purine-nucleoside/S-methyl-5'-thioadenosine phosphorylase / adenosine deaminase [EC:2.4.2.1 2.4.2.28 3.5.4.4]</t>
  </si>
  <si>
    <t>DTWD2, tapT</t>
  </si>
  <si>
    <t xml:space="preserve"> tRNA-uridine aminocarboxypropyltransferase [EC:2.5.1.25]</t>
  </si>
  <si>
    <t>lysZ, argB</t>
  </si>
  <si>
    <t xml:space="preserve"> [amino group carrier protein]-L-2-aminoadipate/L-glutamate 6-kinase [EC:2.7.2.17 2.7.2.19]</t>
  </si>
  <si>
    <t>lysJ, argD</t>
  </si>
  <si>
    <t xml:space="preserve"> [amino-group carrier protein]-gamma-(L-lysyl/L-ornithyl)-L-glutamate aminotransferase [EC:2.6.1.118 2.6.1.124]</t>
  </si>
  <si>
    <t>rodA, mrdB</t>
  </si>
  <si>
    <t xml:space="preserve"> rod shape determining protein RodA</t>
  </si>
  <si>
    <t>comC</t>
  </si>
  <si>
    <t xml:space="preserve"> L-2-hydroxycarboxylate dehydrogenase (NAD+) [EC:1.1.1.337]</t>
  </si>
  <si>
    <t>dfx</t>
  </si>
  <si>
    <t xml:space="preserve"> superoxide reductase [EC:1.15.1.2]</t>
  </si>
  <si>
    <t>E1.14.17.4</t>
  </si>
  <si>
    <t xml:space="preserve"> aminocyclopropanecarboxylate oxidase [EC:1.14.17.4]</t>
  </si>
  <si>
    <t xml:space="preserve"> uncharacterized protein</t>
  </si>
  <si>
    <t>E3.1.21.7, nfi</t>
  </si>
  <si>
    <t xml:space="preserve"> deoxyribonuclease V [EC:3.1.21.7]</t>
  </si>
  <si>
    <t>kdsD, kpsF</t>
  </si>
  <si>
    <t xml:space="preserve"> arabinose-5-phosphate isomerase [EC:5.3.1.13]</t>
  </si>
  <si>
    <t>btuC</t>
  </si>
  <si>
    <t xml:space="preserve"> vitamin B12 transport system permease protein</t>
  </si>
  <si>
    <t>E3.1.3.21</t>
  </si>
  <si>
    <t xml:space="preserve"> glycerol-1-phosphatase [EC:3.1.3.21]</t>
  </si>
  <si>
    <t>hlpA, ompH</t>
  </si>
  <si>
    <t xml:space="preserve"> outer membrane protein</t>
  </si>
  <si>
    <t>gntU</t>
  </si>
  <si>
    <t xml:space="preserve"> Gnt-I system low-affinity gluconate transporter</t>
  </si>
  <si>
    <t>phnI</t>
  </si>
  <si>
    <t xml:space="preserve"> alpha-D-ribose 1-methylphosphonate 5-triphosphate synthase subunit PhnI [EC:2.7.8.37]</t>
  </si>
  <si>
    <t>miaB</t>
  </si>
  <si>
    <t xml:space="preserve"> tRNA-2-methylthio-N6-dimethylallyladenosine synthase [EC:2.8.4.3]</t>
  </si>
  <si>
    <t>rluA</t>
  </si>
  <si>
    <t xml:space="preserve"> tRNA pseudouridine32 synthase / 23S rRNA pseudouridine746 synthase [EC:5.4.99.28 5.4.99.29]</t>
  </si>
  <si>
    <t>corC, tlyC</t>
  </si>
  <si>
    <t xml:space="preserve"> hemolysin (HlyC) family protein</t>
  </si>
  <si>
    <t>dkgA</t>
  </si>
  <si>
    <t xml:space="preserve"> 2,5-diketo-D-gluconate reductase A [EC:1.1.1.346]</t>
  </si>
  <si>
    <t>cgeB</t>
  </si>
  <si>
    <t xml:space="preserve"> spore maturation protein CgeB</t>
  </si>
  <si>
    <t>cotJB</t>
  </si>
  <si>
    <t xml:space="preserve"> spore coat protein JB</t>
  </si>
  <si>
    <t>tasA, cotN</t>
  </si>
  <si>
    <t xml:space="preserve"> spore coat-associated protein N</t>
  </si>
  <si>
    <t>kapD</t>
  </si>
  <si>
    <t xml:space="preserve"> sporulation inhibitor KapD</t>
  </si>
  <si>
    <t>spoVS</t>
  </si>
  <si>
    <t xml:space="preserve"> stage V sporulation protein S</t>
  </si>
  <si>
    <t>ITGA4, CD49d</t>
  </si>
  <si>
    <t xml:space="preserve"> integrin alpha 4</t>
  </si>
  <si>
    <t>IGH</t>
  </si>
  <si>
    <t xml:space="preserve"> immunoglobulin heavy chain</t>
  </si>
  <si>
    <t>pgi1</t>
  </si>
  <si>
    <t xml:space="preserve"> glucose-6-phosphate isomerase, archaeal [EC:5.3.1.9]</t>
  </si>
  <si>
    <t>lptB</t>
  </si>
  <si>
    <t xml:space="preserve"> lipopolysaccharide export system ATP-binding protein [EC:7.5.2.5]</t>
  </si>
  <si>
    <t>ehbQ</t>
  </si>
  <si>
    <t xml:space="preserve"> energy-converting hydrogenase B subunit Q</t>
  </si>
  <si>
    <t>larE</t>
  </si>
  <si>
    <t xml:space="preserve"> pyridinium-3,5-biscarboxylic acid mononucleotide sulfurtransferase [EC:4.4.1.37]</t>
  </si>
  <si>
    <t>sepcysS</t>
  </si>
  <si>
    <t xml:space="preserve"> Sep-tRNA:Cys-tRNA synthetase [EC:2.5.1.73]</t>
  </si>
  <si>
    <t>herA</t>
  </si>
  <si>
    <t xml:space="preserve"> DNA double-strand break repair helicase HerA and related ATPase</t>
  </si>
  <si>
    <t>tiaS</t>
  </si>
  <si>
    <t xml:space="preserve"> tRNA(Ile2)-agmatinylcytidine synthase [EC:6.3.4.22]</t>
  </si>
  <si>
    <t>raSEA</t>
  </si>
  <si>
    <t xml:space="preserve"> archaeosine synthase beta-subunit [EC:2.6.1.-]</t>
  </si>
  <si>
    <t>rsgA, engC</t>
  </si>
  <si>
    <t xml:space="preserve"> ribosome biogenesis GTPase / thiamine phosphate phosphatase [EC:3.6.1.- 3.1.3.100]</t>
  </si>
  <si>
    <t>tmcA</t>
  </si>
  <si>
    <t xml:space="preserve"> tRNA(Met) cytidine acetyltransferase [EC:2.3.1.193]</t>
  </si>
  <si>
    <t>rlmM</t>
  </si>
  <si>
    <t xml:space="preserve"> 23S rRNA (cytidine2498-2'-O)-methyltransferase [EC:2.1.1.186]</t>
  </si>
  <si>
    <t>ipk</t>
  </si>
  <si>
    <t xml:space="preserve"> isopentenyl phosphate kinase [EC:2.7.4.26]</t>
  </si>
  <si>
    <t>pok</t>
  </si>
  <si>
    <t xml:space="preserve"> pantoate kinase [EC:2.7.1.169]</t>
  </si>
  <si>
    <t xml:space="preserve"> beta-ribofuranosylaminobenzene 5'-phosphate synthase [EC:2.4.2.54]</t>
  </si>
  <si>
    <t>nadX, ASPDH</t>
  </si>
  <si>
    <t xml:space="preserve"> aspartate dehydrogenase [EC:1.4.1.21]</t>
  </si>
  <si>
    <t>MEMO1</t>
  </si>
  <si>
    <t xml:space="preserve"> MEMO1 family protein</t>
  </si>
  <si>
    <t>phzF</t>
  </si>
  <si>
    <t xml:space="preserve"> trans-2,3-dihydro-3-hydroxyanthranilate isomerase [EC:5.3.3.17]</t>
  </si>
  <si>
    <t>cas3</t>
  </si>
  <si>
    <t xml:space="preserve"> CRISPR-associated endonuclease/helicase Cas3 [EC:3.1.-.- 5.6.2.4]</t>
  </si>
  <si>
    <t>csm1, cas10</t>
  </si>
  <si>
    <t xml:space="preserve"> CRISPR-associated protein Csm1</t>
  </si>
  <si>
    <t xml:space="preserve"> putative hydrolase of the HAD superfamily</t>
  </si>
  <si>
    <t>E3.1.3.70</t>
  </si>
  <si>
    <t xml:space="preserve"> mannosyl-3-phosphoglycerate phosphatase [EC:3.1.3.70]</t>
  </si>
  <si>
    <t>pgpH</t>
  </si>
  <si>
    <t xml:space="preserve"> cyclic-di-AMP phosphodiesterase PgpH [EC:3.1.4.-]</t>
  </si>
  <si>
    <t xml:space="preserve"> TatD-related deoxyribonuclease</t>
  </si>
  <si>
    <t>E3.1.3.97</t>
  </si>
  <si>
    <t xml:space="preserve"> 3',5'-nucleoside bisphosphate phosphatase [EC:3.1.3.97]</t>
  </si>
  <si>
    <t>TRM12, TYW2</t>
  </si>
  <si>
    <t xml:space="preserve"> tRNA wybutosine-synthesizing protein 2 [EC:2.5.1.114]</t>
  </si>
  <si>
    <t>rsmI</t>
  </si>
  <si>
    <t xml:space="preserve"> 16S rRNA (cytidine1402-2'-O)-methyltransferase [EC:2.1.1.198]</t>
  </si>
  <si>
    <t>nob1</t>
  </si>
  <si>
    <t xml:space="preserve"> endoribonuclease Nob1 [EC:3.1.-.-]</t>
  </si>
  <si>
    <t>mfnF</t>
  </si>
  <si>
    <t xml:space="preserve"> (4-(4-[2-(gamma-L-glutamylamino)ethyl]phenoxymethyl)furan-2-yl)methanamine synthase [EC:2.5.1.131]</t>
  </si>
  <si>
    <t xml:space="preserve"> UPF0755 protein</t>
  </si>
  <si>
    <t xml:space="preserve"> putative transport protein</t>
  </si>
  <si>
    <t>lptF</t>
  </si>
  <si>
    <t xml:space="preserve"> lipopolysaccharide export system permease protein</t>
  </si>
  <si>
    <t>murQ</t>
  </si>
  <si>
    <t xml:space="preserve"> N-acetylmuramic acid 6-phosphate etherase [EC:4.2.1.126]</t>
  </si>
  <si>
    <t>ybgC</t>
  </si>
  <si>
    <t xml:space="preserve"> acyl-CoA thioester hydrolase [EC:3.1.2.-]</t>
  </si>
  <si>
    <t>fxsA</t>
  </si>
  <si>
    <t xml:space="preserve"> UPF0716 protein FxsA</t>
  </si>
  <si>
    <t>mfnE</t>
  </si>
  <si>
    <t xml:space="preserve"> 5-(aminomethyl)-3-furanmethanol phosphate kinase [EC:2.7.4.31]</t>
  </si>
  <si>
    <t>hipA</t>
  </si>
  <si>
    <t xml:space="preserve"> serine/threonine-protein kinase HipA [EC:2.7.11.1]</t>
  </si>
  <si>
    <t>copC, pcoC</t>
  </si>
  <si>
    <t xml:space="preserve"> copper resistance protein C</t>
  </si>
  <si>
    <t>fecR</t>
  </si>
  <si>
    <t xml:space="preserve"> transmembrane sensor</t>
  </si>
  <si>
    <t>mazE, chpAI</t>
  </si>
  <si>
    <t xml:space="preserve"> antitoxin MazE</t>
  </si>
  <si>
    <t>luxS</t>
  </si>
  <si>
    <t xml:space="preserve"> S-ribosylhomocysteine lyase [EC:4.4.1.21]</t>
  </si>
  <si>
    <t>RIOK1</t>
  </si>
  <si>
    <t xml:space="preserve"> RIO kinase 1 [EC:2.7.11.1]</t>
  </si>
  <si>
    <t>RIOK2</t>
  </si>
  <si>
    <t xml:space="preserve"> RIO kinase 2 [EC:2.7.11.1]</t>
  </si>
  <si>
    <t>cdgJ</t>
  </si>
  <si>
    <t xml:space="preserve"> c-di-GMP phosphodiesterase [EC:3.1.4.52]</t>
  </si>
  <si>
    <t>efeO</t>
  </si>
  <si>
    <t xml:space="preserve"> iron uptake system component EfeO</t>
  </si>
  <si>
    <t>chuX</t>
  </si>
  <si>
    <t xml:space="preserve"> heme iron utilization protein</t>
  </si>
  <si>
    <t>chrA</t>
  </si>
  <si>
    <t xml:space="preserve"> chromate transporter</t>
  </si>
  <si>
    <t xml:space="preserve"> mgtE-like transporter</t>
  </si>
  <si>
    <t>aldA</t>
  </si>
  <si>
    <t xml:space="preserve"> lactaldehyde dehydrogenase / glycolaldehyde dehydrogenase [EC:1.2.1.22 1.2.1.21]</t>
  </si>
  <si>
    <t>pqqL</t>
  </si>
  <si>
    <t xml:space="preserve"> zinc protease [EC:3.4.24.-]</t>
  </si>
  <si>
    <t>asmA</t>
  </si>
  <si>
    <t xml:space="preserve"> AsmA protein</t>
  </si>
  <si>
    <t>yrbG</t>
  </si>
  <si>
    <t xml:space="preserve"> cation:H+ antiporter</t>
  </si>
  <si>
    <t>dmsB</t>
  </si>
  <si>
    <t xml:space="preserve"> anaerobic dimethyl sulfoxide reductase subunit B</t>
  </si>
  <si>
    <t>yhdJ</t>
  </si>
  <si>
    <t xml:space="preserve"> adenine-specific DNA-methyltransferase [EC:2.1.1.72]</t>
  </si>
  <si>
    <t>ytfE, scdA</t>
  </si>
  <si>
    <t xml:space="preserve"> regulator of cell morphogenesis and NO signaling</t>
  </si>
  <si>
    <t>flaB</t>
  </si>
  <si>
    <t xml:space="preserve"> archaeal flagellin FlaB</t>
  </si>
  <si>
    <t>flaF</t>
  </si>
  <si>
    <t xml:space="preserve"> archaeal flagellar protein FlaF</t>
  </si>
  <si>
    <t>flaG</t>
  </si>
  <si>
    <t xml:space="preserve"> archaeal flagellar protein FlaG</t>
  </si>
  <si>
    <t>flaI</t>
  </si>
  <si>
    <t xml:space="preserve"> archaeal flagellar protein FlaI</t>
  </si>
  <si>
    <t>doc</t>
  </si>
  <si>
    <t xml:space="preserve"> death on curing protein</t>
  </si>
  <si>
    <t xml:space="preserve"> hydrogenase expression/formation protein</t>
  </si>
  <si>
    <t>yhfA</t>
  </si>
  <si>
    <t xml:space="preserve"> putative redox protein</t>
  </si>
  <si>
    <t xml:space="preserve"> conserved protein with predicted RNA binding PUA domain</t>
  </si>
  <si>
    <t>xdhC</t>
  </si>
  <si>
    <t xml:space="preserve"> xanthine dehydrogenase accessory factor</t>
  </si>
  <si>
    <t>pgl</t>
  </si>
  <si>
    <t>E3.2.1.1A</t>
  </si>
  <si>
    <t xml:space="preserve"> alpha-amylase [EC:3.2.1.1]</t>
  </si>
  <si>
    <t>melA</t>
  </si>
  <si>
    <t xml:space="preserve"> alpha-galactosidase [EC:3.2.1.22]</t>
  </si>
  <si>
    <t>TRM61, GCD14</t>
  </si>
  <si>
    <t xml:space="preserve"> tRNA (adenine57-N1/adenine58-N1)-methyltransferase catalytic subunit [EC:2.1.1.219 2.1.1.220]</t>
  </si>
  <si>
    <t xml:space="preserve"> putative DNA methylase</t>
  </si>
  <si>
    <t>trm-G10</t>
  </si>
  <si>
    <t xml:space="preserve"> tRNA (guanine10-N2)-dimethyltransferase [EC:2.1.1.213]</t>
  </si>
  <si>
    <t>recT</t>
  </si>
  <si>
    <t xml:space="preserve"> recombination protein RecT</t>
  </si>
  <si>
    <t xml:space="preserve"> endonuclease III related protein</t>
  </si>
  <si>
    <t>vsr</t>
  </si>
  <si>
    <t xml:space="preserve"> DNA mismatch endonuclease, patch repair protein [EC:3.1.-.-]</t>
  </si>
  <si>
    <t>ybjD</t>
  </si>
  <si>
    <t xml:space="preserve"> putative ATP-dependent endonuclease of the OLD family</t>
  </si>
  <si>
    <t>recJ</t>
  </si>
  <si>
    <t xml:space="preserve"> single-stranded-DNA-specific exonuclease [EC:3.1.-.-]</t>
  </si>
  <si>
    <t>cas4</t>
  </si>
  <si>
    <t xml:space="preserve"> CRISPR-associated exonuclease Cas4 [EC:3.1.12.1]</t>
  </si>
  <si>
    <t>RFA1, RPA1, rpa</t>
  </si>
  <si>
    <t xml:space="preserve"> replication factor A1</t>
  </si>
  <si>
    <t>mop</t>
  </si>
  <si>
    <t xml:space="preserve"> aldehyde oxidoreductase [EC:1.2.99.7]</t>
  </si>
  <si>
    <t>ycaJ</t>
  </si>
  <si>
    <t xml:space="preserve"> putative ATPase</t>
  </si>
  <si>
    <t xml:space="preserve"> transposase</t>
  </si>
  <si>
    <t>rayT</t>
  </si>
  <si>
    <t xml:space="preserve"> REP-associated tyrosine transposase</t>
  </si>
  <si>
    <t xml:space="preserve"> putative transposase</t>
  </si>
  <si>
    <t xml:space="preserve"> predicted type IV restriction endonuclease</t>
  </si>
  <si>
    <t>repA</t>
  </si>
  <si>
    <t xml:space="preserve"> regulatory protein RepA</t>
  </si>
  <si>
    <t>K07558, cca</t>
  </si>
  <si>
    <t xml:space="preserve"> tRNA nucleotidyltransferase (CCA-adding enzyme) [EC:2.7.7.72]</t>
  </si>
  <si>
    <t>DPH1, dph2</t>
  </si>
  <si>
    <t xml:space="preserve"> 2-(3-amino-3-carboxypropyl)histidine synthase [EC:2.5.1.108]</t>
  </si>
  <si>
    <t>NMD3</t>
  </si>
  <si>
    <t xml:space="preserve"> 60S ribosomal export protein NMD3</t>
  </si>
  <si>
    <t>PUS10</t>
  </si>
  <si>
    <t xml:space="preserve"> tRNA pseudouridine synthase 10 [EC:5.4.99.25]</t>
  </si>
  <si>
    <t xml:space="preserve"> tRNA methyltransferase</t>
  </si>
  <si>
    <t>sepRS</t>
  </si>
  <si>
    <t xml:space="preserve"> O-phosphoseryl-tRNA synthetase [EC:6.1.1.27]</t>
  </si>
  <si>
    <t>arcB</t>
  </si>
  <si>
    <t xml:space="preserve"> two-component system, OmpR family, aerobic respiration control sensor histidine kinase ArcB [EC:2.7.13.3]</t>
  </si>
  <si>
    <t>cssS</t>
  </si>
  <si>
    <t xml:space="preserve"> two-component system, OmpR family, sensor histidine kinase CssS [EC:2.7.13.3]</t>
  </si>
  <si>
    <t>mtrA</t>
  </si>
  <si>
    <t xml:space="preserve"> two-component system, OmpR family, response regulator MtrA</t>
  </si>
  <si>
    <t>trcR</t>
  </si>
  <si>
    <t xml:space="preserve"> two-component system, OmpR family, response regulator TrcR</t>
  </si>
  <si>
    <t>vraR</t>
  </si>
  <si>
    <t xml:space="preserve"> two-component system, NarL family, vancomycin resistance associated response regulator VraR</t>
  </si>
  <si>
    <t>kinC</t>
  </si>
  <si>
    <t xml:space="preserve"> two-component system, sporulation sensor kinase C [EC:2.7.13.3]</t>
  </si>
  <si>
    <t>lytT, lytR</t>
  </si>
  <si>
    <t xml:space="preserve"> two-component system, LytTR family, response regulator LytT</t>
  </si>
  <si>
    <t>zraR, hydG</t>
  </si>
  <si>
    <t xml:space="preserve"> two-component system, NtrC family, response regulator HydG</t>
  </si>
  <si>
    <t>glrR, qseF</t>
  </si>
  <si>
    <t xml:space="preserve"> two-component system, NtrC family, response regulator GlrR</t>
  </si>
  <si>
    <t xml:space="preserve"> two-component system, sensor histidine kinase GlnK [EC:2.7.13.3]</t>
  </si>
  <si>
    <t xml:space="preserve"> putative transcriptional regulator</t>
  </si>
  <si>
    <t>rfk</t>
  </si>
  <si>
    <t xml:space="preserve"> riboflavin kinase, archaea type [EC:2.7.1.161]</t>
  </si>
  <si>
    <t>ELP3, KAT9</t>
  </si>
  <si>
    <t xml:space="preserve"> elongator complex protein 3 (tRNA carboxymethyluridine synthase) [EC:2.3.1.311]</t>
  </si>
  <si>
    <t xml:space="preserve"> transcriptional regulator</t>
  </si>
  <si>
    <t>parD1_3_4</t>
  </si>
  <si>
    <t xml:space="preserve"> antitoxin ParD1/3/4</t>
  </si>
  <si>
    <t>cssR</t>
  </si>
  <si>
    <t xml:space="preserve"> two-component system, OmpR family, response regulator CssR</t>
  </si>
  <si>
    <t>uhpC</t>
  </si>
  <si>
    <t xml:space="preserve"> MFS transporter, OPA family, sugar phosphate sensor protein UhpC</t>
  </si>
  <si>
    <t>cusA, silA</t>
  </si>
  <si>
    <t xml:space="preserve"> copper/silver efflux system protein</t>
  </si>
  <si>
    <t>mdtB</t>
  </si>
  <si>
    <t xml:space="preserve"> multidrug efflux pump</t>
  </si>
  <si>
    <t>mdtC</t>
  </si>
  <si>
    <t>dcuA</t>
  </si>
  <si>
    <t xml:space="preserve"> anaerobic C4-dicarboxylate transporter DcuA</t>
  </si>
  <si>
    <t>dcuB</t>
  </si>
  <si>
    <t xml:space="preserve"> anaerobic C4-dicarboxylate transporter DcuB</t>
  </si>
  <si>
    <t>tctA</t>
  </si>
  <si>
    <t xml:space="preserve"> putative tricarboxylic transport membrane protein</t>
  </si>
  <si>
    <t>tctC</t>
  </si>
  <si>
    <t>cusC, silC</t>
  </si>
  <si>
    <t xml:space="preserve"> outer membrane protein, copper/silver efflux system</t>
  </si>
  <si>
    <t>cusB, silB</t>
  </si>
  <si>
    <t xml:space="preserve"> membrane fusion protein, copper/silver efflux system</t>
  </si>
  <si>
    <t>plmA</t>
  </si>
  <si>
    <t xml:space="preserve"> GntR family transcriptional regulator</t>
  </si>
  <si>
    <t>siaA, neuC1</t>
  </si>
  <si>
    <t xml:space="preserve"> UDP-N-acetylglucosamine 2-epimerase (hydrolysing) [EC:3.2.1.183]</t>
  </si>
  <si>
    <t>algZ</t>
  </si>
  <si>
    <t xml:space="preserve"> two-component system, LytTR family, sensor histidine kinase AlgZ [EC:2.7.13.3]</t>
  </si>
  <si>
    <t>galP</t>
  </si>
  <si>
    <t xml:space="preserve"> MFS transporter, SP family, galactose:H+ symporter</t>
  </si>
  <si>
    <t>emrD</t>
  </si>
  <si>
    <t xml:space="preserve"> MFS transporter, DHA1 family, 2-module integral membrane pump EmrD</t>
  </si>
  <si>
    <t>sotB</t>
  </si>
  <si>
    <t xml:space="preserve"> MFS transporter, DHA1 family, L-arabinose/isopropyl-beta-D-thiogalactopyranoside export protein</t>
  </si>
  <si>
    <t>glcP</t>
  </si>
  <si>
    <t xml:space="preserve"> MFS transporter, FHS family, glucose/mannose:H+ symporter</t>
  </si>
  <si>
    <t>dgoT</t>
  </si>
  <si>
    <t xml:space="preserve"> MFS transporter, ACS family, D-galactonate transporter</t>
  </si>
  <si>
    <t>UMF2</t>
  </si>
  <si>
    <t xml:space="preserve"> MFS transporter, UMF2 family, putative MFS family transporter protein</t>
  </si>
  <si>
    <t>cbiZ</t>
  </si>
  <si>
    <t xml:space="preserve"> adenosylcobinamide hydrolase [EC:3.5.1.90]</t>
  </si>
  <si>
    <t>pncA</t>
  </si>
  <si>
    <t xml:space="preserve"> nicotinamidase/pyrazinamidase [EC:3.5.1.19 3.5.1.-]</t>
  </si>
  <si>
    <t>purT</t>
  </si>
  <si>
    <t xml:space="preserve"> phosphoribosylglycinamide formyltransferase 2 [EC:6.3.1.21]</t>
  </si>
  <si>
    <t>mltD, dniR</t>
  </si>
  <si>
    <t xml:space="preserve"> membrane-bound lytic murein transglycosylase D [EC:4.2.2.-]</t>
  </si>
  <si>
    <t>fsaB, talC</t>
  </si>
  <si>
    <t xml:space="preserve"> fructose-6-phosphate aldolase 2 [EC:4.1.2.-]</t>
  </si>
  <si>
    <t>rsmD</t>
  </si>
  <si>
    <t xml:space="preserve"> 16S rRNA (guanine966-N2)-methyltransferase [EC:2.1.1.171]</t>
  </si>
  <si>
    <t>phsB</t>
  </si>
  <si>
    <t xml:space="preserve"> thiosulfate reductase electron transport protein</t>
  </si>
  <si>
    <t>ttrA</t>
  </si>
  <si>
    <t xml:space="preserve"> tetrathionate reductase subunit A</t>
  </si>
  <si>
    <t>ttrB</t>
  </si>
  <si>
    <t xml:space="preserve"> tetrathionate reductase subunit B</t>
  </si>
  <si>
    <t>ttrC</t>
  </si>
  <si>
    <t xml:space="preserve"> tetrathionate reductase subunit C</t>
  </si>
  <si>
    <t>pgtB</t>
  </si>
  <si>
    <t xml:space="preserve"> two-component system, NtrC family, phosphoglycerate transport system sensor histidine kinase PgtB [EC:2.7.13.3]</t>
  </si>
  <si>
    <t>yfkN</t>
  </si>
  <si>
    <t xml:space="preserve"> 2',3'-cyclic-nucleotide 2'-phosphodiesterase / 3'-nucleotidase / 5'-nucleotidase [EC:3.1.4.16 3.1.3.6 3.1.3.5]</t>
  </si>
  <si>
    <t>ccmO</t>
  </si>
  <si>
    <t xml:space="preserve"> carbon dioxide concentrating mechanism protein CcmO</t>
  </si>
  <si>
    <t>TP53RK, PRPK, BUD32</t>
  </si>
  <si>
    <t xml:space="preserve"> TP53 regulating kinase and related kinases [EC:2.7.11.1]</t>
  </si>
  <si>
    <t>rcnA</t>
  </si>
  <si>
    <t xml:space="preserve"> nickel/cobalt transporter (NicO) family protein</t>
  </si>
  <si>
    <t xml:space="preserve"> putative membrane protein</t>
  </si>
  <si>
    <t>TC.BAT1</t>
  </si>
  <si>
    <t xml:space="preserve"> bacterial/archaeal transporter family protein</t>
  </si>
  <si>
    <t>anmK</t>
  </si>
  <si>
    <t xml:space="preserve"> anhydro-N-acetylmuramic acid kinase [EC:2.7.1.170]</t>
  </si>
  <si>
    <t>csm3</t>
  </si>
  <si>
    <t xml:space="preserve"> CRISPR-associated protein Csm3</t>
  </si>
  <si>
    <t>folE2</t>
  </si>
  <si>
    <t xml:space="preserve"> GTP cyclohydrolase IB [EC:3.5.4.16]</t>
  </si>
  <si>
    <t>cimA</t>
  </si>
  <si>
    <t xml:space="preserve"> (R)-citramalate synthase [EC:2.3.3.21]</t>
  </si>
  <si>
    <t>sufC</t>
  </si>
  <si>
    <t xml:space="preserve"> Fe-S cluster assembly ATP-binding protein</t>
  </si>
  <si>
    <t>sufB</t>
  </si>
  <si>
    <t xml:space="preserve"> Fe-S cluster assembly protein SufB</t>
  </si>
  <si>
    <t>sufD</t>
  </si>
  <si>
    <t xml:space="preserve"> Fe-S cluster assembly protein SufD</t>
  </si>
  <si>
    <t>cgi121</t>
  </si>
  <si>
    <t xml:space="preserve"> KEOPS complex subunit Cgi121</t>
  </si>
  <si>
    <t>TSR3</t>
  </si>
  <si>
    <t xml:space="preserve"> rRNA small subunit aminocarboxypropyltransferase [EC:2.5.1.157]</t>
  </si>
  <si>
    <t>cheF</t>
  </si>
  <si>
    <t xml:space="preserve"> taxis protein CheF</t>
  </si>
  <si>
    <t xml:space="preserve"> dodecin</t>
  </si>
  <si>
    <t>E4.1.1.82</t>
  </si>
  <si>
    <t xml:space="preserve"> phosphonopyruvate decarboxylase [EC:4.1.1.82]</t>
  </si>
  <si>
    <t>gatD</t>
  </si>
  <si>
    <t xml:space="preserve"> glutamyl-tRNA(Gln) amidotransferase subunit D [EC:6.3.5.7]</t>
  </si>
  <si>
    <t>RETSAT</t>
  </si>
  <si>
    <t xml:space="preserve"> all-trans-retinol 13,14-reductase [EC:1.3.99.23]</t>
  </si>
  <si>
    <t>PANK1_2_3, CAB1, coaW</t>
  </si>
  <si>
    <t xml:space="preserve"> type II pantothenate kinase [EC:2.7.1.33]</t>
  </si>
  <si>
    <t>dtdA, GEK1</t>
  </si>
  <si>
    <t xml:space="preserve"> D-aminoacyl-tRNA deacylase [EC:3.1.1.96]</t>
  </si>
  <si>
    <t>nrpRI</t>
  </si>
  <si>
    <t xml:space="preserve"> HTH-type transcriptional regulator, global nitrogen regulator NrpRI</t>
  </si>
  <si>
    <t>K09722, pps</t>
  </si>
  <si>
    <t xml:space="preserve"> 4-phosphopantoate---beta-alanine ligase [EC:6.3.2.36]</t>
  </si>
  <si>
    <t>ginS</t>
  </si>
  <si>
    <t xml:space="preserve"> DNA replication factor GINS</t>
  </si>
  <si>
    <t>dpck</t>
  </si>
  <si>
    <t xml:space="preserve"> GTP-dependent dephospho-CoA kinase [EC:2.7.1.237]</t>
  </si>
  <si>
    <t>tamB</t>
  </si>
  <si>
    <t xml:space="preserve"> translocation and assembly module TamB</t>
  </si>
  <si>
    <t>lolC_E</t>
  </si>
  <si>
    <t xml:space="preserve"> lipoprotein-releasing system permease protein</t>
  </si>
  <si>
    <t>ftsX</t>
  </si>
  <si>
    <t xml:space="preserve"> cell division transport system permease protein</t>
  </si>
  <si>
    <t>cobS</t>
  </si>
  <si>
    <t xml:space="preserve"> cobaltochelatase CobS [EC:6.6.1.2]</t>
  </si>
  <si>
    <t>ppnP</t>
  </si>
  <si>
    <t xml:space="preserve"> purine/pyrimidine-nucleoside phosphorylase [EC:2.4.2.1 2.4.2.2]</t>
  </si>
  <si>
    <t>lpxI</t>
  </si>
  <si>
    <t xml:space="preserve"> UDP-2,3-diacylglucosamine hydrolase [EC:3.6.1.54]</t>
  </si>
  <si>
    <t>phnO</t>
  </si>
  <si>
    <t xml:space="preserve"> (aminoalkyl)phosphonate N-acetyltransferase [EC:2.3.1.280]</t>
  </si>
  <si>
    <t>artP</t>
  </si>
  <si>
    <t xml:space="preserve"> arginine transport system ATP-binding protein [EC:7.4.2.1]</t>
  </si>
  <si>
    <t>gltK, aatM</t>
  </si>
  <si>
    <t xml:space="preserve"> glutamate/aspartate transport system permease protein</t>
  </si>
  <si>
    <t>gltL, aatP</t>
  </si>
  <si>
    <t xml:space="preserve"> glutamate/aspartate transport system ATP-binding protein [EC:7.4.2.1]</t>
  </si>
  <si>
    <t>arnA, pmrI</t>
  </si>
  <si>
    <t xml:space="preserve"> UDP-4-amino-4-deoxy-L-arabinose formyltransferase / UDP-glucuronic acid dehydrogenase (UDP-4-keto-hexauronic acid decarboxylating) [EC:2.1.2.13 1.1.1.305]</t>
  </si>
  <si>
    <t>GME</t>
  </si>
  <si>
    <t xml:space="preserve"> GDP-D-mannose 3', 5'-epimerase [EC:5.1.3.18 5.1.3.-]</t>
  </si>
  <si>
    <t>dctB</t>
  </si>
  <si>
    <t xml:space="preserve"> two-component system, NtrC family, C4-dicarboxylate transport sensor histidine kinase DctB [EC:2.7.13.3]</t>
  </si>
  <si>
    <t>dctD</t>
  </si>
  <si>
    <t xml:space="preserve"> two-component system, NtrC family, C4-dicarboxylate transport response regulator DctD</t>
  </si>
  <si>
    <t>E2.6.1.83</t>
  </si>
  <si>
    <t xml:space="preserve"> LL-diaminopimelate aminotransferase [EC:2.6.1.83]</t>
  </si>
  <si>
    <t>thuE, lpqY</t>
  </si>
  <si>
    <t xml:space="preserve"> trehalose/maltose transport system substrate-binding protein</t>
  </si>
  <si>
    <t>thuF, sugA</t>
  </si>
  <si>
    <t xml:space="preserve"> trehalose/maltose transport system permease protein</t>
  </si>
  <si>
    <t>KLHL18</t>
  </si>
  <si>
    <t xml:space="preserve"> kelch-like protein 18</t>
  </si>
  <si>
    <t>aguA</t>
  </si>
  <si>
    <t xml:space="preserve"> agmatine deiminase [EC:3.5.3.12]</t>
  </si>
  <si>
    <t>rhaP</t>
  </si>
  <si>
    <t xml:space="preserve"> rhamnose transport system permease protein</t>
  </si>
  <si>
    <t>rhaQ</t>
  </si>
  <si>
    <t>rhaT</t>
  </si>
  <si>
    <t xml:space="preserve"> rhamnose transport system ATP-binding protein [EC:7.5.2.-]</t>
  </si>
  <si>
    <t>grdE</t>
  </si>
  <si>
    <t xml:space="preserve"> glycine reductase complex component B subunit alpha and beta [EC:1.21.4.2]</t>
  </si>
  <si>
    <t>grdB</t>
  </si>
  <si>
    <t xml:space="preserve"> glycine reductase complex component B subunit gamma [EC:1.21.4.2]</t>
  </si>
  <si>
    <t>nemA</t>
  </si>
  <si>
    <t xml:space="preserve"> N-ethylmaleimide reductase [EC:1.-.-.-]</t>
  </si>
  <si>
    <t>frlR</t>
  </si>
  <si>
    <t xml:space="preserve"> GntR family transcriptional regulator, frlABCD operon transcriptional regulator</t>
  </si>
  <si>
    <t>cdc6A</t>
  </si>
  <si>
    <t xml:space="preserve"> archaeal cell division control protein 6</t>
  </si>
  <si>
    <t>mcm</t>
  </si>
  <si>
    <t xml:space="preserve"> replicative DNA helicase Mcm [EC:5.6.2.3]</t>
  </si>
  <si>
    <t>DNA2</t>
  </si>
  <si>
    <t xml:space="preserve"> DNA replication ATP-dependent helicase/nuclease Dna2 [EC:5.6.2.3 3.1.-.-]</t>
  </si>
  <si>
    <t>ada</t>
  </si>
  <si>
    <t xml:space="preserve"> AraC family transcriptional regulator, regulatory protein of adaptative response / methylated-DNA-[protein]-cysteine methyltransferase [EC:2.1.1.63]</t>
  </si>
  <si>
    <t>tesA</t>
  </si>
  <si>
    <t xml:space="preserve"> acyl-CoA thioesterase I [EC:3.1.2.- 3.1.2.2 3.1.1.2 3.1.1.5]</t>
  </si>
  <si>
    <t>ERCC3, XPB</t>
  </si>
  <si>
    <t xml:space="preserve"> DNA excision repair protein ERCC-3 [EC:5.6.2.4]</t>
  </si>
  <si>
    <t>crp</t>
  </si>
  <si>
    <t xml:space="preserve"> CRP/FNR family transcriptional regulator, cyclic AMP receptor protein</t>
  </si>
  <si>
    <t>flrA, fleQ, flaK</t>
  </si>
  <si>
    <t xml:space="preserve"> sigma-54 dependent transcriptional regulator, flagellar regulatory protein</t>
  </si>
  <si>
    <t>zot</t>
  </si>
  <si>
    <t xml:space="preserve"> zona occludens toxin</t>
  </si>
  <si>
    <t>codB</t>
  </si>
  <si>
    <t xml:space="preserve"> cytosine permease</t>
  </si>
  <si>
    <t>aksA</t>
  </si>
  <si>
    <t xml:space="preserve"> methanogen homocitrate synthase [EC:2.3.3.14 2.3.3.-]</t>
  </si>
  <si>
    <t>aksF</t>
  </si>
  <si>
    <t xml:space="preserve"> methanogen homoisocitrate dehydrogenase [EC:1.1.1.87 1.1.1.-]</t>
  </si>
  <si>
    <t>hlyB, cyaB</t>
  </si>
  <si>
    <t xml:space="preserve"> ATP-binding cassette, subfamily B, bacterial HlyB/CyaB</t>
  </si>
  <si>
    <t>shlB, hhdB, hpmB</t>
  </si>
  <si>
    <t xml:space="preserve"> hemolysin activation/secretion protein</t>
  </si>
  <si>
    <t>slo</t>
  </si>
  <si>
    <t xml:space="preserve"> thiol-activated cytolysin</t>
  </si>
  <si>
    <t>msbA</t>
  </si>
  <si>
    <t xml:space="preserve"> ATP-binding cassette, subfamily B, bacterial MsbA [EC:7.5.2.6]</t>
  </si>
  <si>
    <t>gltP, gltT</t>
  </si>
  <si>
    <t xml:space="preserve"> proton glutamate symport protein</t>
  </si>
  <si>
    <t>DKC1, NOLA4, CBF5</t>
  </si>
  <si>
    <t xml:space="preserve"> H/ACA ribonucleoprotein complex subunit 4 [EC:5.4.99.-]</t>
  </si>
  <si>
    <t>fryC, frvB</t>
  </si>
  <si>
    <t xml:space="preserve"> fructose-like PTS system EIIC or EIIBC or EIIABC component</t>
  </si>
  <si>
    <t>cofD</t>
  </si>
  <si>
    <t xml:space="preserve"> LPPG:FO 2-phospho-L-lactate transferase [EC:2.7.8.28]</t>
  </si>
  <si>
    <t>bccA, pccA</t>
  </si>
  <si>
    <t xml:space="preserve"> acetyl-CoA/propionyl-CoA carboxylase, biotin carboxylase, biotin carboxyl carrier protein [EC:6.4.1.2 6.4.1.3 6.3.4.14]</t>
  </si>
  <si>
    <t>bkdA</t>
  </si>
  <si>
    <t xml:space="preserve"> 2-oxoisovalerate dehydrogenase E1 component [EC:1.2.4.4]</t>
  </si>
  <si>
    <t>glcG</t>
  </si>
  <si>
    <t xml:space="preserve"> glc operon protein GlcG</t>
  </si>
  <si>
    <t>lsrG</t>
  </si>
  <si>
    <t xml:space="preserve"> (4S)-4-hydroxy-5-phosphonooxypentane-2,3-dione isomerase [EC:5.3.1.32]</t>
  </si>
  <si>
    <t>nupC</t>
  </si>
  <si>
    <t xml:space="preserve"> nucleoside transport protein</t>
  </si>
  <si>
    <t>malR</t>
  </si>
  <si>
    <t xml:space="preserve"> two-component system, CitB family, response regulator MalR</t>
  </si>
  <si>
    <t>citM</t>
  </si>
  <si>
    <t xml:space="preserve"> Mg2+/citrate complex secondary transporter</t>
  </si>
  <si>
    <t>natR</t>
  </si>
  <si>
    <t xml:space="preserve"> two-component system, LytTR family, response regulator NatR</t>
  </si>
  <si>
    <t xml:space="preserve"> 3-dehydroquinate synthase II [EC:1.4.1.24]</t>
  </si>
  <si>
    <t>dctP</t>
  </si>
  <si>
    <t xml:space="preserve"> C4-dicarboxylate-binding protein DctP</t>
  </si>
  <si>
    <t>dctQ</t>
  </si>
  <si>
    <t xml:space="preserve"> C4-dicarboxylate transporter, DctQ subunit</t>
  </si>
  <si>
    <t>dctM</t>
  </si>
  <si>
    <t xml:space="preserve"> C4-dicarboxylate transporter, DctM subunit</t>
  </si>
  <si>
    <t>K11692, dctR</t>
  </si>
  <si>
    <t xml:space="preserve"> two-component system, CitB family, response regulator DctR</t>
  </si>
  <si>
    <t>femA</t>
  </si>
  <si>
    <t xml:space="preserve"> peptidoglycan pentaglycine glycine transferase (the second and third glycine) [EC:2.3.2.17]</t>
  </si>
  <si>
    <t>troA, mntA, znuA</t>
  </si>
  <si>
    <t xml:space="preserve"> manganese/zinc/iron transport system substrate-binding protein</t>
  </si>
  <si>
    <t>troB, mntB, znuC</t>
  </si>
  <si>
    <t xml:space="preserve"> manganese/zinc/iron transport system ATP- binding protein [EC:7.2.2.5]</t>
  </si>
  <si>
    <t>sufS</t>
  </si>
  <si>
    <t xml:space="preserve"> cysteine desulfurase / selenocysteine lyase [EC:2.8.1.7 4.4.1.16]</t>
  </si>
  <si>
    <t>lptG</t>
  </si>
  <si>
    <t>tqsA</t>
  </si>
  <si>
    <t xml:space="preserve"> AI-2 transport protein TqsA</t>
  </si>
  <si>
    <t>ribF</t>
  </si>
  <si>
    <t xml:space="preserve"> riboflavin kinase / FMN adenylyltransferase [EC:2.7.1.26 2.7.7.2]</t>
  </si>
  <si>
    <t>cofG</t>
  </si>
  <si>
    <t xml:space="preserve"> 7,8-didemethyl-8-hydroxy-5-deazariboflavin synthase [EC:4.3.1.32]</t>
  </si>
  <si>
    <t>cofH</t>
  </si>
  <si>
    <t xml:space="preserve"> 5-amino-6-(D-ribitylamino)uracil---L-tyrosine 4-hydroxyphenyl transferase [EC:2.5.1.147]</t>
  </si>
  <si>
    <t>mqnB</t>
  </si>
  <si>
    <t xml:space="preserve"> futalosine hydrolase [EC:3.2.2.26]</t>
  </si>
  <si>
    <t>mqnC</t>
  </si>
  <si>
    <t xml:space="preserve"> cyclic dehypoxanthinyl futalosine synthase [EC:1.21.98.1]</t>
  </si>
  <si>
    <t>mqnD</t>
  </si>
  <si>
    <t xml:space="preserve"> 1,4-dihydroxy-6-naphthoate synthase [EC:1.14.-.-]</t>
  </si>
  <si>
    <t>vasL</t>
  </si>
  <si>
    <t xml:space="preserve"> type VI secretion system protein VasL</t>
  </si>
  <si>
    <t>cynR</t>
  </si>
  <si>
    <t xml:space="preserve"> LysR family transcriptional regulator, cyn operon transcriptional activator</t>
  </si>
  <si>
    <t>mngR, farR</t>
  </si>
  <si>
    <t xml:space="preserve"> GntR family transcriptional regulator, mannosyl-D-glycerate transport/metabolism system repressor</t>
  </si>
  <si>
    <t>rhlE</t>
  </si>
  <si>
    <t xml:space="preserve"> ATP-dependent RNA helicase RhlE [EC:3.6.4.13]</t>
  </si>
  <si>
    <t>hcr</t>
  </si>
  <si>
    <t xml:space="preserve"> NADH oxidoreductase Hcr [EC:1.-.-.-]</t>
  </si>
  <si>
    <t>mdoC</t>
  </si>
  <si>
    <t xml:space="preserve"> glucans biosynthesis protein C [EC:2.1.-.-]</t>
  </si>
  <si>
    <t>urtA</t>
  </si>
  <si>
    <t xml:space="preserve"> urea transport system substrate-binding protein</t>
  </si>
  <si>
    <t>urtB</t>
  </si>
  <si>
    <t xml:space="preserve"> urea transport system permease protein</t>
  </si>
  <si>
    <t>urtC</t>
  </si>
  <si>
    <t>urtD</t>
  </si>
  <si>
    <t xml:space="preserve"> urea transport system ATP-binding protein</t>
  </si>
  <si>
    <t>traF</t>
  </si>
  <si>
    <t xml:space="preserve"> conjugal transfer pilus assembly protein TraF</t>
  </si>
  <si>
    <t>traN</t>
  </si>
  <si>
    <t xml:space="preserve"> conjugal transfer mating pair stabilization protein TraN</t>
  </si>
  <si>
    <t>trbC</t>
  </si>
  <si>
    <t xml:space="preserve"> conjugal transfer pilus assembly protein TrbC</t>
  </si>
  <si>
    <t>traU</t>
  </si>
  <si>
    <t xml:space="preserve"> conjugal transfer pilus assembly protein TraU</t>
  </si>
  <si>
    <t>traV</t>
  </si>
  <si>
    <t xml:space="preserve"> conjugal transfer pilus assembly protein TraV</t>
  </si>
  <si>
    <t>traB</t>
  </si>
  <si>
    <t xml:space="preserve"> conjugal transfer pilus assembly protein TraB</t>
  </si>
  <si>
    <t>traK</t>
  </si>
  <si>
    <t xml:space="preserve"> conjugal transfer pilus assembly protein TraK</t>
  </si>
  <si>
    <t>traE</t>
  </si>
  <si>
    <t xml:space="preserve"> conjugal transfer pilus assembly protein TraE</t>
  </si>
  <si>
    <t>traH</t>
  </si>
  <si>
    <t xml:space="preserve"> conjugative transfer pilus assembly protein TraH</t>
  </si>
  <si>
    <t>prkC, stkP</t>
  </si>
  <si>
    <t xml:space="preserve"> eukaryotic-like serine/threonine-protein kinase [EC:2.7.11.1]</t>
  </si>
  <si>
    <t>hyfC</t>
  </si>
  <si>
    <t xml:space="preserve"> hydrogenase-4 component C [EC:1.-.-.-]</t>
  </si>
  <si>
    <t>hyfD</t>
  </si>
  <si>
    <t xml:space="preserve"> hydrogenase-4 component D [EC:1.-.-.-]</t>
  </si>
  <si>
    <t>hyfG</t>
  </si>
  <si>
    <t xml:space="preserve"> hydrogenase-4 component G [EC:1.-.-.-]</t>
  </si>
  <si>
    <t>icmJ, dotN</t>
  </si>
  <si>
    <t xml:space="preserve"> intracellular multiplication protein IcmJ</t>
  </si>
  <si>
    <t>icmL, traM, dotI</t>
  </si>
  <si>
    <t xml:space="preserve"> intracellular multiplication protein IcmL</t>
  </si>
  <si>
    <t>aguB</t>
  </si>
  <si>
    <t xml:space="preserve"> N-carbamoylputrescine amidase [EC:3.5.1.53]</t>
  </si>
  <si>
    <t>gbuA</t>
  </si>
  <si>
    <t xml:space="preserve"> guanidinobutyrase [EC:3.5.3.7]</t>
  </si>
  <si>
    <t>msrAB</t>
  </si>
  <si>
    <t xml:space="preserve"> peptide methionine sulfoxide reductase msrA/msrB [EC:1.8.4.11 1.8.4.12]</t>
  </si>
  <si>
    <t>mshG</t>
  </si>
  <si>
    <t xml:space="preserve"> MSHA biogenesis protein MshG</t>
  </si>
  <si>
    <t>ispDF</t>
  </si>
  <si>
    <t xml:space="preserve"> 2-C-methyl-D-erythritol 4-phosphate cytidylyltransferase / 2-C-methyl-D-erythritol 2,4-cyclodiphosphate synthase [EC:2.7.7.60 4.6.1.12]</t>
  </si>
  <si>
    <t>tadC</t>
  </si>
  <si>
    <t xml:space="preserve"> tight adherence protein C</t>
  </si>
  <si>
    <t>bigA</t>
  </si>
  <si>
    <t xml:space="preserve"> putative surface-exposed virulence protein</t>
  </si>
  <si>
    <t>papC</t>
  </si>
  <si>
    <t xml:space="preserve"> outer membrane usher protein PapC</t>
  </si>
  <si>
    <t>thrA</t>
  </si>
  <si>
    <t xml:space="preserve"> bifunctional aspartokinase / homoserine dehydrogenase 1 [EC:2.7.2.4 1.1.1.3]</t>
  </si>
  <si>
    <t>metL</t>
  </si>
  <si>
    <t xml:space="preserve"> bifunctional aspartokinase / homoserine dehydrogenase 2 [EC:2.7.2.4 1.1.1.3]</t>
  </si>
  <si>
    <t>xdhD</t>
  </si>
  <si>
    <t xml:space="preserve"> putative selenate reductase molybdopterin-binding subunit</t>
  </si>
  <si>
    <t>rtxE, fitC</t>
  </si>
  <si>
    <t xml:space="preserve"> ATP-binding cassette, subfamily B, bacterial RtxE</t>
  </si>
  <si>
    <t>wecF, rffT</t>
  </si>
  <si>
    <t xml:space="preserve"> dTDP-N-acetylfucosamine:lipid II N-acetylfucosaminyltransferase [EC:2.4.1.325]</t>
  </si>
  <si>
    <t>rhmA</t>
  </si>
  <si>
    <t xml:space="preserve"> 2-dehydro-3-deoxy-L-rhamnonate aldolase [EC:4.1.2.53]</t>
  </si>
  <si>
    <t>esp, sigA, sepA</t>
  </si>
  <si>
    <t xml:space="preserve"> serine protease autotransporter [EC:3.4.21.-]</t>
  </si>
  <si>
    <t>eptB</t>
  </si>
  <si>
    <t xml:space="preserve"> KDO II ethanolaminephosphotransferase [EC:2.7.8.42]</t>
  </si>
  <si>
    <t>waaE, kdtX</t>
  </si>
  <si>
    <t xml:space="preserve"> (heptosyl)LPS beta-1,4-glucosyltransferase [EC:2.4.1.-]</t>
  </si>
  <si>
    <t>per, rfbE</t>
  </si>
  <si>
    <t xml:space="preserve"> perosamine synthetase [EC:2.6.1.102]</t>
  </si>
  <si>
    <t>arnD</t>
  </si>
  <si>
    <t xml:space="preserve"> undecaprenyl phosphate-alpha-L-ara4FN deformylase [EC:3.5.1.-]</t>
  </si>
  <si>
    <t>wbpB</t>
  </si>
  <si>
    <t xml:space="preserve"> UDP-N-acetyl-2-amino-2-deoxyglucuronate dehydrogenase [EC:1.1.1.335]</t>
  </si>
  <si>
    <t>wbpE, wlbC</t>
  </si>
  <si>
    <t xml:space="preserve"> UDP-2-acetamido-2-deoxy-ribo-hexuluronate aminotransferase [EC:2.6.1.98]</t>
  </si>
  <si>
    <t>wbpI, wlbD</t>
  </si>
  <si>
    <t xml:space="preserve"> UDP-GlcNAc3NAcA epimerase [EC:5.1.3.23]</t>
  </si>
  <si>
    <t>argF</t>
  </si>
  <si>
    <t xml:space="preserve"> N-succinyl-L-ornithine transcarbamylase [EC:2.1.3.11]</t>
  </si>
  <si>
    <t>treT</t>
  </si>
  <si>
    <t xml:space="preserve"> trehalose synthase [EC:2.4.1.245]</t>
  </si>
  <si>
    <t>sipB, ipaB, bipB</t>
  </si>
  <si>
    <t xml:space="preserve"> invasin B</t>
  </si>
  <si>
    <t>sipD, ipaD, bipD</t>
  </si>
  <si>
    <t xml:space="preserve"> invasin D</t>
  </si>
  <si>
    <t>secM</t>
  </si>
  <si>
    <t xml:space="preserve"> secretion monitor</t>
  </si>
  <si>
    <t>fcd</t>
  </si>
  <si>
    <t xml:space="preserve"> dTDP-4-dehydro-6-deoxyglucose reductase [EC:1.1.1.266]</t>
  </si>
  <si>
    <t>spnN, oleW</t>
  </si>
  <si>
    <t xml:space="preserve"> dTDP-3,4-didehydro-2,6-dideoxy-alpha-D-glucose 3-reductase [EC:1.1.1.384]</t>
  </si>
  <si>
    <t>nuoCD</t>
  </si>
  <si>
    <t xml:space="preserve"> NADH-quinone oxidoreductase subunit C/D [EC:7.1.1.2]</t>
  </si>
  <si>
    <t>pknK</t>
  </si>
  <si>
    <t xml:space="preserve"> serine/threonine-protein kinase PknK [EC:2.7.11.1]</t>
  </si>
  <si>
    <t>trpCF</t>
  </si>
  <si>
    <t xml:space="preserve"> indole-3-glycerol phosphate synthase / phosphoribosylanthranilate isomerase [EC:4.1.1.48 5.3.1.24]</t>
  </si>
  <si>
    <t>kinE</t>
  </si>
  <si>
    <t xml:space="preserve"> two-component system, sporulation sensor kinase E [EC:2.7.13.3]</t>
  </si>
  <si>
    <t>cobA-hemD</t>
  </si>
  <si>
    <t xml:space="preserve"> uroporphyrinogen III methyltransferase / synthase [EC:2.1.1.107 4.2.1.75]</t>
  </si>
  <si>
    <t>ccrM</t>
  </si>
  <si>
    <t xml:space="preserve"> modification methylase [EC:2.1.1.72]</t>
  </si>
  <si>
    <t>ntrY</t>
  </si>
  <si>
    <t xml:space="preserve"> two-component system, NtrC family, nitrogen regulation sensor histidine kinase NtrY [EC:2.7.13.3]</t>
  </si>
  <si>
    <t>ntrX</t>
  </si>
  <si>
    <t xml:space="preserve"> two-component system, NtrC family, nitrogen regulation response regulator NtrX</t>
  </si>
  <si>
    <t>dsdX</t>
  </si>
  <si>
    <t xml:space="preserve"> D-serine transporter</t>
  </si>
  <si>
    <t>gumD</t>
  </si>
  <si>
    <t>gumF</t>
  </si>
  <si>
    <t xml:space="preserve"> acyltransferase [EC:2.3.1.-]</t>
  </si>
  <si>
    <t>wcaC</t>
  </si>
  <si>
    <t xml:space="preserve"> putative colanic acid biosynthesis glycosyltransferase WcaC [EC:2.4.-.-]</t>
  </si>
  <si>
    <t>chvB, cgs, ndvB</t>
  </si>
  <si>
    <t xml:space="preserve"> cyclic beta-1,2-glucan synthetase [EC:2.4.1.-]</t>
  </si>
  <si>
    <t>idsA</t>
  </si>
  <si>
    <t xml:space="preserve"> geranylgeranyl diphosphate synthase, type I [EC:2.5.1.1 2.5.1.10 2.5.1.29]</t>
  </si>
  <si>
    <t>pta</t>
  </si>
  <si>
    <t xml:space="preserve"> phosphate acetyltransferase [EC:2.3.1.8]</t>
  </si>
  <si>
    <t>fae-hps</t>
  </si>
  <si>
    <t xml:space="preserve"> bifunctional enzyme Fae/Hps [EC:4.2.1.147 4.1.2.43]</t>
  </si>
  <si>
    <t>mobAB</t>
  </si>
  <si>
    <t xml:space="preserve"> molybdopterin-guanine dinucleotide biosynthesis protein [EC:2.7.7.77]</t>
  </si>
  <si>
    <t>hps-phi</t>
  </si>
  <si>
    <t xml:space="preserve"> 3-hexulose-6-phosphate synthase / 6-phospho-3-hexuloisomerase [EC:4.1.2.43 5.3.1.27]</t>
  </si>
  <si>
    <t>aroDE, DHQ-SDH</t>
  </si>
  <si>
    <t xml:space="preserve"> 3-dehydroquinate dehydratase / shikimate dehydrogenase [EC:4.2.1.10 1.1.1.25]</t>
  </si>
  <si>
    <t>gsiB</t>
  </si>
  <si>
    <t xml:space="preserve"> glutathione transport system substrate-binding protein</t>
  </si>
  <si>
    <t>gsiC</t>
  </si>
  <si>
    <t xml:space="preserve"> glutathione transport system permease protein</t>
  </si>
  <si>
    <t>gsiD</t>
  </si>
  <si>
    <t>mdcB</t>
  </si>
  <si>
    <t xml:space="preserve"> triphosphoribosyl-dephospho-CoA synthase [EC:2.4.2.52]</t>
  </si>
  <si>
    <t>FTCD</t>
  </si>
  <si>
    <t xml:space="preserve"> glutamate formiminotransferase / formiminotetrahydrofolate cyclodeaminase [EC:2.1.2.5 4.3.1.4]</t>
  </si>
  <si>
    <t>echD</t>
  </si>
  <si>
    <t xml:space="preserve"> ech hydrogenase subunit D</t>
  </si>
  <si>
    <t>ehaH</t>
  </si>
  <si>
    <t xml:space="preserve"> energy-converting hydrogenase A subunit H</t>
  </si>
  <si>
    <t>ehaJ</t>
  </si>
  <si>
    <t xml:space="preserve"> energy-converting hydrogenase A subunit J</t>
  </si>
  <si>
    <t>ehaP</t>
  </si>
  <si>
    <t xml:space="preserve"> energy-converting hydrogenase A subunit P</t>
  </si>
  <si>
    <t>ehbI</t>
  </si>
  <si>
    <t xml:space="preserve"> energy-converting hydrogenase B subunit I</t>
  </si>
  <si>
    <t>mvhA, vhuA, vhcA</t>
  </si>
  <si>
    <t xml:space="preserve"> F420-non-reducing hydrogenase large subunit [EC:1.12.99.- 1.8.98.5]</t>
  </si>
  <si>
    <t>mvhG, vhuG, vhcG</t>
  </si>
  <si>
    <t xml:space="preserve"> F420-non-reducing hydrogenase small subunit [EC:1.12.99.- 1.8.98.5]</t>
  </si>
  <si>
    <t xml:space="preserve"> decaprenyl-phosphate phosphoribosyltransferase [EC:2.4.2.45]</t>
  </si>
  <si>
    <t>patB, malY</t>
  </si>
  <si>
    <t xml:space="preserve"> cysteine-S-conjugate beta-lyase [EC:4.4.1.13]</t>
  </si>
  <si>
    <t>dltC</t>
  </si>
  <si>
    <t xml:space="preserve"> D-alanine--poly(phosphoribitol) ligase subunit 2 [EC:6.1.1.13]</t>
  </si>
  <si>
    <t>alaC</t>
  </si>
  <si>
    <t xml:space="preserve"> alanine-synthesizing transaminase [EC:2.6.1.-]</t>
  </si>
  <si>
    <t>SMARCAL1, HARP</t>
  </si>
  <si>
    <t xml:space="preserve"> SWI/SNF-related matrix-associated actin-dependent regulator of chromatin subfamily A-like protein 1 [EC:5.6.2.-]</t>
  </si>
  <si>
    <t>rimO</t>
  </si>
  <si>
    <t xml:space="preserve"> ribosomal protein S12 methylthiotransferase [EC:2.8.4.4]</t>
  </si>
  <si>
    <t>SLC13A2_3_5</t>
  </si>
  <si>
    <t xml:space="preserve"> solute carrier family 13 (sodium-dependent dicarboxylate transporter), member 2/3/5</t>
  </si>
  <si>
    <t>abfD</t>
  </si>
  <si>
    <t xml:space="preserve"> 4-hydroxybutyryl-CoA dehydratase / vinylacetyl-CoA-Delta-isomerase [EC:4.2.1.120 5.3.3.3]</t>
  </si>
  <si>
    <t>NOP56</t>
  </si>
  <si>
    <t xml:space="preserve"> nucleolar protein 56</t>
  </si>
  <si>
    <t>SDO1, SBDS</t>
  </si>
  <si>
    <t xml:space="preserve"> ribosome maturation protein SDO1</t>
  </si>
  <si>
    <t>SLC23A1, SVCT1</t>
  </si>
  <si>
    <t xml:space="preserve"> solute carrier family 23 (nucleobase transporter), member 1</t>
  </si>
  <si>
    <t>RIB7, arfC</t>
  </si>
  <si>
    <t xml:space="preserve"> 2,5-diamino-6-(ribosylamino)-4(3H)-pyrimidinone 5'-phosphate reductase [EC:1.1.1.302]</t>
  </si>
  <si>
    <t>argAB</t>
  </si>
  <si>
    <t xml:space="preserve"> amino-acid N-acetyltransferase [EC:2.3.1.1]</t>
  </si>
  <si>
    <t>tsaB</t>
  </si>
  <si>
    <t xml:space="preserve"> tRNA threonylcarbamoyladenosine biosynthesis protein TsaB</t>
  </si>
  <si>
    <t>cofC, fbiD</t>
  </si>
  <si>
    <t xml:space="preserve"> 2-phospho-L-lactate/phosphoenolpyruvate guanylyltransferase [EC:2.7.7.68 2.7.7.105]</t>
  </si>
  <si>
    <t>ssrB</t>
  </si>
  <si>
    <t xml:space="preserve"> two-component system, LuxR family, secretion system response regulator SsrB</t>
  </si>
  <si>
    <t>AKR7</t>
  </si>
  <si>
    <t xml:space="preserve"> aflatoxin B1 aldehyde reductase</t>
  </si>
  <si>
    <t>TYW1</t>
  </si>
  <si>
    <t xml:space="preserve"> tRNA wybutosine-synthesizing protein 1 [EC:4.1.3.44]</t>
  </si>
  <si>
    <t>wtpB</t>
  </si>
  <si>
    <t xml:space="preserve"> molybdate/tungstate transport system permease protein</t>
  </si>
  <si>
    <t>wtpC</t>
  </si>
  <si>
    <t xml:space="preserve"> molybdate/tungstate transport system ATP-binding protein [EC:7.3.2.5 7.3.2.6]</t>
  </si>
  <si>
    <t>dck</t>
  </si>
  <si>
    <t xml:space="preserve"> deoxyadenosine/deoxycytidine kinase [EC:2.7.1.76 2.7.1.74]</t>
  </si>
  <si>
    <t>mshD</t>
  </si>
  <si>
    <t xml:space="preserve"> mycothiol synthase [EC:2.3.1.189]</t>
  </si>
  <si>
    <t>FN3KRP</t>
  </si>
  <si>
    <t xml:space="preserve"> protein-ribulosamine 3-kinase [EC:2.7.1.172]</t>
  </si>
  <si>
    <t xml:space="preserve"> cysteate synthase [EC:2.5.1.76]</t>
  </si>
  <si>
    <t xml:space="preserve"> 1,3-beta-galactosyl-N-acetylhexosamine phosphorylase [EC:2.4.1.211]</t>
  </si>
  <si>
    <t>rodZ</t>
  </si>
  <si>
    <t xml:space="preserve"> cytoskeleton protein RodZ</t>
  </si>
  <si>
    <t>ssuA</t>
  </si>
  <si>
    <t xml:space="preserve"> sulfonate transport system substrate-binding protein</t>
  </si>
  <si>
    <t>gpmB</t>
  </si>
  <si>
    <t xml:space="preserve"> 2,3-bisphosphoglycerate-dependent phosphoglycerate mutase [EC:5.4.2.11]</t>
  </si>
  <si>
    <t>apgM</t>
  </si>
  <si>
    <t xml:space="preserve"> 2,3-bisphosphoglycerate-independent phosphoglycerate mutase [EC:5.4.2.12]</t>
  </si>
  <si>
    <t>hddC</t>
  </si>
  <si>
    <t xml:space="preserve"> D-glycero-alpha-D-manno-heptose 1-phosphate guanylyltransferase [EC:2.7.7.71]</t>
  </si>
  <si>
    <t>czcA, cusA, cnrA</t>
  </si>
  <si>
    <t xml:space="preserve"> heavy metal efflux system protein</t>
  </si>
  <si>
    <t>czcB, cusB, cnrB</t>
  </si>
  <si>
    <t xml:space="preserve"> membrane fusion protein, heavy metal efflux system</t>
  </si>
  <si>
    <t>uup</t>
  </si>
  <si>
    <t xml:space="preserve"> ABC transport system ATP-binding/permease protein</t>
  </si>
  <si>
    <t>mptN</t>
  </si>
  <si>
    <t xml:space="preserve"> tetrahydromethanopterin:alpha-L-glutamate ligase [EC:6.3.2.33]</t>
  </si>
  <si>
    <t>rmd</t>
  </si>
  <si>
    <t xml:space="preserve"> GDP-4-dehydro-6-deoxy-D-mannose reductase [EC:1.1.1.281]</t>
  </si>
  <si>
    <t>CDKAL1</t>
  </si>
  <si>
    <t xml:space="preserve"> threonylcarbamoyladenosine tRNA methylthiotransferase CDKAL1 [EC:2.8.4.5]</t>
  </si>
  <si>
    <t>baiB</t>
  </si>
  <si>
    <t xml:space="preserve"> bile acid-coenzyme A ligase [EC:6.2.1.7]</t>
  </si>
  <si>
    <t>baiCD</t>
  </si>
  <si>
    <t xml:space="preserve"> 3-oxocholoyl-CoA 4-desaturase [EC:1.3.1.115]</t>
  </si>
  <si>
    <t>baiE</t>
  </si>
  <si>
    <t xml:space="preserve"> bile-acid 7alpha-dehydratase [EC:4.2.1.106]</t>
  </si>
  <si>
    <t>baiH</t>
  </si>
  <si>
    <t xml:space="preserve"> 7beta-hydroxy-3-oxochol-24-oyl-CoA 4-desaturase [EC:1.3.1.116]</t>
  </si>
  <si>
    <t>nrfH</t>
  </si>
  <si>
    <t xml:space="preserve"> cytochrome c nitrite reductase small subunit</t>
  </si>
  <si>
    <t>pseG</t>
  </si>
  <si>
    <t xml:space="preserve"> UDP-2,4-diacetamido-2,4,6-trideoxy-beta-L-altropyranose hydrolase [EC:3.6.1.57]</t>
  </si>
  <si>
    <t>kae1-bud32</t>
  </si>
  <si>
    <t xml:space="preserve"> bifunctional N6-L-threonylcarbamoyladenine synthase / protein kinase Bud32 [EC:2.3.1.234 2.7.11.1]</t>
  </si>
  <si>
    <t>xynC</t>
  </si>
  <si>
    <t xml:space="preserve"> glucuronoarabinoxylan endo-1,4-beta-xylanase [EC:3.2.1.136]</t>
  </si>
  <si>
    <t>iolX</t>
  </si>
  <si>
    <t xml:space="preserve"> scyllo-inositol 2-dehydrogenase (NAD+) [EC:1.1.1.370]</t>
  </si>
  <si>
    <t>ydfG</t>
  </si>
  <si>
    <t xml:space="preserve"> 3-hydroxy acid dehydrogenase / malonic semialdehyde reductase [EC:1.1.1.381 1.1.1.-]</t>
  </si>
  <si>
    <t xml:space="preserve"> glycogen synthase [EC:2.4.1.11]</t>
  </si>
  <si>
    <t>mtmB</t>
  </si>
  <si>
    <t xml:space="preserve"> methylamine---corrinoid protein Co-methyltransferase [EC:2.1.1.248]</t>
  </si>
  <si>
    <t>mtbC</t>
  </si>
  <si>
    <t xml:space="preserve"> dimethylamine corrinoid protein</t>
  </si>
  <si>
    <t>K16191, arfA</t>
  </si>
  <si>
    <t xml:space="preserve"> peptidoglycan-binding protein ArfA</t>
  </si>
  <si>
    <t>malY, malT</t>
  </si>
  <si>
    <t xml:space="preserve"> maltose/moltooligosaccharide transporter</t>
  </si>
  <si>
    <t>cbe, mbe</t>
  </si>
  <si>
    <t xml:space="preserve"> cellobiose epimerase [EC:5.1.3.11]</t>
  </si>
  <si>
    <t>eat, eutP</t>
  </si>
  <si>
    <t xml:space="preserve"> ethanolamine permease</t>
  </si>
  <si>
    <t>gutR</t>
  </si>
  <si>
    <t xml:space="preserve"> LuxR family transcriptional regulator, glucitol operon activator</t>
  </si>
  <si>
    <t>zipB</t>
  </si>
  <si>
    <t xml:space="preserve"> zinc and cadmium transporter</t>
  </si>
  <si>
    <t>efeB</t>
  </si>
  <si>
    <t xml:space="preserve"> deferrochelatase/peroxidase EfeB [EC:1.11.1.-]</t>
  </si>
  <si>
    <t xml:space="preserve"> fructose-bisphosphate aldolase / 2-amino-3,7-dideoxy-D-threo-hept-6-ulosonate synthase [EC:4.1.2.13 2.2.1.10]</t>
  </si>
  <si>
    <t>psuK</t>
  </si>
  <si>
    <t xml:space="preserve"> pseudouridine kinase [EC:2.7.1.83]</t>
  </si>
  <si>
    <t>psuG</t>
  </si>
  <si>
    <t xml:space="preserve"> pseudouridylate synthase [EC:4.2.1.70]</t>
  </si>
  <si>
    <t>lpxC-fabZ</t>
  </si>
  <si>
    <t xml:space="preserve"> UDP-3-O-[3-hydroxymyristoyl] N-acetylglucosamine deacetylase / 3-hydroxyacyl-[acyl-carrier-protein] dehydratase [EC:3.5.1.108 4.2.1.59]</t>
  </si>
  <si>
    <t>evaA, eryBVI, tylCVI, tylX3, staJ</t>
  </si>
  <si>
    <t xml:space="preserve"> dTDP-4-dehydro-6-deoxy-alpha-D-glucopyranose 2,3-dehydratase [EC:4.2.1.159]</t>
  </si>
  <si>
    <t>exoM</t>
  </si>
  <si>
    <t xml:space="preserve"> succinoglycan biosynthesis protein ExoM [EC:2.4.-.-]</t>
  </si>
  <si>
    <t>etk-wzc</t>
  </si>
  <si>
    <t xml:space="preserve"> tyrosine-protein kinase Etk/Wzc [EC:2.7.10.3]</t>
  </si>
  <si>
    <t>wzxC</t>
  </si>
  <si>
    <t xml:space="preserve"> lipopolysaccharide exporter</t>
  </si>
  <si>
    <t>tuaH</t>
  </si>
  <si>
    <t xml:space="preserve"> teichuronic acid biosynthesis glycosyltransferase TuaH [EC:2.4.-.-]</t>
  </si>
  <si>
    <t>wcaK, amsJ</t>
  </si>
  <si>
    <t xml:space="preserve"> colanic acid/amylovoran biosynthesis protein WcaK/AmsJ</t>
  </si>
  <si>
    <t>bioN</t>
  </si>
  <si>
    <t xml:space="preserve"> biotin transport system permease protein</t>
  </si>
  <si>
    <t>bioM</t>
  </si>
  <si>
    <t xml:space="preserve"> biotin transport system ATP-binding protein [EC:7.6.2.-]</t>
  </si>
  <si>
    <t>aksD</t>
  </si>
  <si>
    <t xml:space="preserve"> methanogen homoaconitase large subunit [EC:4.2.1.114]</t>
  </si>
  <si>
    <t>aksE</t>
  </si>
  <si>
    <t xml:space="preserve"> methanogen homoaconitase small subunit [EC:4.2.1.114]</t>
  </si>
  <si>
    <t>hpxA</t>
  </si>
  <si>
    <t xml:space="preserve"> allantoin racemase [EC:5.1.99.3]</t>
  </si>
  <si>
    <t xml:space="preserve"> (2R)-3-sulfolactate dehydrogenase (NADP+) [EC:1.1.1.338]</t>
  </si>
  <si>
    <t>suyA</t>
  </si>
  <si>
    <t xml:space="preserve"> (2R)-sulfolactate sulfo-lyase subunit alpha [EC:4.4.1.24]</t>
  </si>
  <si>
    <t>suyB</t>
  </si>
  <si>
    <t xml:space="preserve"> (2R)-sulfolactate sulfo-lyase subunit beta [EC:4.4.1.24]</t>
  </si>
  <si>
    <t>uxaA1</t>
  </si>
  <si>
    <t xml:space="preserve"> altronate dehydratase small subunit [EC:4.2.1.7]</t>
  </si>
  <si>
    <t>uxaA2</t>
  </si>
  <si>
    <t xml:space="preserve"> altronate dehydratase large subunit [EC:4.2.1.7]</t>
  </si>
  <si>
    <t>PLD6</t>
  </si>
  <si>
    <t xml:space="preserve"> mitochondrial cardiolipin hydrolase [EC:3.1.4.-]</t>
  </si>
  <si>
    <t>qmoA</t>
  </si>
  <si>
    <t xml:space="preserve"> quinone-modifying oxidoreductase, subunit QmoA</t>
  </si>
  <si>
    <t>qmoB</t>
  </si>
  <si>
    <t xml:space="preserve"> quinone-modifying oxidoreductase, subunit QmoB</t>
  </si>
  <si>
    <t>cbiL</t>
  </si>
  <si>
    <t xml:space="preserve"> nickel transport protein</t>
  </si>
  <si>
    <t>htsT</t>
  </si>
  <si>
    <t xml:space="preserve"> energy-coupling factor transport system substrate-specific component</t>
  </si>
  <si>
    <t>yxeM</t>
  </si>
  <si>
    <t xml:space="preserve"> putative S-methylcysteine transport system substrate-binding protein</t>
  </si>
  <si>
    <t>yxeN</t>
  </si>
  <si>
    <t xml:space="preserve"> putative S-methylcysteine transport system permease protein</t>
  </si>
  <si>
    <t>yxeO</t>
  </si>
  <si>
    <t xml:space="preserve"> putative S-methylcysteine transport system ATP-binding protein</t>
  </si>
  <si>
    <t>MET17</t>
  </si>
  <si>
    <t xml:space="preserve"> O-acetylhomoserine/O-acetylserine sulfhydrylase [EC:2.5.1.49 2.5.1.47]</t>
  </si>
  <si>
    <t>araN</t>
  </si>
  <si>
    <t xml:space="preserve"> arabinooligosaccharide transport system substrate-binding protein</t>
  </si>
  <si>
    <t>araQ</t>
  </si>
  <si>
    <t xml:space="preserve"> arabinooligosaccharide transport system permease protein</t>
  </si>
  <si>
    <t>gtsC, glcG</t>
  </si>
  <si>
    <t xml:space="preserve"> glucose/mannose transport system permease protein</t>
  </si>
  <si>
    <t>dgaA</t>
  </si>
  <si>
    <t xml:space="preserve"> D-glucosaminate PTS system EIIA component [EC:2.7.1.203]</t>
  </si>
  <si>
    <t>dgaB</t>
  </si>
  <si>
    <t xml:space="preserve"> D-glucosaminate PTS system EIIB component [EC:2.7.1.203]</t>
  </si>
  <si>
    <t>dgaC</t>
  </si>
  <si>
    <t xml:space="preserve"> D-glucosaminate PTS system EIIC component</t>
  </si>
  <si>
    <t>dgaE</t>
  </si>
  <si>
    <t xml:space="preserve"> D-glucosaminate-6-phosphate ammonia-lyase [EC:4.3.1.29]</t>
  </si>
  <si>
    <t>cymR</t>
  </si>
  <si>
    <t xml:space="preserve"> Rrf2 family transcriptional regulator, cysteine metabolism repressor</t>
  </si>
  <si>
    <t>dhcR</t>
  </si>
  <si>
    <t xml:space="preserve"> LysR family transcriptional regulator, carnitine catabolism transcriptional activator</t>
  </si>
  <si>
    <t>rsbT</t>
  </si>
  <si>
    <t xml:space="preserve"> serine/threonine-protein kinase RsbT [EC:2.7.11.1]</t>
  </si>
  <si>
    <t>GGR</t>
  </si>
  <si>
    <t xml:space="preserve"> digeranylgeranylglycerophospholipid reductase [EC:1.3.1.101 1.3.7.11]</t>
  </si>
  <si>
    <t>hyg</t>
  </si>
  <si>
    <t xml:space="preserve"> hygromycin-B 7''-O-kinase [EC:2.7.1.119]</t>
  </si>
  <si>
    <t>wbiB</t>
  </si>
  <si>
    <t xml:space="preserve"> dTDP-L-rhamnose 4-epimerase [EC:5.1.3.25]</t>
  </si>
  <si>
    <t>nanM</t>
  </si>
  <si>
    <t xml:space="preserve"> N-acetylneuraminate epimerase [EC:5.1.3.24]</t>
  </si>
  <si>
    <t>cuyA</t>
  </si>
  <si>
    <t xml:space="preserve"> L-cysteate sulfo-lyase [EC:4.4.1.25]</t>
  </si>
  <si>
    <t>hndB</t>
  </si>
  <si>
    <t xml:space="preserve"> NADP-reducing hydrogenase subunit HndB [EC:1.12.1.3]</t>
  </si>
  <si>
    <t>hoxY</t>
  </si>
  <si>
    <t xml:space="preserve"> NAD-reducing hydrogenase small subunit [EC:1.12.1.2]</t>
  </si>
  <si>
    <t>hydA</t>
  </si>
  <si>
    <t xml:space="preserve"> [NiFe] hydrogenase small subunit [EC:1.12.2.1]</t>
  </si>
  <si>
    <t>elaD, sseL</t>
  </si>
  <si>
    <t xml:space="preserve"> deubiquitinase [EC:3.4.22.-]</t>
  </si>
  <si>
    <t>mbhL</t>
  </si>
  <si>
    <t xml:space="preserve"> membrane-bound hydrogenase subunit alpha [EC:1.12.7.2]</t>
  </si>
  <si>
    <t>mbhK</t>
  </si>
  <si>
    <t xml:space="preserve"> membrane-bound hydrogenase subunit beta [EC:1.12.7.2]</t>
  </si>
  <si>
    <t>mbhJ</t>
  </si>
  <si>
    <t xml:space="preserve"> membrane-bound hydrogenase subunit mbhJ [EC:1.12.7.2]</t>
  </si>
  <si>
    <t>sucD</t>
  </si>
  <si>
    <t xml:space="preserve"> succinate-semialdehyde dehydrogenase [EC:1.2.1.76]</t>
  </si>
  <si>
    <t>4hbD, abfH</t>
  </si>
  <si>
    <t xml:space="preserve"> 4-hydroxybutyrate dehydrogenase [EC:1.1.1.61]</t>
  </si>
  <si>
    <t>cat2, abfT</t>
  </si>
  <si>
    <t xml:space="preserve"> 4-hydroxybutyrate CoA-transferase [EC:2.8.3.-]</t>
  </si>
  <si>
    <t>HOGA1</t>
  </si>
  <si>
    <t xml:space="preserve"> 4-hydroxy-2-oxoglutarate aldolase [EC:4.1.3.16]</t>
  </si>
  <si>
    <t>oprM, emhC, ttgC, cusC, adeK, smeF, mtrE, cmeC, gesC</t>
  </si>
  <si>
    <t xml:space="preserve"> outer membrane protein, multidrug efflux system</t>
  </si>
  <si>
    <t>FOXRED1</t>
  </si>
  <si>
    <t xml:space="preserve"> FAD-dependent oxidoreductase domain-containing protein 1</t>
  </si>
  <si>
    <t>tfrA</t>
  </si>
  <si>
    <t xml:space="preserve"> fumarate reductase (CoM/CoB) subunit A [EC:1.3.4.1]</t>
  </si>
  <si>
    <t>tfrB</t>
  </si>
  <si>
    <t xml:space="preserve"> fumarate reductase (CoM/CoB) subunit B [EC:1.3.4.1]</t>
  </si>
  <si>
    <t>tetX</t>
  </si>
  <si>
    <t xml:space="preserve"> tetracycline 11a-monooxygenase, tetracycline resistance protein [EC:1.14.13.231]</t>
  </si>
  <si>
    <t>vat</t>
  </si>
  <si>
    <t xml:space="preserve"> virginiamycin A acetyltransferase [EC:2.3.1.-]</t>
  </si>
  <si>
    <t>xanB2</t>
  </si>
  <si>
    <t xml:space="preserve"> chorismate lyase / 3-hydroxybenzoate synthase [EC:4.1.3.40 4.1.3.45]</t>
  </si>
  <si>
    <t>mqnE</t>
  </si>
  <si>
    <t xml:space="preserve"> aminodeoxyfutalosine synthase [EC:2.5.1.120]</t>
  </si>
  <si>
    <t>mexK</t>
  </si>
  <si>
    <t>mdtD</t>
  </si>
  <si>
    <t xml:space="preserve"> MFS transporter, DHA2 family, multidrug resistance protein</t>
  </si>
  <si>
    <t>hndC</t>
  </si>
  <si>
    <t xml:space="preserve"> NADP-reducing hydrogenase subunit HndC [EC:1.12.1.3]</t>
  </si>
  <si>
    <t>hndD</t>
  </si>
  <si>
    <t xml:space="preserve"> NADP-reducing hydrogenase subunit HndD [EC:1.12.1.3]</t>
  </si>
  <si>
    <t>vanW</t>
  </si>
  <si>
    <t xml:space="preserve"> vancomycin resistance protein VanW</t>
  </si>
  <si>
    <t>adh2</t>
  </si>
  <si>
    <t xml:space="preserve"> alcohol dehydrogenase [EC:1.1.1.-]</t>
  </si>
  <si>
    <t>hpdB</t>
  </si>
  <si>
    <t xml:space="preserve"> 4-hydroxyphenylacetate decarboxylase large subunit [EC:4.1.1.83]</t>
  </si>
  <si>
    <t>hpdC</t>
  </si>
  <si>
    <t xml:space="preserve"> 4-hydroxyphenylacetate decarboxylase small subunit [EC:4.1.1.83]</t>
  </si>
  <si>
    <t>legI, neuB2</t>
  </si>
  <si>
    <t xml:space="preserve"> N,N'-diacetyllegionaminate synthase [EC:2.5.1.101]</t>
  </si>
  <si>
    <t>ydjG</t>
  </si>
  <si>
    <t xml:space="preserve"> methylglyoxal reductase [EC:1.1.1.-]</t>
  </si>
  <si>
    <t>fabM</t>
  </si>
  <si>
    <t xml:space="preserve"> trans-2-decenoyl-[acyl-carrier protein] isomerase [EC:5.3.3.14]</t>
  </si>
  <si>
    <t>AK6, FAP7</t>
  </si>
  <si>
    <t>VTE5</t>
  </si>
  <si>
    <t xml:space="preserve"> phytol kinase [EC:2.7.1.182]</t>
  </si>
  <si>
    <t>mltF</t>
  </si>
  <si>
    <t xml:space="preserve"> membrane-bound lytic murein transglycosylase F [EC:4.2.2.-]</t>
  </si>
  <si>
    <t>pgpC</t>
  </si>
  <si>
    <t xml:space="preserve"> phosphatidylglycerophosphatase C [EC:3.1.3.27]</t>
  </si>
  <si>
    <t>flK</t>
  </si>
  <si>
    <t xml:space="preserve"> fluoroacetyl-CoA thioesterase [EC:3.1.2.29]</t>
  </si>
  <si>
    <t>mtaB</t>
  </si>
  <si>
    <t xml:space="preserve"> threonylcarbamoyladenosine tRNA methylthiotransferase MtaB [EC:2.8.4.5]</t>
  </si>
  <si>
    <t>tgtA</t>
  </si>
  <si>
    <t xml:space="preserve"> 7-cyano-7-deazaguanine tRNA-ribosyltransferase [EC:2.4.2.48]</t>
  </si>
  <si>
    <t>ictB</t>
  </si>
  <si>
    <t xml:space="preserve"> putative inorganic carbon (hco3(-)) transporter</t>
  </si>
  <si>
    <t>hicB</t>
  </si>
  <si>
    <t xml:space="preserve"> antitoxin HicB</t>
  </si>
  <si>
    <t>priL, pri2, priB</t>
  </si>
  <si>
    <t xml:space="preserve"> DNA primase large subunit</t>
  </si>
  <si>
    <t>ykkD</t>
  </si>
  <si>
    <t xml:space="preserve"> paired small multidrug resistance pump</t>
  </si>
  <si>
    <t>deoA</t>
  </si>
  <si>
    <t xml:space="preserve"> AMP phosphorylase [EC:2.4.2.57]</t>
  </si>
  <si>
    <t>mfnA, adc</t>
  </si>
  <si>
    <t xml:space="preserve"> tyrosine decarboxylase / aspartate 1-decarboxylase [EC:4.1.1.25 4.1.1.11]</t>
  </si>
  <si>
    <t>gp41</t>
  </si>
  <si>
    <t xml:space="preserve"> Straboviridae DNA replication helicase [EC:5.6.2.3]</t>
  </si>
  <si>
    <t>rnh</t>
  </si>
  <si>
    <t xml:space="preserve"> Straboviridae ribonuclease H [EC:3.1.26.4]</t>
  </si>
  <si>
    <t>gp30</t>
  </si>
  <si>
    <t xml:space="preserve"> Straboviridae DNA ligase [EC:6.5.1.1]</t>
  </si>
  <si>
    <t>pobR</t>
  </si>
  <si>
    <t xml:space="preserve"> AraC family transcriptional regulator, transcriptional activator of pobA</t>
  </si>
  <si>
    <t>mgs, bgsB</t>
  </si>
  <si>
    <t xml:space="preserve"> 1,2-diacylglycerol 3-alpha-glucosyltransferase [EC:2.4.1.337]</t>
  </si>
  <si>
    <t>casB, cse2</t>
  </si>
  <si>
    <t xml:space="preserve"> CRISPR system Cascade subunit CasB</t>
  </si>
  <si>
    <t>lysDH</t>
  </si>
  <si>
    <t xml:space="preserve"> lysine 6-dehydrogenase [EC:1.4.1.18]</t>
  </si>
  <si>
    <t>graR</t>
  </si>
  <si>
    <t xml:space="preserve"> two-component system, OmpR family, response regulator protein GraR</t>
  </si>
  <si>
    <t>parE1_3_4</t>
  </si>
  <si>
    <t xml:space="preserve"> toxin ParE1/3/4</t>
  </si>
  <si>
    <t>csh1</t>
  </si>
  <si>
    <t xml:space="preserve"> CRISPR-associated protein Csh1</t>
  </si>
  <si>
    <t>csd1, cas8c</t>
  </si>
  <si>
    <t xml:space="preserve"> CRISPR-associated protein Csd1</t>
  </si>
  <si>
    <t>csd2, cas7</t>
  </si>
  <si>
    <t xml:space="preserve"> CRISPR-associated protein Csd2</t>
  </si>
  <si>
    <t>casA, cse1</t>
  </si>
  <si>
    <t xml:space="preserve"> CRISPR system Cascade subunit CasA</t>
  </si>
  <si>
    <t>csx10</t>
  </si>
  <si>
    <t xml:space="preserve"> CRISPR-associated protein Csx10</t>
  </si>
  <si>
    <t>csm4</t>
  </si>
  <si>
    <t xml:space="preserve"> CRISPR-associated protein Csm4</t>
  </si>
  <si>
    <t>csm5</t>
  </si>
  <si>
    <t xml:space="preserve"> CRISPR-associated protein Csm5</t>
  </si>
  <si>
    <t>csx3</t>
  </si>
  <si>
    <t xml:space="preserve"> CRISPR-associated protein Csx3</t>
  </si>
  <si>
    <t>mcrC</t>
  </si>
  <si>
    <t xml:space="preserve"> 5-methylcytosine-specific restriction enzyme subunit McrC</t>
  </si>
  <si>
    <t>yafQ</t>
  </si>
  <si>
    <t xml:space="preserve"> mRNA interferase YafQ [EC:3.1.-.-]</t>
  </si>
  <si>
    <t>menI, DHNAT</t>
  </si>
  <si>
    <t xml:space="preserve"> 1,4-dihydroxy-2-naphthoyl-CoA hydrolase [EC:3.1.2.28]</t>
  </si>
  <si>
    <t>lytF, cwlE</t>
  </si>
  <si>
    <t xml:space="preserve"> peptidoglycan DL-endopeptidase LytF [EC:3.4.-.-]</t>
  </si>
  <si>
    <t>gluP</t>
  </si>
  <si>
    <t xml:space="preserve"> rhomboid protease GluP [EC:3.4.21.105]</t>
  </si>
  <si>
    <t>ant9</t>
  </si>
  <si>
    <t xml:space="preserve"> aminoglycoside 9-adenylyltransferase [EC:2.7.7.-]</t>
  </si>
  <si>
    <t>aph3-III</t>
  </si>
  <si>
    <t xml:space="preserve"> aminoglycoside 3'-phosphotransferase III [EC:2.7.1.95]</t>
  </si>
  <si>
    <t>tabA</t>
  </si>
  <si>
    <t xml:space="preserve"> biofilm protein TabA</t>
  </si>
  <si>
    <t>vga</t>
  </si>
  <si>
    <t xml:space="preserve"> pleuromutilin/lincosamide/streptogramin A transport system ATP-binding/permease protein</t>
  </si>
  <si>
    <t>eptC</t>
  </si>
  <si>
    <t xml:space="preserve"> heptose-I-phosphate ethanolaminephosphotransferase [EC:2.7.8.-]</t>
  </si>
  <si>
    <t>NPHP3</t>
  </si>
  <si>
    <t xml:space="preserve"> nephrocystin-3</t>
  </si>
  <si>
    <t>gfrR</t>
  </si>
  <si>
    <t xml:space="preserve"> sigma-54 dependent transcriptional regulator, gfr operon transcriptional activator</t>
  </si>
  <si>
    <t>gfrD</t>
  </si>
  <si>
    <t xml:space="preserve"> fructoselysine/glucoselysine PTS system EIID component</t>
  </si>
  <si>
    <t>cueR</t>
  </si>
  <si>
    <t xml:space="preserve"> MerR family transcriptional regulator, copper efflux regulator</t>
  </si>
  <si>
    <t>fepA, pfeA, iroN, pirA</t>
  </si>
  <si>
    <t xml:space="preserve"> ferric enterobactin receptor</t>
  </si>
  <si>
    <t>hupT, hoxJ</t>
  </si>
  <si>
    <t xml:space="preserve"> two-component system, NtrC family, sensor histidine kinase HupT/HoxJ [EC:2.7.13.3]</t>
  </si>
  <si>
    <t>carS</t>
  </si>
  <si>
    <t xml:space="preserve"> CDP-2,3-bis-(O-geranylgeranyl)-sn-glycerol synthase [EC:2.7.7.67]</t>
  </si>
  <si>
    <t>chiS</t>
  </si>
  <si>
    <t xml:space="preserve"> two-component system, sensor histidine kinase ChiS</t>
  </si>
  <si>
    <t>cobY</t>
  </si>
  <si>
    <t xml:space="preserve"> adenosylcobinamide-phosphate guanylyltransferase [EC:2.7.7.62]</t>
  </si>
  <si>
    <t>tsdA</t>
  </si>
  <si>
    <t xml:space="preserve"> thiosulfate dehydrogenase [EC:1.8.2.2]</t>
  </si>
  <si>
    <t>HCS1</t>
  </si>
  <si>
    <t xml:space="preserve"> DNA polymerase alpha-associated DNA helicase A [EC:5.6.2.3]</t>
  </si>
  <si>
    <t>radD</t>
  </si>
  <si>
    <t xml:space="preserve"> DNA repair protein RadD</t>
  </si>
  <si>
    <t>dmdC</t>
  </si>
  <si>
    <t xml:space="preserve"> 3-(methylsulfanyl)propanoyl-CoA dehydrogenase [EC:1.3.99.41]</t>
  </si>
  <si>
    <t>cutC</t>
  </si>
  <si>
    <t xml:space="preserve"> choline trimethylamine-lyase [EC:4.3.99.4]</t>
  </si>
  <si>
    <t>prpC, phpP</t>
  </si>
  <si>
    <t xml:space="preserve"> PPM family protein phosphatase [EC:3.1.3.16]</t>
  </si>
  <si>
    <t>dph5</t>
  </si>
  <si>
    <t xml:space="preserve"> diphthine synthase [EC:2.1.1.98]</t>
  </si>
  <si>
    <t>fusK</t>
  </si>
  <si>
    <t xml:space="preserve"> two-component system, NarL family, sensor histidine kinase FusK [EC:2.7.13.3]</t>
  </si>
  <si>
    <t>fusR</t>
  </si>
  <si>
    <t xml:space="preserve"> two-component system, NarL family, response regulator FusR</t>
  </si>
  <si>
    <t>blpA, lagD</t>
  </si>
  <si>
    <t xml:space="preserve"> ATP-binding cassette, subfamily C, bacteriocin exporter</t>
  </si>
  <si>
    <t>bcsC</t>
  </si>
  <si>
    <t xml:space="preserve"> cellulose synthase operon protein C</t>
  </si>
  <si>
    <t>vpsT</t>
  </si>
  <si>
    <t xml:space="preserve"> LuxR family transcriptional regulator, positive regulator of biofilm formation</t>
  </si>
  <si>
    <t>cdgK</t>
  </si>
  <si>
    <t xml:space="preserve"> diguanylate cyclase [EC:2.7.7.65]</t>
  </si>
  <si>
    <t>exsA</t>
  </si>
  <si>
    <t xml:space="preserve"> AraC family transcriptional regulator, exoenzyme S synthesis regulatory protein ExsA</t>
  </si>
  <si>
    <t>estP</t>
  </si>
  <si>
    <t xml:space="preserve"> pyrethroid hydrolase [EC:3.1.1.88]</t>
  </si>
  <si>
    <t>TRMU, SLM3</t>
  </si>
  <si>
    <t xml:space="preserve"> tRNA-5-taurinomethyluridine 2-sulfurtransferase [EC:2.8.1.14]</t>
  </si>
  <si>
    <t xml:space="preserve"> 5-amino-6-(5-phospho-D-ribitylamino)uracil phosphatase [EC:3.1.3.104]</t>
  </si>
  <si>
    <t>pdeH</t>
  </si>
  <si>
    <t>moeZR, moeBR</t>
  </si>
  <si>
    <t xml:space="preserve"> sulfur-carrier protein adenylyltransferase/sulfurtransferase [EC:2.7.7.80 2.7.7.- 2.8.1.11 2.8.1.-]</t>
  </si>
  <si>
    <t>gp5</t>
  </si>
  <si>
    <t xml:space="preserve"> Autographiviridae DNA-directed DNA polymerase [EC:2.7.7.7]</t>
  </si>
  <si>
    <t>aglB</t>
  </si>
  <si>
    <t xml:space="preserve"> dolichyl-phosphooligosaccharide-protein glycotransferase [EC:2.4.99.21]</t>
  </si>
  <si>
    <t xml:space="preserve"> Autographiviridae RNA polymerase [EC:2.7.7.6]</t>
  </si>
  <si>
    <t>rfaE1</t>
  </si>
  <si>
    <t xml:space="preserve"> D-glycero-beta-D-manno-heptose-7-phosphate kinase [EC:2.7.1.167]</t>
  </si>
  <si>
    <t>rfaE2</t>
  </si>
  <si>
    <t xml:space="preserve"> D-glycero-beta-D-manno-heptose 1-phosphate adenylyltransferase [EC:2.7.7.70]</t>
  </si>
  <si>
    <t>yiaN</t>
  </si>
  <si>
    <t xml:space="preserve"> TRAP-type transport system large permease protein</t>
  </si>
  <si>
    <t>yiaO</t>
  </si>
  <si>
    <t xml:space="preserve"> TRAP-type transport system periplasmic protein</t>
  </si>
  <si>
    <t>ortA</t>
  </si>
  <si>
    <t xml:space="preserve"> 2-amino-4-ketopentanoate thiolase alpha subunit [EC:2.3.1.263]</t>
  </si>
  <si>
    <t>ortB</t>
  </si>
  <si>
    <t xml:space="preserve"> 2-amino-4-ketopentanoate thiolase beta subunit [EC:2.3.1.263]</t>
  </si>
  <si>
    <t xml:space="preserve"> penicillin-binding protein 3</t>
  </si>
  <si>
    <t>ycbB</t>
  </si>
  <si>
    <t xml:space="preserve"> L,D-transpeptidase YcbB</t>
  </si>
  <si>
    <t>cooA</t>
  </si>
  <si>
    <t xml:space="preserve"> CRP/FNR family transcriptional regulator, carbon monoxide oxidation system transcription regulator</t>
  </si>
  <si>
    <t>ntcA</t>
  </si>
  <si>
    <t xml:space="preserve"> CRP/FNR family transcriptional regulator, global nitrogen regulator</t>
  </si>
  <si>
    <t>dnr</t>
  </si>
  <si>
    <t xml:space="preserve"> CRP/FNR family transcriptional regulator, dissimilatory nitrate respiration regulator</t>
  </si>
  <si>
    <t>susE_F</t>
  </si>
  <si>
    <t xml:space="preserve"> starch-binding outer membrane protein SusE/F</t>
  </si>
  <si>
    <t>susD</t>
  </si>
  <si>
    <t xml:space="preserve"> starch-binding outer membrane protein, SusD/RagB family</t>
  </si>
  <si>
    <t>susC</t>
  </si>
  <si>
    <t xml:space="preserve"> TonB-dependent starch-binding outer membrane protein SusC</t>
  </si>
  <si>
    <t>grdI</t>
  </si>
  <si>
    <t xml:space="preserve"> betaine reductase complex component B subunit alpha [EC:1.21.4.4]</t>
  </si>
  <si>
    <t>grdG</t>
  </si>
  <si>
    <t xml:space="preserve"> sarcosine reductase complex component B subunit alpha [EC:1.21.4.3]</t>
  </si>
  <si>
    <t>cadD</t>
  </si>
  <si>
    <t xml:space="preserve"> cAMP deaminase [EC:3.5.4.46]</t>
  </si>
  <si>
    <t>yiaJ</t>
  </si>
  <si>
    <t xml:space="preserve"> IclR family transcriptional regulator, carbohydrate utilization repressor</t>
  </si>
  <si>
    <t>cfbD</t>
  </si>
  <si>
    <t xml:space="preserve"> Ni-sirohydrochlorin a,c-diamide reductive cyclase subunit CfbD [EC:6.3.3.7]</t>
  </si>
  <si>
    <t>cfbE</t>
  </si>
  <si>
    <t xml:space="preserve"> coenzyme F430 synthetase [EC:6.4.1.9]</t>
  </si>
  <si>
    <t>nrpRII</t>
  </si>
  <si>
    <t xml:space="preserve"> global nitrogen regulator NrpRII</t>
  </si>
  <si>
    <t>bcs1</t>
  </si>
  <si>
    <t xml:space="preserve"> ribitol-5-phosphate 2-dehydrogenase (NADP+) / D-ribitol-5-phosphate cytidylyltransferase [EC:1.1.1.405 2.7.7.40]</t>
  </si>
  <si>
    <t>pycR</t>
  </si>
  <si>
    <t xml:space="preserve"> LysR family transcriptional regulator, putative pyruvate carboxylase regulator</t>
  </si>
  <si>
    <t>rclC</t>
  </si>
  <si>
    <t xml:space="preserve"> reactive chlorine resistance protein C</t>
  </si>
  <si>
    <t>benM</t>
  </si>
  <si>
    <t xml:space="preserve"> LysR family transcriptional regulator, benzoate and cis,cis-muconate-responsive activator of ben and cat genes</t>
  </si>
  <si>
    <t>METTL21A</t>
  </si>
  <si>
    <t xml:space="preserve"> protein N-lysine methyltransferase METTL21A [EC:2.1.1.-]</t>
  </si>
  <si>
    <t>orr</t>
  </si>
  <si>
    <t xml:space="preserve"> ornithine racemase [EC:5.1.1.12]</t>
  </si>
  <si>
    <t>eryI</t>
  </si>
  <si>
    <t xml:space="preserve"> D-erythrulose 4-phosphate isomerase [EC:5.3.1.34]</t>
  </si>
  <si>
    <t>ttuA</t>
  </si>
  <si>
    <t xml:space="preserve"> tRNA-5-methyluridine54 2-sulfurtransferase [EC:2.8.1.15]</t>
  </si>
  <si>
    <t>ecpD, matE</t>
  </si>
  <si>
    <t xml:space="preserve"> Mat/Ecp fimbriae adhesin</t>
  </si>
  <si>
    <t>NSUN3</t>
  </si>
  <si>
    <t xml:space="preserve"> tRNA (cytosine34-C5)-methyltransferase [EC:2.1.1.-]</t>
  </si>
  <si>
    <t>fdhF</t>
  </si>
  <si>
    <t xml:space="preserve"> formate dehydrogenase (hydrogenase) [EC:1.17.98.4 1.17.98.-]</t>
  </si>
  <si>
    <t>hlyU</t>
  </si>
  <si>
    <t xml:space="preserve"> ArsR family transcriptional regulator, virulence genes transcriptional regulator</t>
  </si>
  <si>
    <t>mscM, bspA</t>
  </si>
  <si>
    <t xml:space="preserve"> miniconductance mechanosensitive channel</t>
  </si>
  <si>
    <t>ISCU</t>
  </si>
  <si>
    <t xml:space="preserve"> iron-sulfur cluster assembly enzyme ISCU, mitochondrial</t>
  </si>
  <si>
    <t>kstR2</t>
  </si>
  <si>
    <t xml:space="preserve"> TetR/AcrR family transcriptional regulator, cholesterol catabolism regulator</t>
  </si>
  <si>
    <t>capC, pgsC</t>
  </si>
  <si>
    <t xml:space="preserve"> gamma-polyglutamate biosynthesis protein CapC</t>
  </si>
  <si>
    <t>E3.13.2.3</t>
  </si>
  <si>
    <t xml:space="preserve"> S-adenosyl-L-methionine hydrolase (adenosine-forming) [EC:3.13.2.3]</t>
  </si>
  <si>
    <t>DGLUCY</t>
  </si>
  <si>
    <t xml:space="preserve"> D-glutamate cyclase [EC:4.2.1.48]</t>
  </si>
  <si>
    <t>cetZ</t>
  </si>
  <si>
    <t xml:space="preserve"> tubulin-like protein CetZ</t>
  </si>
  <si>
    <t>pgp</t>
  </si>
  <si>
    <t xml:space="preserve"> phosphoglycolate phosphatase [EC:3.1.3.18]</t>
  </si>
  <si>
    <t>ahbD</t>
  </si>
  <si>
    <t xml:space="preserve"> AdoMet-dependent heme synthase [EC:1.3.98.6]</t>
  </si>
  <si>
    <t>iolU</t>
  </si>
  <si>
    <t xml:space="preserve"> scyllo-inositol 2-dehydrogenase (NADP+) [EC:1.1.1.-]</t>
  </si>
  <si>
    <t>blaOXA-209</t>
  </si>
  <si>
    <t xml:space="preserve"> beta-lactamase class D OXA-209 [EC:3.5.2.6]</t>
  </si>
  <si>
    <t>ACP7</t>
  </si>
  <si>
    <t xml:space="preserve"> acid phosphatase type 7</t>
  </si>
  <si>
    <t>yjhH, yagE</t>
  </si>
  <si>
    <t xml:space="preserve"> 2-dehydro-3-deoxy-D-pentonate aldolase [EC:4.1.2.28]</t>
  </si>
  <si>
    <t>spaL</t>
  </si>
  <si>
    <t xml:space="preserve"> type III secretion system ATPase [EC:7.4.2.8]</t>
  </si>
  <si>
    <t>spaP</t>
  </si>
  <si>
    <t xml:space="preserve"> type III secretion system export apparatus protein</t>
  </si>
  <si>
    <t>nreA</t>
  </si>
  <si>
    <t xml:space="preserve"> DNA repair protein NreA</t>
  </si>
  <si>
    <t>thi4</t>
  </si>
  <si>
    <t xml:space="preserve"> sulfide-dependent adenosine diphosphate thiazole synthase [EC:2.4.2.59]</t>
  </si>
  <si>
    <t>AUR1</t>
  </si>
  <si>
    <t xml:space="preserve"> inositol phosphorylceramide synthase catalytic subunit [EC:2.7.1.227]</t>
  </si>
  <si>
    <t>mbfA</t>
  </si>
  <si>
    <t xml:space="preserve"> erythrin-vacuolar iron transport family protein</t>
  </si>
  <si>
    <t>TRMO, trmO</t>
  </si>
  <si>
    <t xml:space="preserve"> tRNA (adenine37-N6)-methyltransferase [EC:2.1.1.-]</t>
  </si>
  <si>
    <t>DNPH1</t>
  </si>
  <si>
    <t xml:space="preserve"> 2'-deoxynucleoside 5'-phosphate N-hydrolase [EC:3.2.2.-]</t>
  </si>
  <si>
    <t>luxI</t>
  </si>
  <si>
    <t xml:space="preserve"> acyl homoserine lactone synthase [EC:2.3.1.184]</t>
  </si>
  <si>
    <t>lpdC</t>
  </si>
  <si>
    <t xml:space="preserve"> gallate decarboxylase subunit C [EC:4.1.1.59]</t>
  </si>
  <si>
    <t>lgaA</t>
  </si>
  <si>
    <t xml:space="preserve"> L-galactose dehydrogenase [EC:1.1.1.-]</t>
  </si>
  <si>
    <t>lgaB</t>
  </si>
  <si>
    <t xml:space="preserve"> L-galactono-1,5-lactonase [EC:3.1.1.-]</t>
  </si>
  <si>
    <t>lgaC</t>
  </si>
  <si>
    <t xml:space="preserve"> L-galactonate 5-dehydrogenase [EC:1.1.1.414]</t>
  </si>
  <si>
    <t>mqnK, menK</t>
  </si>
  <si>
    <t xml:space="preserve"> menaquinone C8-methyltransferase [EC:2.1.1.350]</t>
  </si>
  <si>
    <t>E2.7.1.223</t>
  </si>
  <si>
    <t xml:space="preserve"> aminoimidazole riboside kinase [EC:2.7.1.223]</t>
  </si>
  <si>
    <t>E1.1.1.201</t>
  </si>
  <si>
    <t xml:space="preserve"> 7beta-hydroxysteroid dehydrogenase (NADP+) [EC:1.1.1.201]</t>
  </si>
  <si>
    <t>mntP</t>
  </si>
  <si>
    <t xml:space="preserve"> manganese efflux pump family protein</t>
  </si>
  <si>
    <t>oiaC</t>
  </si>
  <si>
    <t xml:space="preserve"> 3-oxoisoapionate decarboxylase [EC:4.1.1.120]</t>
  </si>
  <si>
    <t>pilA</t>
  </si>
  <si>
    <t xml:space="preserve"> archaeal type IV pilus assembly protein PilA</t>
  </si>
  <si>
    <t>yvgN</t>
  </si>
  <si>
    <t xml:space="preserve"> methylglyoxal/glyoxal reductase [EC:1.1.1.283 1.1.1.-]</t>
  </si>
  <si>
    <t>mutT1</t>
  </si>
  <si>
    <t xml:space="preserve"> 8-oxo-(d)GTP phosphatase [EC:3.6.1.69]</t>
  </si>
  <si>
    <t>adh</t>
  </si>
  <si>
    <t xml:space="preserve"> isopropanol dehydrogenase (NADP+) [EC:1.1.1.80]</t>
  </si>
  <si>
    <t>purSL</t>
  </si>
  <si>
    <t xml:space="preserve"> phosphoribosylformylglycinamidine synthase subunit PurSL [EC:6.3.5.3]</t>
  </si>
  <si>
    <t>sbnD</t>
  </si>
  <si>
    <t xml:space="preserve"> MFS transporter, DHA1 family, staphyloferrin B biosynthesis exporter</t>
  </si>
  <si>
    <t>yphF</t>
  </si>
  <si>
    <t xml:space="preserve"> sugar transport system substrate-binding protein</t>
  </si>
  <si>
    <t>yphD</t>
  </si>
  <si>
    <t xml:space="preserve"> sugar transport system permease protein</t>
  </si>
  <si>
    <t>yphE</t>
  </si>
  <si>
    <t xml:space="preserve"> sugar transport system ATP-binding protein</t>
  </si>
  <si>
    <t>ssl5_11</t>
  </si>
  <si>
    <t xml:space="preserve"> superantigen-like protein 5/11</t>
  </si>
  <si>
    <t>aglD</t>
  </si>
  <si>
    <t xml:space="preserve"> glycosyltransferase AglD [EC:2.4.1.-]</t>
  </si>
  <si>
    <t>ccpN</t>
  </si>
  <si>
    <t xml:space="preserve"> DeoR family transcriptional regulator, catabolite repression regulator</t>
  </si>
  <si>
    <t>lytD, lytB</t>
  </si>
  <si>
    <t xml:space="preserve"> mannosyl-glycoprotein endo-beta-N-acetylglucosaminidase [EC:3.2.1.96]</t>
  </si>
  <si>
    <t>fom1</t>
  </si>
  <si>
    <t xml:space="preserve"> phosphoenolpyruvate phosphomutase / 2-hydroxyethylphosphonate cytidylyltransferase [EC:5.4.2.9 2.7.7.104]</t>
  </si>
  <si>
    <t>acdAB</t>
  </si>
  <si>
    <t xml:space="preserve"> acetate---CoA ligase (ADP-forming) [EC:6.2.1.13]</t>
  </si>
  <si>
    <t>prsW</t>
  </si>
  <si>
    <t xml:space="preserve"> protease PrsW [EC:3.4.-.-]</t>
  </si>
  <si>
    <t>mnaT</t>
  </si>
  <si>
    <t xml:space="preserve"> L-amino acid N-acyltransferase [EC:2.3.1.-]</t>
  </si>
  <si>
    <t>ycaO</t>
  </si>
  <si>
    <t xml:space="preserve"> thioglycine synthase [EC:6.2.2.1]</t>
  </si>
  <si>
    <t>tfuA</t>
  </si>
  <si>
    <t xml:space="preserve"> TfuA protein</t>
  </si>
  <si>
    <t>hmf, hmt</t>
  </si>
  <si>
    <t xml:space="preserve"> DNA-binding protein</t>
  </si>
  <si>
    <t>lipS2</t>
  </si>
  <si>
    <t xml:space="preserve"> lipoyl synthase</t>
  </si>
  <si>
    <t>E2.7.1.16</t>
  </si>
  <si>
    <t xml:space="preserve"> ribulokinase [EC:2.7.1.16]</t>
  </si>
  <si>
    <t>sirC</t>
  </si>
  <si>
    <t xml:space="preserve"> precorrin-2 dehydrogenase [EC:1.3.1.76]</t>
  </si>
  <si>
    <t xml:space="preserve"> cobalamin transport system permease protein</t>
  </si>
  <si>
    <t xml:space="preserve"> cyclic di-GMP phosphodiesterase [EC:3.1.4.-]</t>
  </si>
  <si>
    <t>rlmK</t>
  </si>
  <si>
    <t xml:space="preserve"> 23S rRNA (guanine2069-N7)-methyltransferase [EC:2.1.1.264]</t>
  </si>
  <si>
    <t>rlmL</t>
  </si>
  <si>
    <t xml:space="preserve"> 23S rRNA (guanine2445-N2)-methyltransferase [EC:2.1.1.173]</t>
  </si>
  <si>
    <t>pltK</t>
  </si>
  <si>
    <t xml:space="preserve"> pyoluteorin transport system permease protein</t>
  </si>
  <si>
    <t>pltJ</t>
  </si>
  <si>
    <t>gene</t>
  </si>
  <si>
    <t>description</t>
  </si>
  <si>
    <t>p</t>
  </si>
  <si>
    <t>coefficient</t>
  </si>
  <si>
    <t>kegg id</t>
  </si>
  <si>
    <t>module</t>
  </si>
  <si>
    <t>met_c</t>
  </si>
  <si>
    <t>Control</t>
  </si>
  <si>
    <t>B12</t>
  </si>
  <si>
    <t>Log (abundance+1)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</si>
</sst>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10"/>
      <color theme="0"/>
      <name val="Helvetica"/>
      <family val="2"/>
    </font>
    <font>
      <i/>
      <sz val="10"/>
      <color theme="1"/>
      <name val="Helvetica"/>
      <family val="2"/>
    </font>
    <font>
      <b/>
      <i/>
      <sz val="10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2" tint="-0.89999084444715716"/>
      </left>
      <right style="thick">
        <color theme="1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11" xfId="0" applyFont="1" applyBorder="1"/>
    <xf numFmtId="0" fontId="18" fillId="0" borderId="11" xfId="0" applyFont="1" applyBorder="1" applyAlignment="1">
      <alignment horizontal="right"/>
    </xf>
    <xf numFmtId="0" fontId="19" fillId="0" borderId="11" xfId="0" applyFont="1" applyBorder="1" applyAlignment="1">
      <alignment horizontal="right"/>
    </xf>
    <xf numFmtId="0" fontId="19" fillId="0" borderId="13" xfId="0" applyFont="1" applyBorder="1" applyAlignment="1">
      <alignment horizontal="center"/>
    </xf>
    <xf numFmtId="1" fontId="20" fillId="0" borderId="11" xfId="0" applyNumberFormat="1" applyFont="1" applyBorder="1" applyAlignment="1">
      <alignment horizontal="right" vertical="center"/>
    </xf>
    <xf numFmtId="0" fontId="18" fillId="0" borderId="12" xfId="0" applyFont="1" applyBorder="1" applyAlignment="1">
      <alignment horizontal="right"/>
    </xf>
    <xf numFmtId="0" fontId="18" fillId="0" borderId="13" xfId="0" applyFont="1" applyBorder="1"/>
    <xf numFmtId="11" fontId="18" fillId="0" borderId="11" xfId="0" quotePrefix="1" applyNumberFormat="1" applyFont="1" applyBorder="1"/>
    <xf numFmtId="164" fontId="18" fillId="0" borderId="11" xfId="0" applyNumberFormat="1" applyFont="1" applyBorder="1"/>
    <xf numFmtId="164" fontId="18" fillId="0" borderId="11" xfId="0" quotePrefix="1" applyNumberFormat="1" applyFont="1" applyBorder="1"/>
    <xf numFmtId="0" fontId="19" fillId="0" borderId="11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1" fillId="0" borderId="12" xfId="0" applyFont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left"/>
    </xf>
    <xf numFmtId="0" fontId="18" fillId="0" borderId="13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1" xfId="0" applyFont="1" applyBorder="1" applyAlignment="1">
      <alignment vertical="center"/>
    </xf>
    <xf numFmtId="0" fontId="18" fillId="0" borderId="11" xfId="0" applyFont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  <color rgb="FFD883FF"/>
      <color rgb="FF521B93"/>
      <color rgb="FF00FA00"/>
      <color rgb="FF008F00"/>
      <color rgb="FF009051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5051-E2EF-954A-A28B-D06538CDCB18}">
  <dimension ref="B2:AD1189"/>
  <sheetViews>
    <sheetView tabSelected="1" topLeftCell="B3" zoomScale="82" zoomScaleNormal="100" workbookViewId="0">
      <selection activeCell="B3" sqref="B3"/>
    </sheetView>
  </sheetViews>
  <sheetFormatPr baseColWidth="10" defaultRowHeight="13"/>
  <cols>
    <col min="1" max="1" width="2" style="1" customWidth="1"/>
    <col min="2" max="2" width="10.83203125" style="1"/>
    <col min="3" max="3" width="7.33203125" style="1" customWidth="1"/>
    <col min="4" max="4" width="19.6640625" style="2" customWidth="1"/>
    <col min="5" max="12" width="2.33203125" style="14" customWidth="1"/>
    <col min="13" max="13" width="8.33203125" style="14" customWidth="1"/>
    <col min="14" max="14" width="134.33203125" style="1" bestFit="1" customWidth="1"/>
    <col min="15" max="17" width="10.83203125" style="1"/>
    <col min="18" max="18" width="97.1640625" style="1" customWidth="1"/>
    <col min="19" max="16384" width="10.83203125" style="1"/>
  </cols>
  <sheetData>
    <row r="2" spans="2:30" s="11" customFormat="1">
      <c r="E2" s="28" t="s">
        <v>6484</v>
      </c>
      <c r="F2" s="29"/>
      <c r="G2" s="29"/>
      <c r="H2" s="30"/>
      <c r="I2" s="28" t="s">
        <v>16</v>
      </c>
      <c r="J2" s="29"/>
      <c r="K2" s="29"/>
      <c r="L2" s="30"/>
      <c r="M2" s="4"/>
      <c r="R2" s="11" t="s">
        <v>6483</v>
      </c>
      <c r="V2" s="11" t="s">
        <v>6482</v>
      </c>
    </row>
    <row r="3" spans="2:30" s="11" customFormat="1">
      <c r="B3" s="11" t="s">
        <v>6480</v>
      </c>
      <c r="C3" s="11" t="s">
        <v>6479</v>
      </c>
      <c r="D3" s="3" t="s">
        <v>6477</v>
      </c>
      <c r="E3" s="12">
        <v>0</v>
      </c>
      <c r="F3" s="12">
        <v>1</v>
      </c>
      <c r="G3" s="12">
        <v>3</v>
      </c>
      <c r="H3" s="12">
        <v>4</v>
      </c>
      <c r="I3" s="12">
        <v>0</v>
      </c>
      <c r="J3" s="12">
        <v>1</v>
      </c>
      <c r="K3" s="12">
        <v>3</v>
      </c>
      <c r="L3" s="12">
        <v>4</v>
      </c>
      <c r="M3" s="11" t="s">
        <v>6481</v>
      </c>
      <c r="N3" s="17" t="s">
        <v>6478</v>
      </c>
      <c r="O3" s="11" t="s">
        <v>4278</v>
      </c>
      <c r="P3" s="11" t="s">
        <v>0</v>
      </c>
      <c r="Q3" s="11" t="s">
        <v>1</v>
      </c>
      <c r="R3" s="11" t="s">
        <v>2</v>
      </c>
      <c r="S3" s="11" t="s">
        <v>3</v>
      </c>
      <c r="T3" s="11" t="s">
        <v>4</v>
      </c>
      <c r="U3" s="11" t="s">
        <v>5</v>
      </c>
      <c r="V3" s="11" t="s">
        <v>6</v>
      </c>
      <c r="W3" s="11" t="s">
        <v>7</v>
      </c>
      <c r="X3" s="11" t="s">
        <v>8</v>
      </c>
      <c r="Y3" s="11" t="s">
        <v>9</v>
      </c>
      <c r="Z3" s="11" t="s">
        <v>10</v>
      </c>
      <c r="AA3" s="11" t="s">
        <v>11</v>
      </c>
      <c r="AB3" s="11" t="s">
        <v>12</v>
      </c>
      <c r="AC3" s="11" t="s">
        <v>13</v>
      </c>
      <c r="AD3" s="11" t="s">
        <v>14</v>
      </c>
    </row>
    <row r="4" spans="2:30">
      <c r="B4" s="5">
        <v>3.5343996109797899</v>
      </c>
      <c r="C4" s="9">
        <v>4.4197283037346697E-3</v>
      </c>
      <c r="D4" s="13" t="s">
        <v>4691</v>
      </c>
      <c r="E4" s="19">
        <v>0.9141823008400134</v>
      </c>
      <c r="F4" s="19">
        <v>1.1044795998648889</v>
      </c>
      <c r="G4" s="19">
        <v>1.2987371763379838</v>
      </c>
      <c r="H4" s="21">
        <v>0.85896442456406652</v>
      </c>
      <c r="I4" s="20">
        <v>1.0651363064271739</v>
      </c>
      <c r="J4" s="19">
        <v>2.1967954492047079</v>
      </c>
      <c r="K4" s="19">
        <v>2.5864306603842451</v>
      </c>
      <c r="L4" s="19">
        <v>2.3717324708599277</v>
      </c>
      <c r="M4" s="18" t="s">
        <v>1449</v>
      </c>
      <c r="N4" s="7" t="s">
        <v>4692</v>
      </c>
      <c r="O4" s="1">
        <v>9</v>
      </c>
      <c r="P4" s="1" t="s">
        <v>562</v>
      </c>
      <c r="Q4" s="1" t="s">
        <v>1450</v>
      </c>
      <c r="R4" s="1" t="s">
        <v>1451</v>
      </c>
      <c r="S4" s="1" t="s">
        <v>1452</v>
      </c>
      <c r="T4" s="1" t="s">
        <v>32</v>
      </c>
      <c r="U4" s="1" t="s">
        <v>1453</v>
      </c>
      <c r="V4" s="1" t="s">
        <v>1454</v>
      </c>
      <c r="W4" s="1" t="s">
        <v>1455</v>
      </c>
      <c r="X4" s="1" t="s">
        <v>24</v>
      </c>
      <c r="Y4" s="1" t="s">
        <v>1209</v>
      </c>
      <c r="Z4" s="1" t="s">
        <v>1456</v>
      </c>
      <c r="AA4" s="1" t="s">
        <v>1457</v>
      </c>
      <c r="AB4" s="1" t="s">
        <v>1458</v>
      </c>
      <c r="AC4" s="1" t="s">
        <v>1459</v>
      </c>
      <c r="AD4" s="1" t="s">
        <v>1460</v>
      </c>
    </row>
    <row r="5" spans="2:30">
      <c r="B5" s="5">
        <v>-3.4424921921406599</v>
      </c>
      <c r="C5" s="9">
        <v>2.69075884168694E-2</v>
      </c>
      <c r="D5" s="13" t="s">
        <v>5298</v>
      </c>
      <c r="E5" s="19">
        <v>0.35047815281233097</v>
      </c>
      <c r="F5" s="19">
        <v>0.49242603514078492</v>
      </c>
      <c r="G5" s="19">
        <v>1.7994556360282881</v>
      </c>
      <c r="H5" s="21">
        <v>1.8281383657018266</v>
      </c>
      <c r="I5" s="20">
        <v>0</v>
      </c>
      <c r="J5" s="19">
        <v>0</v>
      </c>
      <c r="K5" s="19">
        <v>0</v>
      </c>
      <c r="L5" s="19">
        <v>0</v>
      </c>
      <c r="M5" s="18" t="s">
        <v>2441</v>
      </c>
      <c r="N5" s="7" t="s">
        <v>5299</v>
      </c>
      <c r="O5" s="1">
        <v>10</v>
      </c>
      <c r="P5" s="1" t="s">
        <v>17</v>
      </c>
      <c r="Q5" s="1" t="s">
        <v>32</v>
      </c>
      <c r="R5" s="1" t="s">
        <v>2234</v>
      </c>
      <c r="S5" s="1" t="s">
        <v>2442</v>
      </c>
      <c r="T5" s="1" t="s">
        <v>32</v>
      </c>
      <c r="U5" s="1" t="s">
        <v>529</v>
      </c>
      <c r="V5" s="1" t="s">
        <v>2443</v>
      </c>
      <c r="W5" s="1" t="s">
        <v>2444</v>
      </c>
      <c r="X5" s="1" t="s">
        <v>24</v>
      </c>
      <c r="Y5" s="1" t="s">
        <v>1209</v>
      </c>
      <c r="Z5" s="1" t="s">
        <v>2445</v>
      </c>
      <c r="AA5" s="1" t="s">
        <v>2446</v>
      </c>
      <c r="AB5" s="1" t="s">
        <v>2447</v>
      </c>
      <c r="AC5" s="1" t="s">
        <v>2448</v>
      </c>
      <c r="AD5" s="1" t="s">
        <v>2449</v>
      </c>
    </row>
    <row r="6" spans="2:30">
      <c r="B6" s="5">
        <v>1.6215727995832701</v>
      </c>
      <c r="C6" s="9">
        <v>4.5891491742956002E-2</v>
      </c>
      <c r="D6" s="13" t="s">
        <v>4637</v>
      </c>
      <c r="E6" s="19">
        <v>0.93987010566231788</v>
      </c>
      <c r="F6" s="19">
        <v>1.0355443607895087</v>
      </c>
      <c r="G6" s="19">
        <v>1.2737847039690975</v>
      </c>
      <c r="H6" s="21">
        <v>1.42127823196801</v>
      </c>
      <c r="I6" s="20">
        <v>1.1387959344281608</v>
      </c>
      <c r="J6" s="19">
        <v>1.2100871154309469</v>
      </c>
      <c r="K6" s="19">
        <v>2.0330256306336474</v>
      </c>
      <c r="L6" s="19">
        <v>2.0956822833250515</v>
      </c>
      <c r="M6" s="18" t="s">
        <v>1256</v>
      </c>
      <c r="N6" s="7" t="s">
        <v>4638</v>
      </c>
      <c r="O6" s="1">
        <v>26</v>
      </c>
      <c r="P6" s="1" t="s">
        <v>17</v>
      </c>
      <c r="Q6" s="1" t="s">
        <v>222</v>
      </c>
      <c r="R6" s="1" t="s">
        <v>1257</v>
      </c>
      <c r="S6" s="1" t="s">
        <v>1258</v>
      </c>
      <c r="T6" s="1" t="s">
        <v>1226</v>
      </c>
      <c r="U6" s="1" t="s">
        <v>1259</v>
      </c>
      <c r="V6" s="1" t="s">
        <v>1260</v>
      </c>
      <c r="W6" s="1" t="s">
        <v>1261</v>
      </c>
      <c r="X6" s="1" t="s">
        <v>24</v>
      </c>
      <c r="Y6" s="1" t="s">
        <v>1172</v>
      </c>
      <c r="Z6" s="1" t="s">
        <v>1173</v>
      </c>
      <c r="AA6" s="1" t="s">
        <v>1243</v>
      </c>
      <c r="AB6" s="1" t="s">
        <v>1253</v>
      </c>
      <c r="AC6" s="1" t="s">
        <v>1262</v>
      </c>
      <c r="AD6" s="1" t="s">
        <v>1263</v>
      </c>
    </row>
    <row r="7" spans="2:30">
      <c r="B7" s="5">
        <v>3.0883509627339198</v>
      </c>
      <c r="C7" s="9">
        <v>2.1428811242446499E-2</v>
      </c>
      <c r="D7" s="13" t="s">
        <v>5955</v>
      </c>
      <c r="E7" s="19">
        <v>1.0280676183580491</v>
      </c>
      <c r="F7" s="19">
        <v>1.0455583339123933</v>
      </c>
      <c r="G7" s="19">
        <v>1.2748060580102447</v>
      </c>
      <c r="H7" s="21">
        <v>0.8386506546552206</v>
      </c>
      <c r="I7" s="20">
        <v>0.80372314195291727</v>
      </c>
      <c r="J7" s="19">
        <v>2.1084235167393959</v>
      </c>
      <c r="K7" s="19">
        <v>2.5381976725739639</v>
      </c>
      <c r="L7" s="19">
        <v>2.2833142121049241</v>
      </c>
      <c r="M7" s="18" t="s">
        <v>3532</v>
      </c>
      <c r="N7" s="7" t="s">
        <v>5956</v>
      </c>
      <c r="O7" s="1">
        <v>36</v>
      </c>
      <c r="P7" s="1" t="s">
        <v>17</v>
      </c>
      <c r="Q7" s="1" t="s">
        <v>2323</v>
      </c>
      <c r="R7" s="1" t="s">
        <v>3533</v>
      </c>
      <c r="S7" s="1" t="s">
        <v>3534</v>
      </c>
      <c r="T7" s="1" t="s">
        <v>32</v>
      </c>
      <c r="U7" s="1" t="s">
        <v>529</v>
      </c>
      <c r="V7" s="1" t="s">
        <v>3535</v>
      </c>
      <c r="W7" s="1" t="s">
        <v>3536</v>
      </c>
      <c r="X7" s="1" t="s">
        <v>24</v>
      </c>
      <c r="Y7" s="1" t="s">
        <v>1209</v>
      </c>
      <c r="Z7" s="1" t="s">
        <v>1210</v>
      </c>
      <c r="AA7" s="1" t="s">
        <v>1477</v>
      </c>
      <c r="AB7" s="1" t="s">
        <v>3537</v>
      </c>
      <c r="AC7" s="1" t="s">
        <v>3538</v>
      </c>
      <c r="AD7" s="1" t="s">
        <v>3539</v>
      </c>
    </row>
    <row r="8" spans="2:30">
      <c r="B8" s="5">
        <v>3.7592675692920099</v>
      </c>
      <c r="C8" s="9">
        <v>4.03296082145562E-3</v>
      </c>
      <c r="D8" s="13" t="s">
        <v>5957</v>
      </c>
      <c r="E8" s="19">
        <v>0.99871672004004675</v>
      </c>
      <c r="F8" s="19">
        <v>1.0538593557446461</v>
      </c>
      <c r="G8" s="19">
        <v>1.1659672415076223</v>
      </c>
      <c r="H8" s="21">
        <v>0.83884246297524123</v>
      </c>
      <c r="I8" s="20">
        <v>1.1055550425185503</v>
      </c>
      <c r="J8" s="19">
        <v>2.2178110947562346</v>
      </c>
      <c r="K8" s="19">
        <v>2.6220610912171827</v>
      </c>
      <c r="L8" s="19">
        <v>2.4167422135189347</v>
      </c>
      <c r="M8" s="18" t="s">
        <v>3540</v>
      </c>
      <c r="N8" s="7" t="s">
        <v>5958</v>
      </c>
      <c r="O8" s="1">
        <v>38</v>
      </c>
      <c r="P8" s="1" t="s">
        <v>17</v>
      </c>
      <c r="Q8" s="1" t="s">
        <v>72</v>
      </c>
      <c r="R8" s="1" t="s">
        <v>3541</v>
      </c>
      <c r="S8" s="1" t="s">
        <v>3534</v>
      </c>
      <c r="T8" s="1" t="s">
        <v>32</v>
      </c>
      <c r="U8" s="1" t="s">
        <v>529</v>
      </c>
      <c r="V8" s="1" t="s">
        <v>3535</v>
      </c>
      <c r="W8" s="1" t="s">
        <v>3536</v>
      </c>
      <c r="X8" s="1" t="s">
        <v>24</v>
      </c>
      <c r="Y8" s="1" t="s">
        <v>1209</v>
      </c>
      <c r="Z8" s="1" t="s">
        <v>1210</v>
      </c>
      <c r="AA8" s="1" t="s">
        <v>1477</v>
      </c>
      <c r="AB8" s="1" t="s">
        <v>3542</v>
      </c>
      <c r="AC8" s="1" t="s">
        <v>3538</v>
      </c>
      <c r="AD8" s="1" t="s">
        <v>3539</v>
      </c>
    </row>
    <row r="9" spans="2:30">
      <c r="B9" s="5">
        <v>-5.04256990646586</v>
      </c>
      <c r="C9" s="9">
        <v>2.9636576610232401E-2</v>
      </c>
      <c r="D9" s="13" t="s">
        <v>5123</v>
      </c>
      <c r="E9" s="19">
        <v>1.9339498839010181</v>
      </c>
      <c r="F9" s="19">
        <v>1.4580887955727582</v>
      </c>
      <c r="G9" s="19">
        <v>0.65199216083754752</v>
      </c>
      <c r="H9" s="21">
        <v>0.63433876758913532</v>
      </c>
      <c r="I9" s="20">
        <v>0.18914001376323186</v>
      </c>
      <c r="J9" s="19">
        <v>0.15423198287055395</v>
      </c>
      <c r="K9" s="19">
        <v>0</v>
      </c>
      <c r="L9" s="19">
        <v>0</v>
      </c>
      <c r="M9" s="18" t="s">
        <v>2181</v>
      </c>
      <c r="N9" s="7" t="s">
        <v>5124</v>
      </c>
      <c r="O9" s="1">
        <v>55</v>
      </c>
      <c r="P9" s="1" t="s">
        <v>17</v>
      </c>
      <c r="Q9" s="1" t="s">
        <v>222</v>
      </c>
      <c r="R9" s="1" t="s">
        <v>223</v>
      </c>
      <c r="S9" s="1" t="s">
        <v>2182</v>
      </c>
      <c r="T9" s="1" t="s">
        <v>2183</v>
      </c>
      <c r="U9" s="1" t="s">
        <v>2184</v>
      </c>
      <c r="V9" s="1" t="s">
        <v>2185</v>
      </c>
      <c r="W9" s="1" t="s">
        <v>2186</v>
      </c>
      <c r="X9" s="1" t="s">
        <v>24</v>
      </c>
      <c r="Y9" s="1" t="s">
        <v>25</v>
      </c>
      <c r="Z9" s="1" t="s">
        <v>195</v>
      </c>
      <c r="AA9" s="1" t="s">
        <v>229</v>
      </c>
      <c r="AB9" s="1" t="s">
        <v>2187</v>
      </c>
      <c r="AC9" s="1" t="s">
        <v>2188</v>
      </c>
      <c r="AD9" s="1" t="s">
        <v>2189</v>
      </c>
    </row>
    <row r="10" spans="2:30">
      <c r="B10" s="5">
        <v>3.6793116653320701</v>
      </c>
      <c r="C10" s="9">
        <v>4.0844911146127602E-3</v>
      </c>
      <c r="D10" s="13" t="s">
        <v>4327</v>
      </c>
      <c r="E10" s="19">
        <v>0.90724070541749757</v>
      </c>
      <c r="F10" s="19">
        <v>1.2604197099293895</v>
      </c>
      <c r="G10" s="19">
        <v>1.3366058483587919</v>
      </c>
      <c r="H10" s="21">
        <v>0.81004040440541014</v>
      </c>
      <c r="I10" s="20">
        <v>1.1697024066590747</v>
      </c>
      <c r="J10" s="19">
        <v>2.2905730253494734</v>
      </c>
      <c r="K10" s="19">
        <v>2.6467621114434161</v>
      </c>
      <c r="L10" s="19">
        <v>2.4195319808409077</v>
      </c>
      <c r="M10" s="18" t="s">
        <v>221</v>
      </c>
      <c r="N10" s="7" t="s">
        <v>4328</v>
      </c>
      <c r="O10" s="1">
        <v>56</v>
      </c>
      <c r="P10" s="1" t="s">
        <v>17</v>
      </c>
      <c r="Q10" s="1" t="s">
        <v>222</v>
      </c>
      <c r="R10" s="1" t="s">
        <v>223</v>
      </c>
      <c r="S10" s="1" t="s">
        <v>224</v>
      </c>
      <c r="T10" s="1" t="s">
        <v>225</v>
      </c>
      <c r="U10" s="1" t="s">
        <v>226</v>
      </c>
      <c r="V10" s="1" t="s">
        <v>227</v>
      </c>
      <c r="W10" s="1" t="s">
        <v>228</v>
      </c>
      <c r="X10" s="1" t="s">
        <v>24</v>
      </c>
      <c r="Y10" s="1" t="s">
        <v>25</v>
      </c>
      <c r="Z10" s="1" t="s">
        <v>195</v>
      </c>
      <c r="AA10" s="1" t="s">
        <v>229</v>
      </c>
      <c r="AB10" s="1" t="s">
        <v>230</v>
      </c>
      <c r="AC10" s="1" t="s">
        <v>231</v>
      </c>
      <c r="AD10" s="1" t="s">
        <v>232</v>
      </c>
    </row>
    <row r="11" spans="2:30">
      <c r="B11" s="5">
        <v>2.7859467428426301</v>
      </c>
      <c r="C11" s="9">
        <v>2.2071691110394601E-2</v>
      </c>
      <c r="D11" s="13" t="s">
        <v>5166</v>
      </c>
      <c r="E11" s="19">
        <v>0.32161197477446157</v>
      </c>
      <c r="F11" s="19">
        <v>1.0026876364390589</v>
      </c>
      <c r="G11" s="19">
        <v>0.36347191143722218</v>
      </c>
      <c r="H11" s="21">
        <v>0.37208873196459064</v>
      </c>
      <c r="I11" s="20">
        <v>0.58798700776381052</v>
      </c>
      <c r="J11" s="19">
        <v>1.6202277470421755</v>
      </c>
      <c r="K11" s="19">
        <v>1.3353695684457885</v>
      </c>
      <c r="L11" s="19">
        <v>1.1708971689044128</v>
      </c>
      <c r="M11" s="18" t="s">
        <v>2233</v>
      </c>
      <c r="N11" s="7" t="s">
        <v>5167</v>
      </c>
      <c r="O11" s="1">
        <v>75</v>
      </c>
      <c r="P11" s="1" t="s">
        <v>17</v>
      </c>
      <c r="Q11" s="1" t="s">
        <v>32</v>
      </c>
      <c r="R11" s="1" t="s">
        <v>2234</v>
      </c>
      <c r="S11" s="1" t="s">
        <v>34</v>
      </c>
      <c r="T11" s="1" t="s">
        <v>34</v>
      </c>
      <c r="U11" s="1" t="s">
        <v>34</v>
      </c>
      <c r="V11" s="1" t="s">
        <v>34</v>
      </c>
      <c r="W11" s="1" t="s">
        <v>2235</v>
      </c>
      <c r="X11" s="1" t="s">
        <v>24</v>
      </c>
      <c r="Y11" s="1" t="s">
        <v>25</v>
      </c>
      <c r="Z11" s="1" t="s">
        <v>26</v>
      </c>
      <c r="AA11" s="1" t="s">
        <v>27</v>
      </c>
      <c r="AB11" s="1" t="s">
        <v>2236</v>
      </c>
      <c r="AC11" s="1" t="s">
        <v>2237</v>
      </c>
      <c r="AD11" s="1" t="s">
        <v>2238</v>
      </c>
    </row>
    <row r="12" spans="2:30">
      <c r="B12" s="5">
        <v>3.9344831703215402</v>
      </c>
      <c r="C12" s="9">
        <v>1.62044571343009E-3</v>
      </c>
      <c r="D12" s="13" t="s">
        <v>4697</v>
      </c>
      <c r="E12" s="19">
        <v>0.9489418422052337</v>
      </c>
      <c r="F12" s="19">
        <v>0.99318166374624484</v>
      </c>
      <c r="G12" s="19">
        <v>1.1660705100903901</v>
      </c>
      <c r="H12" s="21">
        <v>0.81342414725392875</v>
      </c>
      <c r="I12" s="20">
        <v>1.2490366718810757</v>
      </c>
      <c r="J12" s="19">
        <v>2.1771610841991365</v>
      </c>
      <c r="K12" s="19">
        <v>2.6073655386097405</v>
      </c>
      <c r="L12" s="19">
        <v>2.3772705259629991</v>
      </c>
      <c r="M12" s="18" t="s">
        <v>1471</v>
      </c>
      <c r="N12" s="7" t="s">
        <v>4698</v>
      </c>
      <c r="O12" s="1">
        <v>91</v>
      </c>
      <c r="P12" s="1" t="s">
        <v>17</v>
      </c>
      <c r="Q12" s="1" t="s">
        <v>1472</v>
      </c>
      <c r="R12" s="1" t="s">
        <v>1473</v>
      </c>
      <c r="S12" s="1" t="s">
        <v>1474</v>
      </c>
      <c r="T12" s="1" t="s">
        <v>32</v>
      </c>
      <c r="U12" s="1" t="s">
        <v>96</v>
      </c>
      <c r="V12" s="1" t="s">
        <v>1475</v>
      </c>
      <c r="W12" s="1" t="s">
        <v>1476</v>
      </c>
      <c r="X12" s="1" t="s">
        <v>24</v>
      </c>
      <c r="Y12" s="1" t="s">
        <v>1209</v>
      </c>
      <c r="Z12" s="1" t="s">
        <v>1210</v>
      </c>
      <c r="AA12" s="1" t="s">
        <v>1477</v>
      </c>
      <c r="AB12" s="1" t="s">
        <v>1478</v>
      </c>
      <c r="AC12" s="1" t="s">
        <v>1479</v>
      </c>
      <c r="AD12" s="1" t="s">
        <v>1480</v>
      </c>
    </row>
    <row r="13" spans="2:30">
      <c r="B13" s="5">
        <v>4.5833343930939696</v>
      </c>
      <c r="C13" s="9">
        <v>4.4645964593703E-2</v>
      </c>
      <c r="D13" s="13" t="s">
        <v>4877</v>
      </c>
      <c r="E13" s="19">
        <v>0</v>
      </c>
      <c r="F13" s="19">
        <v>4.1358966805000619E-2</v>
      </c>
      <c r="G13" s="19">
        <v>0</v>
      </c>
      <c r="H13" s="21">
        <v>0</v>
      </c>
      <c r="I13" s="20">
        <v>0</v>
      </c>
      <c r="J13" s="19">
        <v>1.2464683219232073</v>
      </c>
      <c r="K13" s="19">
        <v>0.85214025103817104</v>
      </c>
      <c r="L13" s="19">
        <v>0.3966771917624009</v>
      </c>
      <c r="M13" s="18" t="s">
        <v>1838</v>
      </c>
      <c r="N13" s="7" t="s">
        <v>4878</v>
      </c>
      <c r="O13" s="1">
        <v>108</v>
      </c>
      <c r="P13" s="1" t="s">
        <v>1839</v>
      </c>
      <c r="Q13" s="1" t="s">
        <v>1840</v>
      </c>
      <c r="R13" s="1" t="s">
        <v>1841</v>
      </c>
      <c r="S13" s="1" t="s">
        <v>34</v>
      </c>
      <c r="T13" s="1" t="s">
        <v>34</v>
      </c>
      <c r="U13" s="1" t="s">
        <v>34</v>
      </c>
      <c r="V13" s="1" t="s">
        <v>34</v>
      </c>
      <c r="W13" s="1" t="s">
        <v>1842</v>
      </c>
      <c r="X13" s="1" t="s">
        <v>24</v>
      </c>
      <c r="Y13" s="1" t="s">
        <v>423</v>
      </c>
      <c r="Z13" s="1" t="s">
        <v>721</v>
      </c>
      <c r="AA13" s="1" t="s">
        <v>722</v>
      </c>
      <c r="AB13" s="1" t="s">
        <v>1843</v>
      </c>
      <c r="AC13" s="1" t="s">
        <v>1844</v>
      </c>
      <c r="AD13" s="1" t="s">
        <v>1845</v>
      </c>
    </row>
    <row r="14" spans="2:30">
      <c r="B14" s="5">
        <v>-4.5018833021228302</v>
      </c>
      <c r="C14" s="9">
        <v>3.6773754241655097E-2</v>
      </c>
      <c r="D14" s="13" t="s">
        <v>4289</v>
      </c>
      <c r="E14" s="19">
        <v>1.8977564258172008</v>
      </c>
      <c r="F14" s="19">
        <v>1.4385164960245316</v>
      </c>
      <c r="G14" s="19">
        <v>0.7705151187613295</v>
      </c>
      <c r="H14" s="21">
        <v>0.58498121810696735</v>
      </c>
      <c r="I14" s="20">
        <v>0.21255316376448991</v>
      </c>
      <c r="J14" s="19">
        <v>0.22591711661000802</v>
      </c>
      <c r="K14" s="19">
        <v>0</v>
      </c>
      <c r="L14" s="19">
        <v>0</v>
      </c>
      <c r="M14" s="18" t="s">
        <v>71</v>
      </c>
      <c r="N14" s="7" t="s">
        <v>4290</v>
      </c>
      <c r="O14" s="1">
        <v>163</v>
      </c>
      <c r="P14" s="1" t="s">
        <v>17</v>
      </c>
      <c r="Q14" s="1" t="s">
        <v>72</v>
      </c>
      <c r="R14" s="1" t="s">
        <v>73</v>
      </c>
      <c r="S14" s="1" t="s">
        <v>74</v>
      </c>
      <c r="T14" s="1" t="s">
        <v>75</v>
      </c>
      <c r="U14" s="1" t="s">
        <v>76</v>
      </c>
      <c r="V14" s="1" t="s">
        <v>77</v>
      </c>
      <c r="W14" s="1" t="s">
        <v>78</v>
      </c>
      <c r="X14" s="1" t="s">
        <v>24</v>
      </c>
      <c r="Y14" s="1" t="s">
        <v>25</v>
      </c>
      <c r="Z14" s="1" t="s">
        <v>26</v>
      </c>
      <c r="AA14" s="1" t="s">
        <v>27</v>
      </c>
      <c r="AB14" s="1" t="s">
        <v>79</v>
      </c>
      <c r="AC14" s="1" t="s">
        <v>80</v>
      </c>
      <c r="AD14" s="1" t="s">
        <v>81</v>
      </c>
    </row>
    <row r="15" spans="2:30">
      <c r="B15" s="5">
        <v>-4.7598880587972596</v>
      </c>
      <c r="C15" s="9">
        <v>3.54167591770123E-2</v>
      </c>
      <c r="D15" s="13" t="s">
        <v>4729</v>
      </c>
      <c r="E15" s="19">
        <v>5.8446375839575591E-2</v>
      </c>
      <c r="F15" s="19">
        <v>0.35129248045075617</v>
      </c>
      <c r="G15" s="19">
        <v>1.790763574601687</v>
      </c>
      <c r="H15" s="21">
        <v>1.8481272025137991</v>
      </c>
      <c r="I15" s="20">
        <v>0</v>
      </c>
      <c r="J15" s="19">
        <v>0</v>
      </c>
      <c r="K15" s="19">
        <v>0</v>
      </c>
      <c r="L15" s="19">
        <v>0</v>
      </c>
      <c r="M15" s="18" t="s">
        <v>1609</v>
      </c>
      <c r="N15" s="7" t="s">
        <v>4730</v>
      </c>
      <c r="O15" s="1">
        <v>166</v>
      </c>
      <c r="P15" s="1" t="s">
        <v>17</v>
      </c>
      <c r="Q15" s="1" t="s">
        <v>222</v>
      </c>
      <c r="R15" s="1" t="s">
        <v>1610</v>
      </c>
      <c r="S15" s="1" t="s">
        <v>1611</v>
      </c>
      <c r="T15" s="1" t="s">
        <v>342</v>
      </c>
      <c r="U15" s="1" t="s">
        <v>343</v>
      </c>
      <c r="V15" s="1" t="s">
        <v>1612</v>
      </c>
      <c r="W15" s="1" t="s">
        <v>1613</v>
      </c>
      <c r="X15" s="1" t="s">
        <v>24</v>
      </c>
      <c r="Y15" s="1" t="s">
        <v>1521</v>
      </c>
      <c r="Z15" s="1" t="s">
        <v>1614</v>
      </c>
      <c r="AA15" s="1" t="s">
        <v>1615</v>
      </c>
      <c r="AB15" s="1" t="s">
        <v>1616</v>
      </c>
      <c r="AC15" s="1" t="s">
        <v>1617</v>
      </c>
      <c r="AD15" s="1" t="s">
        <v>1618</v>
      </c>
    </row>
    <row r="16" spans="2:30">
      <c r="B16" s="5">
        <v>3.7791934050173399</v>
      </c>
      <c r="C16" s="9">
        <v>4.6543665826165297E-3</v>
      </c>
      <c r="D16" s="13" t="s">
        <v>4531</v>
      </c>
      <c r="E16" s="19">
        <v>0.79564198654405982</v>
      </c>
      <c r="F16" s="19">
        <v>1.037979771222832</v>
      </c>
      <c r="G16" s="19">
        <v>1.2038543031887532</v>
      </c>
      <c r="H16" s="21">
        <v>0.76550381938577972</v>
      </c>
      <c r="I16" s="20">
        <v>0.97055244322433398</v>
      </c>
      <c r="J16" s="19">
        <v>2.161748816316782</v>
      </c>
      <c r="K16" s="19">
        <v>2.604500803262725</v>
      </c>
      <c r="L16" s="19">
        <v>2.3667098330423815</v>
      </c>
      <c r="M16" s="18" t="s">
        <v>917</v>
      </c>
      <c r="N16" s="7" t="s">
        <v>4532</v>
      </c>
      <c r="O16" s="1">
        <v>188</v>
      </c>
      <c r="P16" s="1" t="s">
        <v>17</v>
      </c>
      <c r="Q16" s="1" t="s">
        <v>32</v>
      </c>
      <c r="R16" s="1" t="s">
        <v>527</v>
      </c>
      <c r="S16" s="1" t="s">
        <v>918</v>
      </c>
      <c r="T16" s="1" t="s">
        <v>32</v>
      </c>
      <c r="U16" s="1" t="s">
        <v>529</v>
      </c>
      <c r="V16" s="1" t="s">
        <v>919</v>
      </c>
      <c r="W16" s="1" t="s">
        <v>920</v>
      </c>
      <c r="X16" s="1" t="s">
        <v>24</v>
      </c>
      <c r="Y16" s="1" t="s">
        <v>921</v>
      </c>
      <c r="Z16" s="1" t="s">
        <v>922</v>
      </c>
      <c r="AA16" s="1" t="s">
        <v>923</v>
      </c>
      <c r="AB16" s="1" t="s">
        <v>924</v>
      </c>
      <c r="AC16" s="1" t="s">
        <v>925</v>
      </c>
      <c r="AD16" s="1" t="s">
        <v>926</v>
      </c>
    </row>
    <row r="17" spans="2:30">
      <c r="B17" s="5">
        <v>3.3215615054267502</v>
      </c>
      <c r="C17" s="9">
        <v>1.19913256768981E-3</v>
      </c>
      <c r="D17" s="13" t="s">
        <v>5416</v>
      </c>
      <c r="E17" s="19">
        <v>0.48217125900401842</v>
      </c>
      <c r="F17" s="19">
        <v>0.48217125900401842</v>
      </c>
      <c r="G17" s="19">
        <v>0.60773712647572808</v>
      </c>
      <c r="H17" s="21">
        <v>0</v>
      </c>
      <c r="I17" s="20">
        <v>0.96096287346208364</v>
      </c>
      <c r="J17" s="19">
        <v>1.3340302483521227</v>
      </c>
      <c r="K17" s="19">
        <v>1.6479317514471925</v>
      </c>
      <c r="L17" s="19">
        <v>1.3496353474911309</v>
      </c>
      <c r="M17" s="18" t="s">
        <v>2629</v>
      </c>
      <c r="N17" s="7" t="s">
        <v>4532</v>
      </c>
      <c r="O17" s="1">
        <v>189</v>
      </c>
      <c r="P17" s="1" t="s">
        <v>17</v>
      </c>
      <c r="Q17" s="1" t="s">
        <v>32</v>
      </c>
      <c r="R17" s="1" t="s">
        <v>527</v>
      </c>
      <c r="S17" s="1" t="s">
        <v>2630</v>
      </c>
      <c r="T17" s="1" t="s">
        <v>32</v>
      </c>
      <c r="U17" s="1" t="s">
        <v>529</v>
      </c>
      <c r="V17" s="1" t="s">
        <v>2631</v>
      </c>
      <c r="W17" s="1" t="s">
        <v>920</v>
      </c>
      <c r="X17" s="1" t="s">
        <v>24</v>
      </c>
      <c r="Y17" s="1" t="s">
        <v>921</v>
      </c>
      <c r="Z17" s="1" t="s">
        <v>922</v>
      </c>
      <c r="AA17" s="1" t="s">
        <v>923</v>
      </c>
      <c r="AB17" s="1" t="s">
        <v>924</v>
      </c>
      <c r="AC17" s="1" t="s">
        <v>925</v>
      </c>
      <c r="AD17" s="1" t="s">
        <v>926</v>
      </c>
    </row>
    <row r="18" spans="2:30">
      <c r="B18" s="5">
        <v>-4.4350612427818996</v>
      </c>
      <c r="C18" s="9">
        <v>5.1713732662038103E-2</v>
      </c>
      <c r="D18" s="13" t="s">
        <v>4423</v>
      </c>
      <c r="E18" s="19">
        <v>1.8596777967094906</v>
      </c>
      <c r="F18" s="19">
        <v>1.3787339947484687</v>
      </c>
      <c r="G18" s="19">
        <v>0.50221046499386957</v>
      </c>
      <c r="H18" s="21">
        <v>0.53046486995342501</v>
      </c>
      <c r="I18" s="20">
        <v>0.19051680825907411</v>
      </c>
      <c r="J18" s="19">
        <v>0.17800025476789338</v>
      </c>
      <c r="K18" s="19">
        <v>0</v>
      </c>
      <c r="L18" s="19">
        <v>0</v>
      </c>
      <c r="M18" s="18" t="s">
        <v>526</v>
      </c>
      <c r="N18" s="7" t="s">
        <v>4424</v>
      </c>
      <c r="O18" s="1">
        <v>194</v>
      </c>
      <c r="P18" s="1" t="s">
        <v>17</v>
      </c>
      <c r="Q18" s="1" t="s">
        <v>32</v>
      </c>
      <c r="R18" s="1" t="s">
        <v>527</v>
      </c>
      <c r="S18" s="1" t="s">
        <v>528</v>
      </c>
      <c r="T18" s="1" t="s">
        <v>32</v>
      </c>
      <c r="U18" s="1" t="s">
        <v>529</v>
      </c>
      <c r="V18" s="1" t="s">
        <v>530</v>
      </c>
      <c r="W18" s="1" t="s">
        <v>531</v>
      </c>
      <c r="X18" s="1" t="s">
        <v>24</v>
      </c>
      <c r="Y18" s="1" t="s">
        <v>423</v>
      </c>
      <c r="Z18" s="1" t="s">
        <v>532</v>
      </c>
      <c r="AA18" s="1" t="s">
        <v>533</v>
      </c>
      <c r="AB18" s="1" t="s">
        <v>534</v>
      </c>
      <c r="AC18" s="1" t="s">
        <v>535</v>
      </c>
      <c r="AD18" s="1" t="s">
        <v>536</v>
      </c>
    </row>
    <row r="19" spans="2:30">
      <c r="B19" s="5">
        <v>-5.6625901843951398</v>
      </c>
      <c r="C19" s="9">
        <v>2.5924712987865698E-4</v>
      </c>
      <c r="D19" s="13" t="s">
        <v>5125</v>
      </c>
      <c r="E19" s="19">
        <v>0.52848933961166622</v>
      </c>
      <c r="F19" s="19">
        <v>0.99865895833615326</v>
      </c>
      <c r="G19" s="19">
        <v>1.7035909809447074</v>
      </c>
      <c r="H19" s="21">
        <v>1.8047677501104891</v>
      </c>
      <c r="I19" s="20">
        <v>0</v>
      </c>
      <c r="J19" s="19">
        <v>0</v>
      </c>
      <c r="K19" s="19">
        <v>0.23072279818126579</v>
      </c>
      <c r="L19" s="19">
        <v>0.22312762095593797</v>
      </c>
      <c r="M19" s="18" t="s">
        <v>2190</v>
      </c>
      <c r="N19" s="7" t="s">
        <v>5126</v>
      </c>
      <c r="O19" s="1">
        <v>242</v>
      </c>
      <c r="P19" s="1" t="s">
        <v>17</v>
      </c>
      <c r="Q19" s="1" t="s">
        <v>32</v>
      </c>
      <c r="R19" s="1" t="s">
        <v>527</v>
      </c>
      <c r="S19" s="1" t="s">
        <v>2191</v>
      </c>
      <c r="T19" s="1" t="s">
        <v>32</v>
      </c>
      <c r="U19" s="1" t="s">
        <v>529</v>
      </c>
      <c r="V19" s="1" t="s">
        <v>2192</v>
      </c>
      <c r="W19" s="1" t="s">
        <v>2193</v>
      </c>
      <c r="X19" s="1" t="s">
        <v>24</v>
      </c>
      <c r="Y19" s="1" t="s">
        <v>25</v>
      </c>
      <c r="Z19" s="1" t="s">
        <v>195</v>
      </c>
      <c r="AA19" s="1" t="s">
        <v>229</v>
      </c>
      <c r="AB19" s="1" t="s">
        <v>2194</v>
      </c>
      <c r="AC19" s="1" t="s">
        <v>2195</v>
      </c>
      <c r="AD19" s="1" t="s">
        <v>2196</v>
      </c>
    </row>
    <row r="20" spans="2:30">
      <c r="B20" s="5">
        <v>-3.5507070911479302</v>
      </c>
      <c r="C20" s="9">
        <v>4.9040247696803896E-3</v>
      </c>
      <c r="D20" s="13" t="s">
        <v>6080</v>
      </c>
      <c r="E20" s="19">
        <v>0.2876943429405821</v>
      </c>
      <c r="F20" s="19">
        <v>0.80825534569224766</v>
      </c>
      <c r="G20" s="19">
        <v>1.4446113211468654</v>
      </c>
      <c r="H20" s="21">
        <v>1.5139476665712852</v>
      </c>
      <c r="I20" s="20">
        <v>0.17046973957348682</v>
      </c>
      <c r="J20" s="19">
        <v>0.21325038837224461</v>
      </c>
      <c r="K20" s="19">
        <v>0.26146753626881952</v>
      </c>
      <c r="L20" s="19">
        <v>0.24632500065822249</v>
      </c>
      <c r="M20" s="18" t="s">
        <v>3747</v>
      </c>
      <c r="N20" s="7" t="s">
        <v>6081</v>
      </c>
      <c r="O20" s="1">
        <v>253</v>
      </c>
      <c r="P20" s="1" t="s">
        <v>17</v>
      </c>
      <c r="Q20" s="1" t="s">
        <v>32</v>
      </c>
      <c r="R20" s="1" t="s">
        <v>527</v>
      </c>
      <c r="S20" s="1" t="s">
        <v>34</v>
      </c>
      <c r="T20" s="1" t="s">
        <v>34</v>
      </c>
      <c r="U20" s="1" t="s">
        <v>34</v>
      </c>
      <c r="V20" s="1" t="s">
        <v>34</v>
      </c>
      <c r="W20" s="1" t="s">
        <v>3748</v>
      </c>
      <c r="X20" s="1" t="s">
        <v>24</v>
      </c>
      <c r="Y20" s="1" t="s">
        <v>1172</v>
      </c>
      <c r="Z20" s="1" t="s">
        <v>1404</v>
      </c>
      <c r="AA20" s="1" t="s">
        <v>3123</v>
      </c>
      <c r="AB20" s="1" t="s">
        <v>3749</v>
      </c>
      <c r="AC20" s="1" t="s">
        <v>3750</v>
      </c>
      <c r="AD20" s="1" t="s">
        <v>3751</v>
      </c>
    </row>
    <row r="21" spans="2:30">
      <c r="B21" s="5">
        <v>-1.2016928732668899</v>
      </c>
      <c r="C21" s="9">
        <v>3.83263256893163E-2</v>
      </c>
      <c r="D21" s="13" t="s">
        <v>4671</v>
      </c>
      <c r="E21" s="19">
        <v>0.40201117397087782</v>
      </c>
      <c r="F21" s="19">
        <v>0</v>
      </c>
      <c r="G21" s="19">
        <v>1.069243657111536</v>
      </c>
      <c r="H21" s="21">
        <v>1.1484419854829069</v>
      </c>
      <c r="I21" s="20">
        <v>0</v>
      </c>
      <c r="J21" s="19">
        <v>0</v>
      </c>
      <c r="K21" s="19">
        <v>0</v>
      </c>
      <c r="L21" s="19">
        <v>0</v>
      </c>
      <c r="M21" s="18" t="s">
        <v>1376</v>
      </c>
      <c r="N21" s="7" t="s">
        <v>4672</v>
      </c>
      <c r="O21" s="1">
        <v>274</v>
      </c>
      <c r="P21" s="1" t="s">
        <v>964</v>
      </c>
      <c r="Q21" s="1" t="s">
        <v>1377</v>
      </c>
      <c r="R21" s="1" t="s">
        <v>1378</v>
      </c>
      <c r="S21" s="1" t="s">
        <v>34</v>
      </c>
      <c r="T21" s="1" t="s">
        <v>34</v>
      </c>
      <c r="U21" s="1" t="s">
        <v>34</v>
      </c>
      <c r="V21" s="1" t="s">
        <v>34</v>
      </c>
      <c r="W21" s="1" t="s">
        <v>1379</v>
      </c>
      <c r="X21" s="1" t="s">
        <v>24</v>
      </c>
      <c r="Y21" s="1" t="s">
        <v>1172</v>
      </c>
      <c r="Z21" s="1" t="s">
        <v>1318</v>
      </c>
      <c r="AA21" s="1" t="s">
        <v>1380</v>
      </c>
      <c r="AB21" s="1" t="s">
        <v>1381</v>
      </c>
      <c r="AC21" s="1" t="s">
        <v>1382</v>
      </c>
      <c r="AD21" s="1" t="s">
        <v>1383</v>
      </c>
    </row>
    <row r="22" spans="2:30">
      <c r="B22" s="5">
        <v>3.59751014794029</v>
      </c>
      <c r="C22" s="9">
        <v>3.3498865839402302E-3</v>
      </c>
      <c r="D22" s="13" t="s">
        <v>4293</v>
      </c>
      <c r="E22" s="19">
        <v>0.88033713283226467</v>
      </c>
      <c r="F22" s="19">
        <v>1.1446520311886981</v>
      </c>
      <c r="G22" s="19">
        <v>1.2765001077169371</v>
      </c>
      <c r="H22" s="21">
        <v>0.77250506939480268</v>
      </c>
      <c r="I22" s="20">
        <v>1.1486540700083383</v>
      </c>
      <c r="J22" s="19">
        <v>2.1378602821528601</v>
      </c>
      <c r="K22" s="19">
        <v>2.5615177606846347</v>
      </c>
      <c r="L22" s="19">
        <v>2.3207899776988064</v>
      </c>
      <c r="M22" s="18" t="s">
        <v>93</v>
      </c>
      <c r="N22" s="7" t="s">
        <v>4294</v>
      </c>
      <c r="O22" s="1">
        <v>286</v>
      </c>
      <c r="P22" s="1" t="s">
        <v>17</v>
      </c>
      <c r="Q22" s="1" t="s">
        <v>32</v>
      </c>
      <c r="R22" s="1" t="s">
        <v>94</v>
      </c>
      <c r="S22" s="1" t="s">
        <v>95</v>
      </c>
      <c r="T22" s="1" t="s">
        <v>32</v>
      </c>
      <c r="U22" s="1" t="s">
        <v>96</v>
      </c>
      <c r="V22" s="1" t="s">
        <v>97</v>
      </c>
      <c r="W22" s="1" t="s">
        <v>98</v>
      </c>
      <c r="X22" s="1" t="s">
        <v>24</v>
      </c>
      <c r="Y22" s="1" t="s">
        <v>25</v>
      </c>
      <c r="Z22" s="1" t="s">
        <v>26</v>
      </c>
      <c r="AA22" s="1" t="s">
        <v>27</v>
      </c>
      <c r="AB22" s="1" t="s">
        <v>99</v>
      </c>
      <c r="AC22" s="1" t="s">
        <v>100</v>
      </c>
      <c r="AD22" s="1" t="s">
        <v>101</v>
      </c>
    </row>
    <row r="23" spans="2:30">
      <c r="B23" s="5">
        <v>4.1178552116840503</v>
      </c>
      <c r="C23" s="9">
        <v>2.86507093567708E-3</v>
      </c>
      <c r="D23" s="13" t="s">
        <v>4659</v>
      </c>
      <c r="E23" s="19">
        <v>0.98849942680976854</v>
      </c>
      <c r="F23" s="19">
        <v>1.0054082857086521</v>
      </c>
      <c r="G23" s="19">
        <v>1.0317829877551512</v>
      </c>
      <c r="H23" s="21">
        <v>0.77335103300939156</v>
      </c>
      <c r="I23" s="20">
        <v>1.1649948691268894</v>
      </c>
      <c r="J23" s="19">
        <v>2.2299220837646687</v>
      </c>
      <c r="K23" s="19">
        <v>2.6605127787374063</v>
      </c>
      <c r="L23" s="19">
        <v>2.4452408939955901</v>
      </c>
      <c r="M23" s="18" t="s">
        <v>1331</v>
      </c>
      <c r="N23" s="7" t="s">
        <v>4660</v>
      </c>
      <c r="O23" s="1">
        <v>287</v>
      </c>
      <c r="P23" s="1" t="s">
        <v>17</v>
      </c>
      <c r="Q23" s="1" t="s">
        <v>32</v>
      </c>
      <c r="R23" s="1" t="s">
        <v>94</v>
      </c>
      <c r="S23" s="1" t="s">
        <v>95</v>
      </c>
      <c r="T23" s="1" t="s">
        <v>32</v>
      </c>
      <c r="U23" s="1" t="s">
        <v>96</v>
      </c>
      <c r="V23" s="1" t="s">
        <v>97</v>
      </c>
      <c r="W23" s="1" t="s">
        <v>1332</v>
      </c>
      <c r="X23" s="1" t="s">
        <v>24</v>
      </c>
      <c r="Y23" s="1" t="s">
        <v>1172</v>
      </c>
      <c r="Z23" s="1" t="s">
        <v>1318</v>
      </c>
      <c r="AA23" s="1" t="s">
        <v>1319</v>
      </c>
      <c r="AB23" s="1" t="s">
        <v>1333</v>
      </c>
      <c r="AC23" s="1" t="s">
        <v>1334</v>
      </c>
      <c r="AD23" s="1" t="s">
        <v>1335</v>
      </c>
    </row>
    <row r="24" spans="2:30">
      <c r="B24" s="5">
        <v>-3.44535640211951</v>
      </c>
      <c r="C24" s="9">
        <v>2.0535802288961999E-4</v>
      </c>
      <c r="D24" s="13" t="s">
        <v>6046</v>
      </c>
      <c r="E24" s="19">
        <v>0.37088177804743194</v>
      </c>
      <c r="F24" s="19">
        <v>1.0392677035452755</v>
      </c>
      <c r="G24" s="19">
        <v>1.1809221926420161</v>
      </c>
      <c r="H24" s="21">
        <v>1.054186171561811</v>
      </c>
      <c r="I24" s="20">
        <v>0</v>
      </c>
      <c r="J24" s="19">
        <v>0</v>
      </c>
      <c r="K24" s="19">
        <v>0.37335639370868673</v>
      </c>
      <c r="L24" s="19">
        <v>0.3570134326092384</v>
      </c>
      <c r="M24" s="18" t="s">
        <v>3714</v>
      </c>
      <c r="N24" s="7" t="s">
        <v>6047</v>
      </c>
      <c r="O24" s="1">
        <v>288</v>
      </c>
      <c r="P24" s="1" t="s">
        <v>17</v>
      </c>
      <c r="Q24" s="1" t="s">
        <v>32</v>
      </c>
      <c r="R24" s="1" t="s">
        <v>94</v>
      </c>
      <c r="S24" s="1" t="s">
        <v>95</v>
      </c>
      <c r="T24" s="1" t="s">
        <v>32</v>
      </c>
      <c r="U24" s="1" t="s">
        <v>96</v>
      </c>
      <c r="V24" s="1" t="s">
        <v>97</v>
      </c>
      <c r="W24" s="1" t="s">
        <v>1332</v>
      </c>
      <c r="X24" s="1" t="s">
        <v>24</v>
      </c>
      <c r="Y24" s="1" t="s">
        <v>1172</v>
      </c>
      <c r="Z24" s="1" t="s">
        <v>1318</v>
      </c>
      <c r="AA24" s="1" t="s">
        <v>1319</v>
      </c>
      <c r="AB24" s="1" t="s">
        <v>1333</v>
      </c>
      <c r="AC24" s="1" t="s">
        <v>1334</v>
      </c>
      <c r="AD24" s="1" t="s">
        <v>1335</v>
      </c>
    </row>
    <row r="25" spans="2:30">
      <c r="B25" s="5">
        <v>-5.0415189474032598</v>
      </c>
      <c r="C25" s="10">
        <v>1.1682107410460799E-5</v>
      </c>
      <c r="D25" s="13" t="s">
        <v>6048</v>
      </c>
      <c r="E25" s="19">
        <v>0.43457584949702938</v>
      </c>
      <c r="F25" s="19">
        <v>0.93768830161192374</v>
      </c>
      <c r="G25" s="19">
        <v>1.2779061976650747</v>
      </c>
      <c r="H25" s="21">
        <v>1.1157953386878137</v>
      </c>
      <c r="I25" s="20">
        <v>0</v>
      </c>
      <c r="J25" s="19">
        <v>0</v>
      </c>
      <c r="K25" s="19">
        <v>0</v>
      </c>
      <c r="L25" s="19">
        <v>0.19066730331747608</v>
      </c>
      <c r="M25" s="18" t="s">
        <v>3715</v>
      </c>
      <c r="N25" s="7" t="s">
        <v>6049</v>
      </c>
      <c r="O25" s="1">
        <v>289</v>
      </c>
      <c r="P25" s="1" t="s">
        <v>17</v>
      </c>
      <c r="Q25" s="1" t="s">
        <v>32</v>
      </c>
      <c r="R25" s="1" t="s">
        <v>94</v>
      </c>
      <c r="S25" s="1" t="s">
        <v>95</v>
      </c>
      <c r="T25" s="1" t="s">
        <v>32</v>
      </c>
      <c r="U25" s="1" t="s">
        <v>96</v>
      </c>
      <c r="V25" s="1" t="s">
        <v>97</v>
      </c>
      <c r="W25" s="1" t="s">
        <v>1332</v>
      </c>
      <c r="X25" s="1" t="s">
        <v>24</v>
      </c>
      <c r="Y25" s="1" t="s">
        <v>1172</v>
      </c>
      <c r="Z25" s="1" t="s">
        <v>1318</v>
      </c>
      <c r="AA25" s="1" t="s">
        <v>1319</v>
      </c>
      <c r="AB25" s="1" t="s">
        <v>1333</v>
      </c>
      <c r="AC25" s="1" t="s">
        <v>1334</v>
      </c>
      <c r="AD25" s="1" t="s">
        <v>1335</v>
      </c>
    </row>
    <row r="26" spans="2:30">
      <c r="B26" s="5">
        <v>4.4196476171594297</v>
      </c>
      <c r="C26" s="9">
        <v>6.6043912328681001E-3</v>
      </c>
      <c r="D26" s="13" t="s">
        <v>4486</v>
      </c>
      <c r="E26" s="19">
        <v>0</v>
      </c>
      <c r="F26" s="19">
        <v>6.5373897016746854E-2</v>
      </c>
      <c r="G26" s="19">
        <v>0.31567051584832861</v>
      </c>
      <c r="H26" s="21">
        <v>0.26036348401658138</v>
      </c>
      <c r="I26" s="20">
        <v>0.14154575284936766</v>
      </c>
      <c r="J26" s="19">
        <v>0.91116847928789269</v>
      </c>
      <c r="K26" s="19">
        <v>1.0900636176506944</v>
      </c>
      <c r="L26" s="19">
        <v>1.3532919286774023</v>
      </c>
      <c r="M26" s="18" t="s">
        <v>769</v>
      </c>
      <c r="N26" s="7" t="s">
        <v>4487</v>
      </c>
      <c r="O26" s="1">
        <v>310</v>
      </c>
      <c r="P26" s="1" t="s">
        <v>17</v>
      </c>
      <c r="Q26" s="1" t="s">
        <v>32</v>
      </c>
      <c r="R26" s="1" t="s">
        <v>94</v>
      </c>
      <c r="S26" s="1" t="s">
        <v>34</v>
      </c>
      <c r="T26" s="1" t="s">
        <v>34</v>
      </c>
      <c r="U26" s="1" t="s">
        <v>34</v>
      </c>
      <c r="V26" s="1" t="s">
        <v>34</v>
      </c>
      <c r="W26" s="1" t="s">
        <v>770</v>
      </c>
      <c r="X26" s="1" t="s">
        <v>24</v>
      </c>
      <c r="Y26" s="1" t="s">
        <v>423</v>
      </c>
      <c r="Z26" s="1" t="s">
        <v>721</v>
      </c>
      <c r="AA26" s="1" t="s">
        <v>722</v>
      </c>
      <c r="AB26" s="1" t="s">
        <v>771</v>
      </c>
      <c r="AC26" s="1" t="s">
        <v>772</v>
      </c>
      <c r="AD26" s="1" t="s">
        <v>773</v>
      </c>
    </row>
    <row r="27" spans="2:30">
      <c r="B27" s="5">
        <v>3.5177419363415998</v>
      </c>
      <c r="C27" s="9">
        <v>4.9442596276486001E-3</v>
      </c>
      <c r="D27" s="13" t="s">
        <v>4909</v>
      </c>
      <c r="E27" s="19">
        <v>1.0526615128800381</v>
      </c>
      <c r="F27" s="19">
        <v>1.0497160898767273</v>
      </c>
      <c r="G27" s="19">
        <v>1.2203811890803529</v>
      </c>
      <c r="H27" s="21">
        <v>0.90396117593034175</v>
      </c>
      <c r="I27" s="20">
        <v>1.0941103711762894</v>
      </c>
      <c r="J27" s="19">
        <v>2.213363056861485</v>
      </c>
      <c r="K27" s="19">
        <v>2.5794369141422693</v>
      </c>
      <c r="L27" s="19">
        <v>2.3741371001162364</v>
      </c>
      <c r="M27" s="18" t="s">
        <v>1889</v>
      </c>
      <c r="N27" s="7" t="s">
        <v>4910</v>
      </c>
      <c r="O27" s="1">
        <v>313</v>
      </c>
      <c r="P27" s="1" t="s">
        <v>17</v>
      </c>
      <c r="Q27" s="1" t="s">
        <v>32</v>
      </c>
      <c r="R27" s="1" t="s">
        <v>94</v>
      </c>
      <c r="S27" s="1" t="s">
        <v>1890</v>
      </c>
      <c r="T27" s="1" t="s">
        <v>32</v>
      </c>
      <c r="U27" s="1" t="s">
        <v>96</v>
      </c>
      <c r="V27" s="1" t="s">
        <v>1891</v>
      </c>
      <c r="W27" s="1" t="s">
        <v>1892</v>
      </c>
      <c r="X27" s="1" t="s">
        <v>24</v>
      </c>
      <c r="Y27" s="1" t="s">
        <v>1209</v>
      </c>
      <c r="Z27" s="1" t="s">
        <v>1430</v>
      </c>
      <c r="AA27" s="1" t="s">
        <v>1750</v>
      </c>
      <c r="AB27" s="1" t="s">
        <v>1893</v>
      </c>
      <c r="AC27" s="1" t="s">
        <v>1894</v>
      </c>
      <c r="AD27" s="1" t="s">
        <v>1895</v>
      </c>
    </row>
    <row r="28" spans="2:30">
      <c r="B28" s="5">
        <v>1.5463315300823099</v>
      </c>
      <c r="C28" s="9">
        <v>4.1801464583806E-2</v>
      </c>
      <c r="D28" s="13" t="s">
        <v>4689</v>
      </c>
      <c r="E28" s="19">
        <v>0.92163440903615734</v>
      </c>
      <c r="F28" s="19">
        <v>0.9911026165868666</v>
      </c>
      <c r="G28" s="19">
        <v>1.2383584066982307</v>
      </c>
      <c r="H28" s="21">
        <v>1.4135171587288204</v>
      </c>
      <c r="I28" s="20">
        <v>1.048346465836429</v>
      </c>
      <c r="J28" s="19">
        <v>1.2298481833765889</v>
      </c>
      <c r="K28" s="19">
        <v>1.9915191255745672</v>
      </c>
      <c r="L28" s="19">
        <v>2.0096845742899925</v>
      </c>
      <c r="M28" s="18" t="s">
        <v>1442</v>
      </c>
      <c r="N28" s="7" t="s">
        <v>4690</v>
      </c>
      <c r="O28" s="1">
        <v>315</v>
      </c>
      <c r="P28" s="1" t="s">
        <v>17</v>
      </c>
      <c r="Q28" s="1" t="s">
        <v>32</v>
      </c>
      <c r="R28" s="1" t="s">
        <v>94</v>
      </c>
      <c r="S28" s="1" t="s">
        <v>34</v>
      </c>
      <c r="T28" s="1" t="s">
        <v>34</v>
      </c>
      <c r="U28" s="1" t="s">
        <v>34</v>
      </c>
      <c r="V28" s="1" t="s">
        <v>34</v>
      </c>
      <c r="W28" s="1" t="s">
        <v>1443</v>
      </c>
      <c r="X28" s="1" t="s">
        <v>24</v>
      </c>
      <c r="Y28" s="1" t="s">
        <v>1209</v>
      </c>
      <c r="Z28" s="1" t="s">
        <v>1444</v>
      </c>
      <c r="AA28" s="1" t="s">
        <v>1445</v>
      </c>
      <c r="AB28" s="1" t="s">
        <v>1446</v>
      </c>
      <c r="AC28" s="1" t="s">
        <v>1447</v>
      </c>
      <c r="AD28" s="1" t="s">
        <v>1448</v>
      </c>
    </row>
    <row r="29" spans="2:30">
      <c r="B29" s="5">
        <v>-3.5364451761447899</v>
      </c>
      <c r="C29" s="9">
        <v>7.9682521853273996E-3</v>
      </c>
      <c r="D29" s="13" t="s">
        <v>6464</v>
      </c>
      <c r="E29" s="19">
        <v>0.24564613363514085</v>
      </c>
      <c r="F29" s="19">
        <v>0.75265646473149495</v>
      </c>
      <c r="G29" s="19">
        <v>1.2993684242942596</v>
      </c>
      <c r="H29" s="21">
        <v>1.2927986447092057</v>
      </c>
      <c r="I29" s="20">
        <v>5.3869625691395799E-2</v>
      </c>
      <c r="J29" s="19">
        <v>7.4142366536008961E-2</v>
      </c>
      <c r="K29" s="19">
        <v>0.33251076897679532</v>
      </c>
      <c r="L29" s="19">
        <v>0.48227308510254818</v>
      </c>
      <c r="M29" s="18" t="s">
        <v>4259</v>
      </c>
      <c r="N29" s="7" t="s">
        <v>6465</v>
      </c>
      <c r="O29" s="1">
        <v>317</v>
      </c>
      <c r="P29" s="1" t="s">
        <v>17</v>
      </c>
      <c r="Q29" s="1" t="s">
        <v>32</v>
      </c>
      <c r="R29" s="1" t="s">
        <v>94</v>
      </c>
      <c r="S29" s="1" t="s">
        <v>34</v>
      </c>
      <c r="T29" s="1" t="s">
        <v>34</v>
      </c>
      <c r="U29" s="1" t="s">
        <v>34</v>
      </c>
      <c r="V29" s="1" t="s">
        <v>34</v>
      </c>
      <c r="W29" s="1" t="s">
        <v>4260</v>
      </c>
      <c r="X29" s="1" t="s">
        <v>24</v>
      </c>
      <c r="Y29" s="1" t="s">
        <v>423</v>
      </c>
      <c r="Z29" s="1" t="s">
        <v>721</v>
      </c>
      <c r="AA29" s="1" t="s">
        <v>722</v>
      </c>
      <c r="AB29" s="1" t="s">
        <v>4261</v>
      </c>
      <c r="AC29" s="1" t="s">
        <v>4262</v>
      </c>
      <c r="AD29" s="1" t="s">
        <v>4263</v>
      </c>
    </row>
    <row r="30" spans="2:30">
      <c r="B30" s="5">
        <v>4.2380751504962602</v>
      </c>
      <c r="C30" s="9">
        <v>2.0308425773617601E-3</v>
      </c>
      <c r="D30" s="13" t="s">
        <v>4476</v>
      </c>
      <c r="E30" s="19">
        <v>0.8986817773900081</v>
      </c>
      <c r="F30" s="19">
        <v>1.1638915745853635</v>
      </c>
      <c r="G30" s="19">
        <v>0.98469609283355308</v>
      </c>
      <c r="H30" s="21">
        <v>0.76365017568916604</v>
      </c>
      <c r="I30" s="20">
        <v>1.2124972285680999</v>
      </c>
      <c r="J30" s="19">
        <v>2.3129398766542564</v>
      </c>
      <c r="K30" s="19">
        <v>2.6775377520531265</v>
      </c>
      <c r="L30" s="19">
        <v>2.4461774359678339</v>
      </c>
      <c r="M30" s="18" t="s">
        <v>737</v>
      </c>
      <c r="N30" s="7" t="s">
        <v>4477</v>
      </c>
      <c r="O30" s="1">
        <v>318</v>
      </c>
      <c r="P30" s="1" t="s">
        <v>17</v>
      </c>
      <c r="Q30" s="1" t="s">
        <v>32</v>
      </c>
      <c r="R30" s="1" t="s">
        <v>94</v>
      </c>
      <c r="S30" s="1" t="s">
        <v>738</v>
      </c>
      <c r="T30" s="1" t="s">
        <v>32</v>
      </c>
      <c r="U30" s="1" t="s">
        <v>96</v>
      </c>
      <c r="V30" s="1" t="s">
        <v>739</v>
      </c>
      <c r="W30" s="1" t="s">
        <v>740</v>
      </c>
      <c r="X30" s="1" t="s">
        <v>24</v>
      </c>
      <c r="Y30" s="1" t="s">
        <v>423</v>
      </c>
      <c r="Z30" s="1" t="s">
        <v>721</v>
      </c>
      <c r="AA30" s="1" t="s">
        <v>722</v>
      </c>
      <c r="AB30" s="1" t="s">
        <v>741</v>
      </c>
      <c r="AC30" s="1" t="s">
        <v>742</v>
      </c>
      <c r="AD30" s="1" t="s">
        <v>743</v>
      </c>
    </row>
    <row r="31" spans="2:30">
      <c r="B31" s="5">
        <v>4.4859526937052996</v>
      </c>
      <c r="C31" s="9">
        <v>7.1388631226232202E-3</v>
      </c>
      <c r="D31" s="13" t="s">
        <v>6384</v>
      </c>
      <c r="E31" s="19">
        <v>1.080894051082488</v>
      </c>
      <c r="F31" s="19">
        <v>0.70366903286960547</v>
      </c>
      <c r="G31" s="19">
        <v>0.82499764927263064</v>
      </c>
      <c r="H31" s="21">
        <v>0.52142259726728657</v>
      </c>
      <c r="I31" s="20">
        <v>1.0397375976429191</v>
      </c>
      <c r="J31" s="19">
        <v>2.1769586049494691</v>
      </c>
      <c r="K31" s="19">
        <v>2.5859324441744342</v>
      </c>
      <c r="L31" s="19">
        <v>2.3403832498554396</v>
      </c>
      <c r="M31" s="18" t="s">
        <v>4153</v>
      </c>
      <c r="N31" s="7" t="s">
        <v>6385</v>
      </c>
      <c r="O31" s="1">
        <v>346</v>
      </c>
      <c r="P31" s="1" t="s">
        <v>17</v>
      </c>
      <c r="Q31" s="1" t="s">
        <v>32</v>
      </c>
      <c r="R31" s="1" t="s">
        <v>94</v>
      </c>
      <c r="S31" s="1" t="s">
        <v>34</v>
      </c>
      <c r="T31" s="1" t="s">
        <v>34</v>
      </c>
      <c r="U31" s="1" t="s">
        <v>34</v>
      </c>
      <c r="V31" s="1" t="s">
        <v>34</v>
      </c>
      <c r="W31" s="1" t="s">
        <v>4154</v>
      </c>
      <c r="X31" s="1" t="s">
        <v>24</v>
      </c>
      <c r="Y31" s="1" t="s">
        <v>1172</v>
      </c>
      <c r="Z31" s="1" t="s">
        <v>1173</v>
      </c>
      <c r="AA31" s="1" t="s">
        <v>1243</v>
      </c>
      <c r="AB31" s="1" t="s">
        <v>4155</v>
      </c>
      <c r="AC31" s="1" t="s">
        <v>4156</v>
      </c>
      <c r="AD31" s="1" t="s">
        <v>4157</v>
      </c>
    </row>
    <row r="32" spans="2:30">
      <c r="B32" s="5">
        <v>4.3052866046296598</v>
      </c>
      <c r="C32" s="10">
        <v>5.2705714369204298E-5</v>
      </c>
      <c r="D32" s="13" t="s">
        <v>6336</v>
      </c>
      <c r="E32" s="19">
        <v>0</v>
      </c>
      <c r="F32" s="19">
        <v>0</v>
      </c>
      <c r="G32" s="19">
        <v>0</v>
      </c>
      <c r="H32" s="21">
        <v>0.19400546143476852</v>
      </c>
      <c r="I32" s="20">
        <v>0.22775864852754135</v>
      </c>
      <c r="J32" s="19">
        <v>0.84932758797079611</v>
      </c>
      <c r="K32" s="19">
        <v>1.0376178640932221</v>
      </c>
      <c r="L32" s="19">
        <v>0.81303224351659109</v>
      </c>
      <c r="M32" s="18" t="s">
        <v>4086</v>
      </c>
      <c r="N32" s="7" t="s">
        <v>6337</v>
      </c>
      <c r="O32" s="1">
        <v>356</v>
      </c>
      <c r="P32" s="1" t="s">
        <v>17</v>
      </c>
      <c r="Q32" s="1" t="s">
        <v>32</v>
      </c>
      <c r="R32" s="1" t="s">
        <v>94</v>
      </c>
      <c r="S32" s="1" t="s">
        <v>34</v>
      </c>
      <c r="T32" s="1" t="s">
        <v>34</v>
      </c>
      <c r="U32" s="1" t="s">
        <v>34</v>
      </c>
      <c r="V32" s="1" t="s">
        <v>34</v>
      </c>
      <c r="W32" s="1" t="s">
        <v>4087</v>
      </c>
      <c r="X32" s="1" t="s">
        <v>24</v>
      </c>
      <c r="Y32" s="1" t="s">
        <v>511</v>
      </c>
      <c r="Z32" s="1" t="s">
        <v>3210</v>
      </c>
      <c r="AA32" s="1" t="s">
        <v>4088</v>
      </c>
      <c r="AB32" s="1" t="s">
        <v>4089</v>
      </c>
      <c r="AC32" s="1" t="s">
        <v>4090</v>
      </c>
      <c r="AD32" s="1" t="s">
        <v>4091</v>
      </c>
    </row>
    <row r="33" spans="2:30">
      <c r="B33" s="5">
        <v>1.4235801349838799</v>
      </c>
      <c r="C33" s="9">
        <v>5.41605522990053E-2</v>
      </c>
      <c r="D33" s="13" t="s">
        <v>4695</v>
      </c>
      <c r="E33" s="19">
        <v>0.95259469478760839</v>
      </c>
      <c r="F33" s="19">
        <v>1.0867624343374067</v>
      </c>
      <c r="G33" s="19">
        <v>1.3292945517692669</v>
      </c>
      <c r="H33" s="21">
        <v>1.4345210012657728</v>
      </c>
      <c r="I33" s="20">
        <v>1.1050629889466903</v>
      </c>
      <c r="J33" s="19">
        <v>1.2279164874566064</v>
      </c>
      <c r="K33" s="19">
        <v>1.9684924982577088</v>
      </c>
      <c r="L33" s="19">
        <v>2.0827095236739237</v>
      </c>
      <c r="M33" s="18" t="s">
        <v>1466</v>
      </c>
      <c r="N33" s="7" t="s">
        <v>4696</v>
      </c>
      <c r="O33" s="1">
        <v>359</v>
      </c>
      <c r="P33" s="1" t="s">
        <v>17</v>
      </c>
      <c r="Q33" s="1" t="s">
        <v>32</v>
      </c>
      <c r="R33" s="1" t="s">
        <v>94</v>
      </c>
      <c r="S33" s="1" t="s">
        <v>34</v>
      </c>
      <c r="T33" s="1" t="s">
        <v>34</v>
      </c>
      <c r="U33" s="1" t="s">
        <v>34</v>
      </c>
      <c r="V33" s="1" t="s">
        <v>34</v>
      </c>
      <c r="W33" s="1" t="s">
        <v>1467</v>
      </c>
      <c r="X33" s="1" t="s">
        <v>24</v>
      </c>
      <c r="Y33" s="1" t="s">
        <v>1209</v>
      </c>
      <c r="Z33" s="1" t="s">
        <v>1444</v>
      </c>
      <c r="AA33" s="1" t="s">
        <v>1445</v>
      </c>
      <c r="AB33" s="1" t="s">
        <v>1468</v>
      </c>
      <c r="AC33" s="1" t="s">
        <v>1469</v>
      </c>
      <c r="AD33" s="1" t="s">
        <v>1470</v>
      </c>
    </row>
    <row r="34" spans="2:30">
      <c r="B34" s="5">
        <v>1.56967084122196</v>
      </c>
      <c r="C34" s="9">
        <v>2.7499788761190899E-2</v>
      </c>
      <c r="D34" s="13" t="s">
        <v>4641</v>
      </c>
      <c r="E34" s="19">
        <v>0.99950101309823924</v>
      </c>
      <c r="F34" s="19">
        <v>1.1389746869634347</v>
      </c>
      <c r="G34" s="19">
        <v>1.4093586806389964</v>
      </c>
      <c r="H34" s="21">
        <v>1.5650565525110141</v>
      </c>
      <c r="I34" s="20">
        <v>1.1817342291125916</v>
      </c>
      <c r="J34" s="19">
        <v>1.4150053008470229</v>
      </c>
      <c r="K34" s="19">
        <v>2.1123387470123802</v>
      </c>
      <c r="L34" s="19">
        <v>2.1611759117449423</v>
      </c>
      <c r="M34" s="18" t="s">
        <v>1271</v>
      </c>
      <c r="N34" s="7" t="s">
        <v>4642</v>
      </c>
      <c r="O34" s="1">
        <v>361</v>
      </c>
      <c r="P34" s="1" t="s">
        <v>17</v>
      </c>
      <c r="Q34" s="1" t="s">
        <v>32</v>
      </c>
      <c r="R34" s="1" t="s">
        <v>94</v>
      </c>
      <c r="S34" s="1" t="s">
        <v>34</v>
      </c>
      <c r="T34" s="1" t="s">
        <v>34</v>
      </c>
      <c r="U34" s="1" t="s">
        <v>34</v>
      </c>
      <c r="V34" s="1" t="s">
        <v>34</v>
      </c>
      <c r="W34" s="1" t="s">
        <v>1272</v>
      </c>
      <c r="X34" s="1" t="s">
        <v>24</v>
      </c>
      <c r="Y34" s="1" t="s">
        <v>1172</v>
      </c>
      <c r="Z34" s="1" t="s">
        <v>1173</v>
      </c>
      <c r="AA34" s="1" t="s">
        <v>1243</v>
      </c>
      <c r="AB34" s="1" t="s">
        <v>1273</v>
      </c>
      <c r="AC34" s="1" t="s">
        <v>1274</v>
      </c>
      <c r="AD34" s="1" t="s">
        <v>1275</v>
      </c>
    </row>
    <row r="35" spans="2:30">
      <c r="B35" s="5">
        <v>3.6558751746238798</v>
      </c>
      <c r="C35" s="9">
        <v>2.3608077643087E-3</v>
      </c>
      <c r="D35" s="13" t="s">
        <v>4514</v>
      </c>
      <c r="E35" s="19">
        <v>0.8160684296480446</v>
      </c>
      <c r="F35" s="19">
        <v>1.2677832069130677</v>
      </c>
      <c r="G35" s="19">
        <v>1.1711577845106371</v>
      </c>
      <c r="H35" s="21">
        <v>0.91426544266427812</v>
      </c>
      <c r="I35" s="20">
        <v>1.1290740979241203</v>
      </c>
      <c r="J35" s="19">
        <v>2.1990119364547502</v>
      </c>
      <c r="K35" s="19">
        <v>2.617430163810964</v>
      </c>
      <c r="L35" s="19">
        <v>2.4042235147510111</v>
      </c>
      <c r="M35" s="18" t="s">
        <v>860</v>
      </c>
      <c r="N35" s="7" t="s">
        <v>4511</v>
      </c>
      <c r="O35" s="1">
        <v>373</v>
      </c>
      <c r="P35" s="1" t="s">
        <v>17</v>
      </c>
      <c r="Q35" s="1" t="s">
        <v>861</v>
      </c>
      <c r="R35" s="1" t="s">
        <v>862</v>
      </c>
      <c r="S35" s="1" t="s">
        <v>34</v>
      </c>
      <c r="T35" s="1" t="s">
        <v>34</v>
      </c>
      <c r="U35" s="1" t="s">
        <v>34</v>
      </c>
      <c r="V35" s="1" t="s">
        <v>34</v>
      </c>
      <c r="W35" s="1" t="s">
        <v>847</v>
      </c>
      <c r="X35" s="1" t="s">
        <v>24</v>
      </c>
      <c r="Y35" s="1" t="s">
        <v>423</v>
      </c>
      <c r="Z35" s="1" t="s">
        <v>721</v>
      </c>
      <c r="AA35" s="1" t="s">
        <v>829</v>
      </c>
      <c r="AB35" s="1" t="s">
        <v>848</v>
      </c>
      <c r="AC35" s="1" t="s">
        <v>849</v>
      </c>
      <c r="AD35" s="1" t="s">
        <v>850</v>
      </c>
    </row>
    <row r="36" spans="2:30">
      <c r="B36" s="5">
        <v>-4.8809043356214703</v>
      </c>
      <c r="C36" s="9">
        <v>7.4273500233401396E-4</v>
      </c>
      <c r="D36" s="13" t="s">
        <v>4510</v>
      </c>
      <c r="E36" s="19">
        <v>0.91691456697042117</v>
      </c>
      <c r="F36" s="19">
        <v>0.59438826266319267</v>
      </c>
      <c r="G36" s="19">
        <v>1.1884195973789256</v>
      </c>
      <c r="H36" s="21">
        <v>1.2405200946630153</v>
      </c>
      <c r="I36" s="20">
        <v>0</v>
      </c>
      <c r="J36" s="19">
        <v>0</v>
      </c>
      <c r="K36" s="19">
        <v>0.1861138855572099</v>
      </c>
      <c r="L36" s="19">
        <v>0.30145225028044353</v>
      </c>
      <c r="M36" s="18" t="s">
        <v>843</v>
      </c>
      <c r="N36" s="7" t="s">
        <v>4511</v>
      </c>
      <c r="O36" s="1">
        <v>374</v>
      </c>
      <c r="P36" s="1" t="s">
        <v>17</v>
      </c>
      <c r="Q36" s="1" t="s">
        <v>32</v>
      </c>
      <c r="R36" s="1" t="s">
        <v>844</v>
      </c>
      <c r="S36" s="1" t="s">
        <v>845</v>
      </c>
      <c r="T36" s="1" t="s">
        <v>32</v>
      </c>
      <c r="U36" s="1" t="s">
        <v>96</v>
      </c>
      <c r="V36" s="1" t="s">
        <v>846</v>
      </c>
      <c r="W36" s="1" t="s">
        <v>847</v>
      </c>
      <c r="X36" s="1" t="s">
        <v>24</v>
      </c>
      <c r="Y36" s="1" t="s">
        <v>423</v>
      </c>
      <c r="Z36" s="1" t="s">
        <v>721</v>
      </c>
      <c r="AA36" s="1" t="s">
        <v>829</v>
      </c>
      <c r="AB36" s="1" t="s">
        <v>848</v>
      </c>
      <c r="AC36" s="1" t="s">
        <v>849</v>
      </c>
      <c r="AD36" s="1" t="s">
        <v>850</v>
      </c>
    </row>
    <row r="37" spans="2:30">
      <c r="B37" s="5">
        <v>2.65241751894456</v>
      </c>
      <c r="C37" s="9">
        <v>4.87321882460194E-3</v>
      </c>
      <c r="D37" s="13" t="s">
        <v>5812</v>
      </c>
      <c r="E37" s="19">
        <v>0</v>
      </c>
      <c r="F37" s="19">
        <v>0.62720542480393893</v>
      </c>
      <c r="G37" s="19">
        <v>1.0494663525921579</v>
      </c>
      <c r="H37" s="21">
        <v>0.91631342497283097</v>
      </c>
      <c r="I37" s="20">
        <v>0.86156203875573611</v>
      </c>
      <c r="J37" s="19">
        <v>1.1206675905293895</v>
      </c>
      <c r="K37" s="19">
        <v>1.6148522030830852</v>
      </c>
      <c r="L37" s="19">
        <v>1.7440004988295688</v>
      </c>
      <c r="M37" s="18" t="s">
        <v>3234</v>
      </c>
      <c r="N37" s="7" t="s">
        <v>5813</v>
      </c>
      <c r="O37" s="1">
        <v>394</v>
      </c>
      <c r="P37" s="1" t="s">
        <v>17</v>
      </c>
      <c r="Q37" s="1" t="s">
        <v>32</v>
      </c>
      <c r="R37" s="1" t="s">
        <v>844</v>
      </c>
      <c r="S37" s="1" t="s">
        <v>34</v>
      </c>
      <c r="T37" s="1" t="s">
        <v>34</v>
      </c>
      <c r="U37" s="1" t="s">
        <v>34</v>
      </c>
      <c r="V37" s="1" t="s">
        <v>34</v>
      </c>
      <c r="W37" s="1" t="s">
        <v>3235</v>
      </c>
      <c r="X37" s="1" t="s">
        <v>24</v>
      </c>
      <c r="Y37" s="1" t="s">
        <v>1172</v>
      </c>
      <c r="Z37" s="1" t="s">
        <v>1173</v>
      </c>
      <c r="AA37" s="1" t="s">
        <v>1243</v>
      </c>
      <c r="AB37" s="1" t="s">
        <v>3236</v>
      </c>
      <c r="AC37" s="1" t="s">
        <v>3237</v>
      </c>
      <c r="AD37" s="1" t="s">
        <v>3238</v>
      </c>
    </row>
    <row r="38" spans="2:30">
      <c r="B38" s="5">
        <v>-3.4848284525140798</v>
      </c>
      <c r="C38" s="9">
        <v>1.56227740756098E-2</v>
      </c>
      <c r="D38" s="13" t="s">
        <v>5336</v>
      </c>
      <c r="E38" s="19">
        <v>0.47712125471966244</v>
      </c>
      <c r="F38" s="19">
        <v>0.49181683403621368</v>
      </c>
      <c r="G38" s="19">
        <v>1.7515411108734333</v>
      </c>
      <c r="H38" s="21">
        <v>1.7198191217658858</v>
      </c>
      <c r="I38" s="20">
        <v>0</v>
      </c>
      <c r="J38" s="19">
        <v>0</v>
      </c>
      <c r="K38" s="19">
        <v>0</v>
      </c>
      <c r="L38" s="19">
        <v>0</v>
      </c>
      <c r="M38" s="18" t="s">
        <v>2527</v>
      </c>
      <c r="N38" s="7" t="s">
        <v>5337</v>
      </c>
      <c r="O38" s="1">
        <v>401</v>
      </c>
      <c r="P38" s="1" t="s">
        <v>17</v>
      </c>
      <c r="Q38" s="1" t="s">
        <v>32</v>
      </c>
      <c r="R38" s="1" t="s">
        <v>844</v>
      </c>
      <c r="S38" s="1" t="s">
        <v>34</v>
      </c>
      <c r="T38" s="1" t="s">
        <v>34</v>
      </c>
      <c r="U38" s="1" t="s">
        <v>34</v>
      </c>
      <c r="V38" s="1" t="s">
        <v>34</v>
      </c>
      <c r="W38" s="1" t="s">
        <v>2528</v>
      </c>
      <c r="X38" s="1" t="s">
        <v>24</v>
      </c>
      <c r="Y38" s="1" t="s">
        <v>921</v>
      </c>
      <c r="Z38" s="1" t="s">
        <v>922</v>
      </c>
      <c r="AA38" s="1" t="s">
        <v>933</v>
      </c>
      <c r="AB38" s="1" t="s">
        <v>2529</v>
      </c>
      <c r="AC38" s="1" t="s">
        <v>2530</v>
      </c>
      <c r="AD38" s="1" t="s">
        <v>2531</v>
      </c>
    </row>
    <row r="39" spans="2:30">
      <c r="B39" s="5">
        <v>-3.53395642367567</v>
      </c>
      <c r="C39" s="9">
        <v>6.1694580888559903E-3</v>
      </c>
      <c r="D39" s="13" t="s">
        <v>4657</v>
      </c>
      <c r="E39" s="19">
        <v>0.18410178109184111</v>
      </c>
      <c r="F39" s="19">
        <v>1.0377999899221289</v>
      </c>
      <c r="G39" s="19">
        <v>1.1652796500771905</v>
      </c>
      <c r="H39" s="21">
        <v>1.1855072229149091</v>
      </c>
      <c r="I39" s="20">
        <v>0</v>
      </c>
      <c r="J39" s="19">
        <v>0</v>
      </c>
      <c r="K39" s="19">
        <v>0.27193214865838178</v>
      </c>
      <c r="L39" s="19">
        <v>0.47390593872297121</v>
      </c>
      <c r="M39" s="18" t="s">
        <v>1323</v>
      </c>
      <c r="N39" s="7" t="s">
        <v>4658</v>
      </c>
      <c r="O39" s="1">
        <v>527</v>
      </c>
      <c r="P39" s="1" t="s">
        <v>17</v>
      </c>
      <c r="Q39" s="1" t="s">
        <v>32</v>
      </c>
      <c r="R39" s="1" t="s">
        <v>1324</v>
      </c>
      <c r="S39" s="1" t="s">
        <v>1325</v>
      </c>
      <c r="T39" s="1" t="s">
        <v>32</v>
      </c>
      <c r="U39" s="1" t="s">
        <v>96</v>
      </c>
      <c r="V39" s="1" t="s">
        <v>1326</v>
      </c>
      <c r="W39" s="1" t="s">
        <v>1327</v>
      </c>
      <c r="X39" s="1" t="s">
        <v>24</v>
      </c>
      <c r="Y39" s="1" t="s">
        <v>1172</v>
      </c>
      <c r="Z39" s="1" t="s">
        <v>1318</v>
      </c>
      <c r="AA39" s="1" t="s">
        <v>1319</v>
      </c>
      <c r="AB39" s="1" t="s">
        <v>1328</v>
      </c>
      <c r="AC39" s="1" t="s">
        <v>1329</v>
      </c>
      <c r="AD39" s="1" t="s">
        <v>1330</v>
      </c>
    </row>
    <row r="40" spans="2:30">
      <c r="B40" s="5">
        <v>-1.9050871597058801</v>
      </c>
      <c r="C40" s="9">
        <v>1.7560522779771898E-2</v>
      </c>
      <c r="D40" s="13" t="s">
        <v>5620</v>
      </c>
      <c r="E40" s="19">
        <v>0.43002310488797324</v>
      </c>
      <c r="F40" s="19">
        <v>1.2455530602576823</v>
      </c>
      <c r="G40" s="19">
        <v>1.2528298841655432</v>
      </c>
      <c r="H40" s="21">
        <v>1.1174838158797105</v>
      </c>
      <c r="I40" s="20">
        <v>0.45794177076907366</v>
      </c>
      <c r="J40" s="19">
        <v>0.45441847835732357</v>
      </c>
      <c r="K40" s="19">
        <v>0.61562140932918397</v>
      </c>
      <c r="L40" s="19">
        <v>0.51311217094577644</v>
      </c>
      <c r="M40" s="18" t="s">
        <v>2951</v>
      </c>
      <c r="N40" s="7" t="s">
        <v>5621</v>
      </c>
      <c r="O40" s="1">
        <v>566</v>
      </c>
      <c r="P40" s="1" t="s">
        <v>17</v>
      </c>
      <c r="Q40" s="1" t="s">
        <v>32</v>
      </c>
      <c r="R40" s="1" t="s">
        <v>1364</v>
      </c>
      <c r="S40" s="1" t="s">
        <v>845</v>
      </c>
      <c r="T40" s="1" t="s">
        <v>32</v>
      </c>
      <c r="U40" s="1" t="s">
        <v>96</v>
      </c>
      <c r="V40" s="1" t="s">
        <v>846</v>
      </c>
      <c r="W40" s="1" t="s">
        <v>2952</v>
      </c>
      <c r="X40" s="1" t="s">
        <v>24</v>
      </c>
      <c r="Y40" s="1" t="s">
        <v>1209</v>
      </c>
      <c r="Z40" s="1" t="s">
        <v>1430</v>
      </c>
      <c r="AA40" s="1" t="s">
        <v>1750</v>
      </c>
      <c r="AB40" s="1" t="s">
        <v>2953</v>
      </c>
      <c r="AC40" s="1" t="s">
        <v>2954</v>
      </c>
      <c r="AD40" s="1" t="s">
        <v>2955</v>
      </c>
    </row>
    <row r="41" spans="2:30">
      <c r="B41" s="5">
        <v>3.7597742985090501</v>
      </c>
      <c r="C41" s="9">
        <v>5.0893373758755904E-3</v>
      </c>
      <c r="D41" s="13" t="s">
        <v>6406</v>
      </c>
      <c r="E41" s="19">
        <v>1.1215528520885361</v>
      </c>
      <c r="F41" s="19">
        <v>1.0835229365968913</v>
      </c>
      <c r="G41" s="19">
        <v>1.1138959782172846</v>
      </c>
      <c r="H41" s="21">
        <v>0.86739643924892218</v>
      </c>
      <c r="I41" s="20">
        <v>1.1625771006397538</v>
      </c>
      <c r="J41" s="19">
        <v>2.2719239521107633</v>
      </c>
      <c r="K41" s="19">
        <v>2.6791352398208885</v>
      </c>
      <c r="L41" s="19">
        <v>2.3884010526508206</v>
      </c>
      <c r="M41" s="18" t="s">
        <v>4182</v>
      </c>
      <c r="N41" s="7" t="s">
        <v>6407</v>
      </c>
      <c r="O41" s="1">
        <v>575</v>
      </c>
      <c r="P41" s="1" t="s">
        <v>17</v>
      </c>
      <c r="Q41" s="1" t="s">
        <v>32</v>
      </c>
      <c r="R41" s="1" t="s">
        <v>1364</v>
      </c>
      <c r="S41" s="1" t="s">
        <v>34</v>
      </c>
      <c r="T41" s="1" t="s">
        <v>34</v>
      </c>
      <c r="U41" s="1" t="s">
        <v>34</v>
      </c>
      <c r="V41" s="1" t="s">
        <v>34</v>
      </c>
      <c r="W41" s="1" t="s">
        <v>4183</v>
      </c>
      <c r="X41" s="1" t="s">
        <v>24</v>
      </c>
      <c r="Y41" s="1" t="s">
        <v>25</v>
      </c>
      <c r="Z41" s="1" t="s">
        <v>26</v>
      </c>
      <c r="AA41" s="1" t="s">
        <v>27</v>
      </c>
      <c r="AB41" s="1" t="s">
        <v>3861</v>
      </c>
      <c r="AC41" s="1" t="s">
        <v>4184</v>
      </c>
      <c r="AD41" s="1" t="s">
        <v>4185</v>
      </c>
    </row>
    <row r="42" spans="2:30">
      <c r="B42" s="5">
        <v>5.0128843449080902</v>
      </c>
      <c r="C42" s="9">
        <v>1.17732096208876E-2</v>
      </c>
      <c r="D42" s="13" t="s">
        <v>6408</v>
      </c>
      <c r="E42" s="19">
        <v>1.0292429947511874</v>
      </c>
      <c r="F42" s="19">
        <v>0.95473038230376939</v>
      </c>
      <c r="G42" s="19">
        <v>0.34287886490962433</v>
      </c>
      <c r="H42" s="21">
        <v>0.39919337886285405</v>
      </c>
      <c r="I42" s="20">
        <v>0.96763183188473612</v>
      </c>
      <c r="J42" s="19">
        <v>2.2341286996165937</v>
      </c>
      <c r="K42" s="19">
        <v>2.5832954532602761</v>
      </c>
      <c r="L42" s="19">
        <v>2.3766428808747788</v>
      </c>
      <c r="M42" s="18" t="s">
        <v>4186</v>
      </c>
      <c r="N42" s="7" t="s">
        <v>6409</v>
      </c>
      <c r="O42" s="1">
        <v>576</v>
      </c>
      <c r="P42" s="1" t="s">
        <v>17</v>
      </c>
      <c r="Q42" s="1" t="s">
        <v>32</v>
      </c>
      <c r="R42" s="1" t="s">
        <v>1364</v>
      </c>
      <c r="S42" s="1" t="s">
        <v>34</v>
      </c>
      <c r="T42" s="1" t="s">
        <v>34</v>
      </c>
      <c r="U42" s="1" t="s">
        <v>34</v>
      </c>
      <c r="V42" s="1" t="s">
        <v>34</v>
      </c>
      <c r="W42" s="1" t="s">
        <v>4187</v>
      </c>
      <c r="X42" s="1" t="s">
        <v>24</v>
      </c>
      <c r="Y42" s="1" t="s">
        <v>921</v>
      </c>
      <c r="Z42" s="1" t="s">
        <v>922</v>
      </c>
      <c r="AA42" s="1" t="s">
        <v>923</v>
      </c>
      <c r="AB42" s="1" t="s">
        <v>4188</v>
      </c>
      <c r="AC42" s="1" t="s">
        <v>4189</v>
      </c>
      <c r="AD42" s="1" t="s">
        <v>4190</v>
      </c>
    </row>
    <row r="43" spans="2:30">
      <c r="B43" s="5">
        <v>5.61683297958864</v>
      </c>
      <c r="C43" s="9">
        <v>8.0392843612348604E-3</v>
      </c>
      <c r="D43" s="13" t="s">
        <v>6410</v>
      </c>
      <c r="E43" s="19">
        <v>1.004921059935366</v>
      </c>
      <c r="F43" s="19">
        <v>0.72956300743508606</v>
      </c>
      <c r="G43" s="19">
        <v>0.3756928889937749</v>
      </c>
      <c r="H43" s="21">
        <v>0.22129232092171858</v>
      </c>
      <c r="I43" s="20">
        <v>1.0678673180116534</v>
      </c>
      <c r="J43" s="19">
        <v>2.2228895563146684</v>
      </c>
      <c r="K43" s="19">
        <v>2.6051076828914557</v>
      </c>
      <c r="L43" s="19">
        <v>2.3944247642413656</v>
      </c>
      <c r="M43" s="18" t="s">
        <v>4191</v>
      </c>
      <c r="N43" s="7" t="s">
        <v>6411</v>
      </c>
      <c r="O43" s="1">
        <v>577</v>
      </c>
      <c r="P43" s="1" t="s">
        <v>17</v>
      </c>
      <c r="Q43" s="1" t="s">
        <v>32</v>
      </c>
      <c r="R43" s="1" t="s">
        <v>1364</v>
      </c>
      <c r="S43" s="1" t="s">
        <v>34</v>
      </c>
      <c r="T43" s="1" t="s">
        <v>34</v>
      </c>
      <c r="U43" s="1" t="s">
        <v>34</v>
      </c>
      <c r="V43" s="1" t="s">
        <v>34</v>
      </c>
      <c r="W43" s="1" t="s">
        <v>4192</v>
      </c>
      <c r="X43" s="1" t="s">
        <v>24</v>
      </c>
      <c r="Y43" s="1" t="s">
        <v>25</v>
      </c>
      <c r="Z43" s="1" t="s">
        <v>26</v>
      </c>
      <c r="AA43" s="1" t="s">
        <v>27</v>
      </c>
      <c r="AB43" s="1" t="s">
        <v>4193</v>
      </c>
      <c r="AC43" s="1" t="s">
        <v>4194</v>
      </c>
      <c r="AD43" s="1" t="s">
        <v>4195</v>
      </c>
    </row>
    <row r="44" spans="2:30">
      <c r="B44" s="5">
        <v>-3.6061110087211898</v>
      </c>
      <c r="C44" s="9">
        <v>1.72112333590075E-2</v>
      </c>
      <c r="D44" s="13" t="s">
        <v>4667</v>
      </c>
      <c r="E44" s="19">
        <v>0.2497223508138825</v>
      </c>
      <c r="F44" s="19">
        <v>0.1301367664472827</v>
      </c>
      <c r="G44" s="19">
        <v>1.1523382700866223</v>
      </c>
      <c r="H44" s="21">
        <v>0.96876878835072544</v>
      </c>
      <c r="I44" s="20">
        <v>0</v>
      </c>
      <c r="J44" s="19">
        <v>0</v>
      </c>
      <c r="K44" s="19">
        <v>0</v>
      </c>
      <c r="L44" s="19">
        <v>0.18579069111106108</v>
      </c>
      <c r="M44" s="18" t="s">
        <v>1363</v>
      </c>
      <c r="N44" s="7" t="s">
        <v>4668</v>
      </c>
      <c r="O44" s="1">
        <v>613</v>
      </c>
      <c r="P44" s="1" t="s">
        <v>17</v>
      </c>
      <c r="Q44" s="1" t="s">
        <v>32</v>
      </c>
      <c r="R44" s="1" t="s">
        <v>1364</v>
      </c>
      <c r="S44" s="1" t="s">
        <v>34</v>
      </c>
      <c r="T44" s="1" t="s">
        <v>34</v>
      </c>
      <c r="U44" s="1" t="s">
        <v>34</v>
      </c>
      <c r="V44" s="1" t="s">
        <v>34</v>
      </c>
      <c r="W44" s="1" t="s">
        <v>1365</v>
      </c>
      <c r="X44" s="1" t="s">
        <v>24</v>
      </c>
      <c r="Y44" s="1" t="s">
        <v>1172</v>
      </c>
      <c r="Z44" s="1" t="s">
        <v>1318</v>
      </c>
      <c r="AA44" s="1" t="s">
        <v>1319</v>
      </c>
      <c r="AB44" s="1" t="s">
        <v>1366</v>
      </c>
      <c r="AC44" s="1" t="s">
        <v>1367</v>
      </c>
      <c r="AD44" s="1" t="s">
        <v>1368</v>
      </c>
    </row>
    <row r="45" spans="2:30">
      <c r="B45" s="5">
        <v>-2.5099885710579199</v>
      </c>
      <c r="C45" s="9">
        <v>2.7746315797943502E-3</v>
      </c>
      <c r="D45" s="13" t="s">
        <v>4569</v>
      </c>
      <c r="E45" s="19">
        <v>0.57029096432444593</v>
      </c>
      <c r="F45" s="19">
        <v>0.50334417858761882</v>
      </c>
      <c r="G45" s="19">
        <v>1.0434356695521287</v>
      </c>
      <c r="H45" s="21">
        <v>1.2234496275931193</v>
      </c>
      <c r="I45" s="20">
        <v>0</v>
      </c>
      <c r="J45" s="19">
        <v>0</v>
      </c>
      <c r="K45" s="19">
        <v>0</v>
      </c>
      <c r="L45" s="19">
        <v>0</v>
      </c>
      <c r="M45" s="18" t="s">
        <v>1023</v>
      </c>
      <c r="N45" s="7" t="s">
        <v>4570</v>
      </c>
      <c r="O45" s="1">
        <v>650</v>
      </c>
      <c r="P45" s="1" t="s">
        <v>17</v>
      </c>
      <c r="Q45" s="1" t="s">
        <v>32</v>
      </c>
      <c r="R45" s="1" t="s">
        <v>947</v>
      </c>
      <c r="S45" s="1" t="s">
        <v>34</v>
      </c>
      <c r="T45" s="1" t="s">
        <v>34</v>
      </c>
      <c r="U45" s="1" t="s">
        <v>34</v>
      </c>
      <c r="V45" s="1" t="s">
        <v>34</v>
      </c>
      <c r="W45" s="1" t="s">
        <v>1024</v>
      </c>
      <c r="X45" s="1" t="s">
        <v>24</v>
      </c>
      <c r="Y45" s="1" t="s">
        <v>921</v>
      </c>
      <c r="Z45" s="1" t="s">
        <v>1011</v>
      </c>
      <c r="AA45" s="1" t="s">
        <v>1012</v>
      </c>
      <c r="AB45" s="1" t="s">
        <v>1025</v>
      </c>
      <c r="AC45" s="1" t="s">
        <v>1026</v>
      </c>
      <c r="AD45" s="1" t="s">
        <v>1027</v>
      </c>
    </row>
    <row r="46" spans="2:30">
      <c r="B46" s="5">
        <v>-6.2101725573370503</v>
      </c>
      <c r="C46" s="9">
        <v>2.43892587805454E-2</v>
      </c>
      <c r="D46" s="13" t="s">
        <v>4517</v>
      </c>
      <c r="E46" s="19">
        <v>1.8715080492047338</v>
      </c>
      <c r="F46" s="19">
        <v>1.2895154194593939</v>
      </c>
      <c r="G46" s="19">
        <v>0.6020599913279624</v>
      </c>
      <c r="H46" s="21">
        <v>0.46126932870386089</v>
      </c>
      <c r="I46" s="20">
        <v>0.17296682722966442</v>
      </c>
      <c r="J46" s="19">
        <v>0</v>
      </c>
      <c r="K46" s="19">
        <v>0</v>
      </c>
      <c r="L46" s="19">
        <v>5.2706347413899526E-2</v>
      </c>
      <c r="M46" s="18" t="s">
        <v>870</v>
      </c>
      <c r="N46" s="7" t="s">
        <v>4518</v>
      </c>
      <c r="O46" s="1">
        <v>658</v>
      </c>
      <c r="P46" s="1" t="s">
        <v>17</v>
      </c>
      <c r="Q46" s="1" t="s">
        <v>861</v>
      </c>
      <c r="R46" s="1" t="s">
        <v>871</v>
      </c>
      <c r="S46" s="1" t="s">
        <v>34</v>
      </c>
      <c r="T46" s="1" t="s">
        <v>34</v>
      </c>
      <c r="U46" s="1" t="s">
        <v>34</v>
      </c>
      <c r="V46" s="1" t="s">
        <v>34</v>
      </c>
      <c r="W46" s="1" t="s">
        <v>872</v>
      </c>
      <c r="X46" s="1" t="s">
        <v>24</v>
      </c>
      <c r="Y46" s="1" t="s">
        <v>423</v>
      </c>
      <c r="Z46" s="1" t="s">
        <v>721</v>
      </c>
      <c r="AA46" s="1" t="s">
        <v>829</v>
      </c>
      <c r="AB46" s="1" t="s">
        <v>873</v>
      </c>
      <c r="AC46" s="1" t="s">
        <v>874</v>
      </c>
      <c r="AD46" s="1" t="s">
        <v>875</v>
      </c>
    </row>
    <row r="47" spans="2:30">
      <c r="B47" s="5">
        <v>1.8987120641711701</v>
      </c>
      <c r="C47" s="9">
        <v>5.0153624060697601E-2</v>
      </c>
      <c r="D47" s="13" t="s">
        <v>3598</v>
      </c>
      <c r="E47" s="19">
        <v>0</v>
      </c>
      <c r="F47" s="19">
        <v>0</v>
      </c>
      <c r="G47" s="19">
        <v>0.33579208856028581</v>
      </c>
      <c r="H47" s="21">
        <v>0.70870407658205481</v>
      </c>
      <c r="I47" s="20">
        <v>0.19559219035220007</v>
      </c>
      <c r="J47" s="19">
        <v>0.43350316084016471</v>
      </c>
      <c r="K47" s="19">
        <v>0.99211148778694969</v>
      </c>
      <c r="L47" s="19">
        <v>0.84302503346935564</v>
      </c>
      <c r="M47" s="18" t="s">
        <v>3598</v>
      </c>
      <c r="N47" s="7" t="s">
        <v>5993</v>
      </c>
      <c r="O47" s="1">
        <v>666</v>
      </c>
      <c r="P47" s="1" t="s">
        <v>562</v>
      </c>
      <c r="Q47" s="1" t="s">
        <v>3599</v>
      </c>
      <c r="R47" s="1" t="s">
        <v>3600</v>
      </c>
      <c r="S47" s="1" t="s">
        <v>3601</v>
      </c>
      <c r="T47" s="1" t="s">
        <v>32</v>
      </c>
      <c r="U47" s="1" t="s">
        <v>96</v>
      </c>
      <c r="V47" s="1" t="s">
        <v>3602</v>
      </c>
      <c r="W47" s="1" t="s">
        <v>3603</v>
      </c>
      <c r="X47" s="1" t="s">
        <v>24</v>
      </c>
      <c r="Y47" s="1" t="s">
        <v>423</v>
      </c>
      <c r="Z47" s="1" t="s">
        <v>603</v>
      </c>
      <c r="AA47" s="1" t="s">
        <v>604</v>
      </c>
      <c r="AB47" s="1" t="s">
        <v>3604</v>
      </c>
      <c r="AC47" s="1" t="s">
        <v>3605</v>
      </c>
      <c r="AD47" s="1" t="s">
        <v>3606</v>
      </c>
    </row>
    <row r="48" spans="2:30">
      <c r="B48" s="5">
        <v>3.3943460436733099</v>
      </c>
      <c r="C48" s="9">
        <v>3.6197037493590602E-3</v>
      </c>
      <c r="D48" s="13" t="s">
        <v>5417</v>
      </c>
      <c r="E48" s="19">
        <v>0</v>
      </c>
      <c r="F48" s="19">
        <v>0</v>
      </c>
      <c r="G48" s="19">
        <v>0.27040625120698297</v>
      </c>
      <c r="H48" s="21">
        <v>0.65790983623371246</v>
      </c>
      <c r="I48" s="20">
        <v>0.33650230062705389</v>
      </c>
      <c r="J48" s="19">
        <v>1.0386962462209088</v>
      </c>
      <c r="K48" s="19">
        <v>1.1089390864376591</v>
      </c>
      <c r="L48" s="19">
        <v>0.9659918400656593</v>
      </c>
      <c r="M48" s="18" t="s">
        <v>2632</v>
      </c>
      <c r="N48" s="7" t="s">
        <v>5418</v>
      </c>
      <c r="O48" s="1">
        <v>675</v>
      </c>
      <c r="P48" s="1" t="s">
        <v>17</v>
      </c>
      <c r="Q48" s="1" t="s">
        <v>32</v>
      </c>
      <c r="R48" s="1" t="s">
        <v>947</v>
      </c>
      <c r="S48" s="1" t="s">
        <v>34</v>
      </c>
      <c r="T48" s="1" t="s">
        <v>34</v>
      </c>
      <c r="U48" s="1" t="s">
        <v>34</v>
      </c>
      <c r="V48" s="1" t="s">
        <v>34</v>
      </c>
      <c r="W48" s="1" t="s">
        <v>2633</v>
      </c>
      <c r="X48" s="1" t="s">
        <v>24</v>
      </c>
      <c r="Y48" s="1" t="s">
        <v>921</v>
      </c>
      <c r="Z48" s="1" t="s">
        <v>1011</v>
      </c>
      <c r="AA48" s="1" t="s">
        <v>1012</v>
      </c>
      <c r="AB48" s="1" t="s">
        <v>2634</v>
      </c>
      <c r="AC48" s="1" t="s">
        <v>2635</v>
      </c>
      <c r="AD48" s="1" t="s">
        <v>2636</v>
      </c>
    </row>
    <row r="49" spans="2:30">
      <c r="B49" s="5">
        <v>-0.96990878582311701</v>
      </c>
      <c r="C49" s="9">
        <v>2.8927051099596299E-2</v>
      </c>
      <c r="D49" s="13" t="s">
        <v>4565</v>
      </c>
      <c r="E49" s="19">
        <v>0</v>
      </c>
      <c r="F49" s="19">
        <v>0.519390408678579</v>
      </c>
      <c r="G49" s="19">
        <v>0.70472232751070896</v>
      </c>
      <c r="H49" s="21">
        <v>0.74403206201515704</v>
      </c>
      <c r="I49" s="20">
        <v>0</v>
      </c>
      <c r="J49" s="19">
        <v>0</v>
      </c>
      <c r="K49" s="19">
        <v>0</v>
      </c>
      <c r="L49" s="19">
        <v>0</v>
      </c>
      <c r="M49" s="18" t="s">
        <v>1009</v>
      </c>
      <c r="N49" s="7" t="s">
        <v>4566</v>
      </c>
      <c r="O49" s="1">
        <v>679</v>
      </c>
      <c r="P49" s="1" t="s">
        <v>17</v>
      </c>
      <c r="Q49" s="1" t="s">
        <v>32</v>
      </c>
      <c r="R49" s="1" t="s">
        <v>947</v>
      </c>
      <c r="S49" s="1" t="s">
        <v>34</v>
      </c>
      <c r="T49" s="1" t="s">
        <v>34</v>
      </c>
      <c r="U49" s="1" t="s">
        <v>34</v>
      </c>
      <c r="V49" s="1" t="s">
        <v>34</v>
      </c>
      <c r="W49" s="1" t="s">
        <v>1010</v>
      </c>
      <c r="X49" s="1" t="s">
        <v>24</v>
      </c>
      <c r="Y49" s="1" t="s">
        <v>921</v>
      </c>
      <c r="Z49" s="1" t="s">
        <v>1011</v>
      </c>
      <c r="AA49" s="1" t="s">
        <v>1012</v>
      </c>
      <c r="AB49" s="1" t="s">
        <v>1013</v>
      </c>
      <c r="AC49" s="1" t="s">
        <v>1014</v>
      </c>
      <c r="AD49" s="1" t="s">
        <v>1015</v>
      </c>
    </row>
    <row r="50" spans="2:30">
      <c r="B50" s="5">
        <v>-4.4367064297107799</v>
      </c>
      <c r="C50" s="9">
        <v>2.2044826096712E-3</v>
      </c>
      <c r="D50" s="13" t="s">
        <v>5832</v>
      </c>
      <c r="E50" s="19">
        <v>0.30901520554579515</v>
      </c>
      <c r="F50" s="19">
        <v>0.89938044426135411</v>
      </c>
      <c r="G50" s="19">
        <v>1.5476098144275721</v>
      </c>
      <c r="H50" s="21">
        <v>1.7140530813812913</v>
      </c>
      <c r="I50" s="20">
        <v>0</v>
      </c>
      <c r="J50" s="19">
        <v>0</v>
      </c>
      <c r="K50" s="19">
        <v>0.3202962061158941</v>
      </c>
      <c r="L50" s="19">
        <v>0.30504095297906902</v>
      </c>
      <c r="M50" s="18" t="s">
        <v>3281</v>
      </c>
      <c r="N50" s="7" t="s">
        <v>5833</v>
      </c>
      <c r="O50" s="1">
        <v>701</v>
      </c>
      <c r="P50" s="1" t="s">
        <v>17</v>
      </c>
      <c r="Q50" s="1" t="s">
        <v>32</v>
      </c>
      <c r="R50" s="1" t="s">
        <v>947</v>
      </c>
      <c r="S50" s="1" t="s">
        <v>34</v>
      </c>
      <c r="T50" s="1" t="s">
        <v>34</v>
      </c>
      <c r="U50" s="1" t="s">
        <v>34</v>
      </c>
      <c r="V50" s="1" t="s">
        <v>34</v>
      </c>
      <c r="W50" s="1" t="s">
        <v>3282</v>
      </c>
      <c r="X50" s="1" t="s">
        <v>24</v>
      </c>
      <c r="Y50" s="1" t="s">
        <v>423</v>
      </c>
      <c r="Z50" s="1" t="s">
        <v>603</v>
      </c>
      <c r="AA50" s="1" t="s">
        <v>604</v>
      </c>
      <c r="AB50" s="1" t="s">
        <v>3283</v>
      </c>
      <c r="AC50" s="1" t="s">
        <v>3284</v>
      </c>
      <c r="AD50" s="1" t="s">
        <v>3285</v>
      </c>
    </row>
    <row r="51" spans="2:30">
      <c r="B51" s="5">
        <v>-5.0076174912400697</v>
      </c>
      <c r="C51" s="9">
        <v>3.0060470783370799E-3</v>
      </c>
      <c r="D51" s="13" t="s">
        <v>4537</v>
      </c>
      <c r="E51" s="19">
        <v>0.36681260137259419</v>
      </c>
      <c r="F51" s="19">
        <v>0.99703045790648959</v>
      </c>
      <c r="G51" s="19">
        <v>1.7098706869156</v>
      </c>
      <c r="H51" s="21">
        <v>1.7561084204290089</v>
      </c>
      <c r="I51" s="20">
        <v>0.13931041789524545</v>
      </c>
      <c r="J51" s="19">
        <v>0</v>
      </c>
      <c r="K51" s="19">
        <v>0.16383566315049441</v>
      </c>
      <c r="L51" s="19">
        <v>0.28174164437884919</v>
      </c>
      <c r="M51" s="18" t="s">
        <v>946</v>
      </c>
      <c r="N51" s="7" t="s">
        <v>4538</v>
      </c>
      <c r="O51" s="1">
        <v>703</v>
      </c>
      <c r="P51" s="1" t="s">
        <v>17</v>
      </c>
      <c r="Q51" s="1" t="s">
        <v>32</v>
      </c>
      <c r="R51" s="1" t="s">
        <v>947</v>
      </c>
      <c r="S51" s="1" t="s">
        <v>34</v>
      </c>
      <c r="T51" s="1" t="s">
        <v>34</v>
      </c>
      <c r="U51" s="1" t="s">
        <v>34</v>
      </c>
      <c r="V51" s="1" t="s">
        <v>34</v>
      </c>
      <c r="W51" s="1" t="s">
        <v>948</v>
      </c>
      <c r="X51" s="1" t="s">
        <v>24</v>
      </c>
      <c r="Y51" s="1" t="s">
        <v>921</v>
      </c>
      <c r="Z51" s="1" t="s">
        <v>922</v>
      </c>
      <c r="AA51" s="1" t="s">
        <v>933</v>
      </c>
      <c r="AB51" s="1" t="s">
        <v>949</v>
      </c>
      <c r="AC51" s="1" t="s">
        <v>950</v>
      </c>
      <c r="AD51" s="1" t="s">
        <v>951</v>
      </c>
    </row>
    <row r="52" spans="2:30">
      <c r="B52" s="5">
        <v>4.3186854211437904</v>
      </c>
      <c r="C52" s="9">
        <v>1.01368324715516E-2</v>
      </c>
      <c r="D52" s="13" t="s">
        <v>4488</v>
      </c>
      <c r="E52" s="19">
        <v>0</v>
      </c>
      <c r="F52" s="19">
        <v>0</v>
      </c>
      <c r="G52" s="19">
        <v>0</v>
      </c>
      <c r="H52" s="21">
        <v>0.12462208131950972</v>
      </c>
      <c r="I52" s="20">
        <v>0.11646832570086844</v>
      </c>
      <c r="J52" s="19">
        <v>1.3081878119748005</v>
      </c>
      <c r="K52" s="19">
        <v>0.88292428620626595</v>
      </c>
      <c r="L52" s="19">
        <v>0.23739423518911082</v>
      </c>
      <c r="M52" s="18" t="s">
        <v>774</v>
      </c>
      <c r="N52" s="7" t="s">
        <v>4489</v>
      </c>
      <c r="O52" s="1">
        <v>737</v>
      </c>
      <c r="P52" s="1" t="s">
        <v>17</v>
      </c>
      <c r="Q52" s="1" t="s">
        <v>32</v>
      </c>
      <c r="R52" s="1" t="s">
        <v>775</v>
      </c>
      <c r="S52" s="1" t="s">
        <v>34</v>
      </c>
      <c r="T52" s="1" t="s">
        <v>34</v>
      </c>
      <c r="U52" s="1" t="s">
        <v>34</v>
      </c>
      <c r="V52" s="1" t="s">
        <v>34</v>
      </c>
      <c r="W52" s="1" t="s">
        <v>776</v>
      </c>
      <c r="X52" s="1" t="s">
        <v>24</v>
      </c>
      <c r="Y52" s="1" t="s">
        <v>423</v>
      </c>
      <c r="Z52" s="1" t="s">
        <v>721</v>
      </c>
      <c r="AA52" s="1" t="s">
        <v>722</v>
      </c>
      <c r="AB52" s="1" t="s">
        <v>777</v>
      </c>
      <c r="AC52" s="1" t="s">
        <v>778</v>
      </c>
      <c r="AD52" s="1" t="s">
        <v>779</v>
      </c>
    </row>
    <row r="53" spans="2:30">
      <c r="B53" s="5">
        <v>-3.0775258390457298</v>
      </c>
      <c r="C53" s="9">
        <v>3.8873658477112001E-2</v>
      </c>
      <c r="D53" s="13" t="s">
        <v>4515</v>
      </c>
      <c r="E53" s="19">
        <v>0.24856164334681627</v>
      </c>
      <c r="F53" s="19">
        <v>0</v>
      </c>
      <c r="G53" s="19">
        <v>0.93524671175614504</v>
      </c>
      <c r="H53" s="21">
        <v>0.79789696388162146</v>
      </c>
      <c r="I53" s="20">
        <v>0</v>
      </c>
      <c r="J53" s="19">
        <v>0</v>
      </c>
      <c r="K53" s="19">
        <v>0.16872378802743848</v>
      </c>
      <c r="L53" s="19">
        <v>0</v>
      </c>
      <c r="M53" s="18" t="s">
        <v>863</v>
      </c>
      <c r="N53" s="7" t="s">
        <v>4516</v>
      </c>
      <c r="O53" s="1">
        <v>751</v>
      </c>
      <c r="P53" s="1" t="s">
        <v>17</v>
      </c>
      <c r="Q53" s="1" t="s">
        <v>32</v>
      </c>
      <c r="R53" s="1" t="s">
        <v>775</v>
      </c>
      <c r="S53" s="1" t="s">
        <v>864</v>
      </c>
      <c r="T53" s="1" t="s">
        <v>32</v>
      </c>
      <c r="U53" s="1" t="s">
        <v>96</v>
      </c>
      <c r="V53" s="1" t="s">
        <v>865</v>
      </c>
      <c r="W53" s="1" t="s">
        <v>866</v>
      </c>
      <c r="X53" s="1" t="s">
        <v>24</v>
      </c>
      <c r="Y53" s="1" t="s">
        <v>423</v>
      </c>
      <c r="Z53" s="1" t="s">
        <v>721</v>
      </c>
      <c r="AA53" s="1" t="s">
        <v>829</v>
      </c>
      <c r="AB53" s="1" t="s">
        <v>867</v>
      </c>
      <c r="AC53" s="1" t="s">
        <v>868</v>
      </c>
      <c r="AD53" s="1" t="s">
        <v>869</v>
      </c>
    </row>
    <row r="54" spans="2:30">
      <c r="B54" s="5">
        <v>1.61322457117523</v>
      </c>
      <c r="C54" s="9">
        <v>2.2181279484935802E-2</v>
      </c>
      <c r="D54" s="13" t="s">
        <v>5355</v>
      </c>
      <c r="E54" s="19">
        <v>0.76812256083213637</v>
      </c>
      <c r="F54" s="19">
        <v>1.1111227236362478</v>
      </c>
      <c r="G54" s="19">
        <v>1.3152357458727002</v>
      </c>
      <c r="H54" s="21">
        <v>1.4860585408848783</v>
      </c>
      <c r="I54" s="20">
        <v>1.0943223319634339</v>
      </c>
      <c r="J54" s="19">
        <v>1.2920878604626396</v>
      </c>
      <c r="K54" s="19">
        <v>2.0293703833497791</v>
      </c>
      <c r="L54" s="19">
        <v>2.0444310947858542</v>
      </c>
      <c r="M54" s="18" t="s">
        <v>2560</v>
      </c>
      <c r="N54" s="7" t="s">
        <v>5356</v>
      </c>
      <c r="O54" s="1">
        <v>754</v>
      </c>
      <c r="P54" s="1" t="s">
        <v>17</v>
      </c>
      <c r="Q54" s="1" t="s">
        <v>32</v>
      </c>
      <c r="R54" s="1" t="s">
        <v>775</v>
      </c>
      <c r="S54" s="1" t="s">
        <v>34</v>
      </c>
      <c r="T54" s="1" t="s">
        <v>34</v>
      </c>
      <c r="U54" s="1" t="s">
        <v>34</v>
      </c>
      <c r="V54" s="1" t="s">
        <v>34</v>
      </c>
      <c r="W54" s="1" t="s">
        <v>2561</v>
      </c>
      <c r="X54" s="1" t="s">
        <v>24</v>
      </c>
      <c r="Y54" s="1" t="s">
        <v>1172</v>
      </c>
      <c r="Z54" s="1" t="s">
        <v>1318</v>
      </c>
      <c r="AA54" s="1" t="s">
        <v>1319</v>
      </c>
      <c r="AB54" s="1" t="s">
        <v>2562</v>
      </c>
      <c r="AC54" s="1" t="s">
        <v>2563</v>
      </c>
      <c r="AD54" s="1" t="s">
        <v>2564</v>
      </c>
    </row>
    <row r="55" spans="2:30">
      <c r="B55" s="5">
        <v>-4.6731688462227403</v>
      </c>
      <c r="C55" s="9">
        <v>5.2174604376306902E-2</v>
      </c>
      <c r="D55" s="13" t="s">
        <v>5559</v>
      </c>
      <c r="E55" s="19">
        <v>1.9306360023352913</v>
      </c>
      <c r="F55" s="19">
        <v>1.5054847581567685</v>
      </c>
      <c r="G55" s="19">
        <v>0.6936298372055888</v>
      </c>
      <c r="H55" s="21">
        <v>0.75067786776551204</v>
      </c>
      <c r="I55" s="20">
        <v>0.4870436125517022</v>
      </c>
      <c r="J55" s="19">
        <v>0.16558848461568038</v>
      </c>
      <c r="K55" s="19">
        <v>0</v>
      </c>
      <c r="L55" s="19">
        <v>0</v>
      </c>
      <c r="M55" s="18" t="s">
        <v>2812</v>
      </c>
      <c r="N55" s="7" t="s">
        <v>5560</v>
      </c>
      <c r="O55" s="1">
        <v>755</v>
      </c>
      <c r="P55" s="1" t="s">
        <v>17</v>
      </c>
      <c r="Q55" s="1" t="s">
        <v>32</v>
      </c>
      <c r="R55" s="1" t="s">
        <v>775</v>
      </c>
      <c r="S55" s="1" t="s">
        <v>34</v>
      </c>
      <c r="T55" s="1" t="s">
        <v>34</v>
      </c>
      <c r="U55" s="1" t="s">
        <v>34</v>
      </c>
      <c r="V55" s="1" t="s">
        <v>34</v>
      </c>
      <c r="W55" s="1" t="s">
        <v>2813</v>
      </c>
      <c r="X55" s="1" t="s">
        <v>24</v>
      </c>
      <c r="Y55" s="1" t="s">
        <v>423</v>
      </c>
      <c r="Z55" s="1" t="s">
        <v>721</v>
      </c>
      <c r="AA55" s="1" t="s">
        <v>722</v>
      </c>
      <c r="AB55" s="1" t="s">
        <v>2814</v>
      </c>
      <c r="AC55" s="1" t="s">
        <v>2815</v>
      </c>
      <c r="AD55" s="1" t="s">
        <v>2816</v>
      </c>
    </row>
    <row r="56" spans="2:30">
      <c r="B56" s="5">
        <v>-5.0249948166015797</v>
      </c>
      <c r="C56" s="9">
        <v>3.3267732032252202E-2</v>
      </c>
      <c r="D56" s="13" t="s">
        <v>4523</v>
      </c>
      <c r="E56" s="19">
        <v>1.717119864695182</v>
      </c>
      <c r="F56" s="19">
        <v>1.3459214391907492</v>
      </c>
      <c r="G56" s="19">
        <v>0.61186542328384763</v>
      </c>
      <c r="H56" s="21">
        <v>0.56588499174610574</v>
      </c>
      <c r="I56" s="20">
        <v>0.25298674397934201</v>
      </c>
      <c r="J56" s="19">
        <v>0</v>
      </c>
      <c r="K56" s="19">
        <v>0.1362460489327432</v>
      </c>
      <c r="L56" s="19">
        <v>0</v>
      </c>
      <c r="M56" s="18" t="s">
        <v>884</v>
      </c>
      <c r="N56" s="7" t="s">
        <v>4524</v>
      </c>
      <c r="O56" s="1">
        <v>758</v>
      </c>
      <c r="P56" s="1" t="s">
        <v>17</v>
      </c>
      <c r="Q56" s="1" t="s">
        <v>32</v>
      </c>
      <c r="R56" s="1" t="s">
        <v>775</v>
      </c>
      <c r="S56" s="1" t="s">
        <v>34</v>
      </c>
      <c r="T56" s="1" t="s">
        <v>34</v>
      </c>
      <c r="U56" s="1" t="s">
        <v>34</v>
      </c>
      <c r="V56" s="1" t="s">
        <v>34</v>
      </c>
      <c r="W56" s="1" t="s">
        <v>885</v>
      </c>
      <c r="X56" s="1" t="s">
        <v>24</v>
      </c>
      <c r="Y56" s="1" t="s">
        <v>423</v>
      </c>
      <c r="Z56" s="1" t="s">
        <v>721</v>
      </c>
      <c r="AA56" s="1" t="s">
        <v>829</v>
      </c>
      <c r="AB56" s="1" t="s">
        <v>886</v>
      </c>
      <c r="AC56" s="1" t="s">
        <v>887</v>
      </c>
      <c r="AD56" s="1" t="s">
        <v>888</v>
      </c>
    </row>
    <row r="57" spans="2:30">
      <c r="B57" s="5">
        <v>3.8025920164571501</v>
      </c>
      <c r="C57" s="9">
        <v>1.7542142451032899E-3</v>
      </c>
      <c r="D57" s="13" t="s">
        <v>4643</v>
      </c>
      <c r="E57" s="19">
        <v>0.88278244821804475</v>
      </c>
      <c r="F57" s="19">
        <v>1.1520242313956246</v>
      </c>
      <c r="G57" s="19">
        <v>1.3361572835461497</v>
      </c>
      <c r="H57" s="21">
        <v>0.83002065461972918</v>
      </c>
      <c r="I57" s="20">
        <v>1.2714571438566409</v>
      </c>
      <c r="J57" s="19">
        <v>2.2276277982229122</v>
      </c>
      <c r="K57" s="19">
        <v>2.6362655769716588</v>
      </c>
      <c r="L57" s="19">
        <v>2.4129667052471833</v>
      </c>
      <c r="M57" s="18" t="s">
        <v>1276</v>
      </c>
      <c r="N57" s="7" t="s">
        <v>4644</v>
      </c>
      <c r="O57" s="1">
        <v>770</v>
      </c>
      <c r="P57" s="1" t="s">
        <v>17</v>
      </c>
      <c r="Q57" s="1" t="s">
        <v>32</v>
      </c>
      <c r="R57" s="1" t="s">
        <v>775</v>
      </c>
      <c r="S57" s="1" t="s">
        <v>34</v>
      </c>
      <c r="T57" s="1" t="s">
        <v>34</v>
      </c>
      <c r="U57" s="1" t="s">
        <v>34</v>
      </c>
      <c r="V57" s="1" t="s">
        <v>34</v>
      </c>
      <c r="W57" s="1" t="s">
        <v>1277</v>
      </c>
      <c r="X57" s="1" t="s">
        <v>24</v>
      </c>
      <c r="Y57" s="1" t="s">
        <v>1172</v>
      </c>
      <c r="Z57" s="1" t="s">
        <v>1173</v>
      </c>
      <c r="AA57" s="1" t="s">
        <v>1278</v>
      </c>
      <c r="AB57" s="1" t="s">
        <v>1279</v>
      </c>
      <c r="AC57" s="1" t="s">
        <v>1280</v>
      </c>
      <c r="AD57" s="1" t="s">
        <v>1281</v>
      </c>
    </row>
    <row r="58" spans="2:30">
      <c r="B58" s="5">
        <v>-4.8809434160808598</v>
      </c>
      <c r="C58" s="9">
        <v>5.4563379794307101E-2</v>
      </c>
      <c r="D58" s="13" t="s">
        <v>5824</v>
      </c>
      <c r="E58" s="19">
        <v>1.9062940351420621</v>
      </c>
      <c r="F58" s="19">
        <v>1.4571575798944578</v>
      </c>
      <c r="G58" s="19">
        <v>0.49579311840279355</v>
      </c>
      <c r="H58" s="21">
        <v>0.54406804435027567</v>
      </c>
      <c r="I58" s="20">
        <v>0.30426332544549656</v>
      </c>
      <c r="J58" s="19">
        <v>0.11539341001617981</v>
      </c>
      <c r="K58" s="19">
        <v>0</v>
      </c>
      <c r="L58" s="19">
        <v>0</v>
      </c>
      <c r="M58" s="18" t="s">
        <v>3258</v>
      </c>
      <c r="N58" s="7" t="s">
        <v>5825</v>
      </c>
      <c r="O58" s="1">
        <v>780</v>
      </c>
      <c r="P58" s="1" t="s">
        <v>17</v>
      </c>
      <c r="Q58" s="1" t="s">
        <v>861</v>
      </c>
      <c r="R58" s="1" t="s">
        <v>1748</v>
      </c>
      <c r="S58" s="1" t="s">
        <v>34</v>
      </c>
      <c r="T58" s="1" t="s">
        <v>34</v>
      </c>
      <c r="U58" s="1" t="s">
        <v>34</v>
      </c>
      <c r="V58" s="1" t="s">
        <v>34</v>
      </c>
      <c r="W58" s="1" t="s">
        <v>3259</v>
      </c>
      <c r="X58" s="1" t="s">
        <v>24</v>
      </c>
      <c r="Y58" s="1" t="s">
        <v>25</v>
      </c>
      <c r="Z58" s="1" t="s">
        <v>26</v>
      </c>
      <c r="AA58" s="1" t="s">
        <v>27</v>
      </c>
      <c r="AB58" s="1" t="s">
        <v>3260</v>
      </c>
      <c r="AC58" s="1" t="s">
        <v>3261</v>
      </c>
      <c r="AD58" s="1" t="s">
        <v>3262</v>
      </c>
    </row>
    <row r="59" spans="2:30">
      <c r="B59" s="5">
        <v>-5.6811552278726296</v>
      </c>
      <c r="C59" s="9">
        <v>1.15583986342501E-2</v>
      </c>
      <c r="D59" s="13" t="s">
        <v>5828</v>
      </c>
      <c r="E59" s="19">
        <v>0.97435678363470035</v>
      </c>
      <c r="F59" s="19">
        <v>0.19682904327628284</v>
      </c>
      <c r="G59" s="19">
        <v>1.9006383277860019</v>
      </c>
      <c r="H59" s="21">
        <v>1.8923270550544791</v>
      </c>
      <c r="I59" s="20">
        <v>0</v>
      </c>
      <c r="J59" s="19">
        <v>0</v>
      </c>
      <c r="K59" s="19">
        <v>0</v>
      </c>
      <c r="L59" s="19">
        <v>0</v>
      </c>
      <c r="M59" s="18" t="s">
        <v>3270</v>
      </c>
      <c r="N59" s="7" t="s">
        <v>5829</v>
      </c>
      <c r="O59" s="1">
        <v>784</v>
      </c>
      <c r="P59" s="1" t="s">
        <v>17</v>
      </c>
      <c r="Q59" s="1" t="s">
        <v>861</v>
      </c>
      <c r="R59" s="1" t="s">
        <v>1748</v>
      </c>
      <c r="S59" s="1" t="s">
        <v>34</v>
      </c>
      <c r="T59" s="1" t="s">
        <v>34</v>
      </c>
      <c r="U59" s="1" t="s">
        <v>34</v>
      </c>
      <c r="V59" s="1" t="s">
        <v>34</v>
      </c>
      <c r="W59" s="1" t="s">
        <v>3271</v>
      </c>
      <c r="X59" s="1" t="s">
        <v>24</v>
      </c>
      <c r="Y59" s="1" t="s">
        <v>1209</v>
      </c>
      <c r="Z59" s="1" t="s">
        <v>1430</v>
      </c>
      <c r="AA59" s="1" t="s">
        <v>1750</v>
      </c>
      <c r="AB59" s="1" t="s">
        <v>3272</v>
      </c>
      <c r="AC59" s="1" t="s">
        <v>3273</v>
      </c>
      <c r="AD59" s="1" t="s">
        <v>3274</v>
      </c>
    </row>
    <row r="60" spans="2:30">
      <c r="B60" s="5">
        <v>-3.8214986617143198</v>
      </c>
      <c r="C60" s="9">
        <v>5.16556080018742E-4</v>
      </c>
      <c r="D60" s="13" t="s">
        <v>4826</v>
      </c>
      <c r="E60" s="19">
        <v>0.37071682898189057</v>
      </c>
      <c r="F60" s="19">
        <v>0.73300415781309314</v>
      </c>
      <c r="G60" s="19">
        <v>1.2149443861747415</v>
      </c>
      <c r="H60" s="21">
        <v>1.3046432364320306</v>
      </c>
      <c r="I60" s="20">
        <v>5.6132599090145979E-2</v>
      </c>
      <c r="J60" s="19">
        <v>0.20617661974855472</v>
      </c>
      <c r="K60" s="19">
        <v>0.14257953786784122</v>
      </c>
      <c r="L60" s="19">
        <v>0.32768219483006794</v>
      </c>
      <c r="M60" s="18" t="s">
        <v>1747</v>
      </c>
      <c r="N60" s="7" t="s">
        <v>4827</v>
      </c>
      <c r="O60" s="1">
        <v>785</v>
      </c>
      <c r="P60" s="1" t="s">
        <v>17</v>
      </c>
      <c r="Q60" s="1" t="s">
        <v>861</v>
      </c>
      <c r="R60" s="1" t="s">
        <v>1748</v>
      </c>
      <c r="S60" s="1" t="s">
        <v>34</v>
      </c>
      <c r="T60" s="1" t="s">
        <v>34</v>
      </c>
      <c r="U60" s="1" t="s">
        <v>34</v>
      </c>
      <c r="V60" s="1" t="s">
        <v>34</v>
      </c>
      <c r="W60" s="1" t="s">
        <v>1749</v>
      </c>
      <c r="X60" s="1" t="s">
        <v>24</v>
      </c>
      <c r="Y60" s="1" t="s">
        <v>1209</v>
      </c>
      <c r="Z60" s="1" t="s">
        <v>1430</v>
      </c>
      <c r="AA60" s="1" t="s">
        <v>1750</v>
      </c>
      <c r="AB60" s="1" t="s">
        <v>1751</v>
      </c>
      <c r="AC60" s="1" t="s">
        <v>1752</v>
      </c>
      <c r="AD60" s="1" t="s">
        <v>1753</v>
      </c>
    </row>
    <row r="61" spans="2:30">
      <c r="B61" s="5">
        <v>-5.5155440054546201</v>
      </c>
      <c r="C61" s="9">
        <v>5.6954895833816299E-2</v>
      </c>
      <c r="D61" s="13" t="s">
        <v>6151</v>
      </c>
      <c r="E61" s="19">
        <v>1.9275136155214281</v>
      </c>
      <c r="F61" s="19">
        <v>1.4498748686470553</v>
      </c>
      <c r="G61" s="19">
        <v>0.3918374133725897</v>
      </c>
      <c r="H61" s="21">
        <v>0.72478373804670704</v>
      </c>
      <c r="I61" s="20">
        <v>0.46555959712936235</v>
      </c>
      <c r="J61" s="19">
        <v>0</v>
      </c>
      <c r="K61" s="19">
        <v>0</v>
      </c>
      <c r="L61" s="19">
        <v>7.5989960267108997E-2</v>
      </c>
      <c r="M61" s="18" t="s">
        <v>3866</v>
      </c>
      <c r="N61" s="7" t="s">
        <v>6152</v>
      </c>
      <c r="O61" s="1">
        <v>798</v>
      </c>
      <c r="P61" s="1" t="s">
        <v>17</v>
      </c>
      <c r="Q61" s="1" t="s">
        <v>32</v>
      </c>
      <c r="R61" s="1" t="s">
        <v>775</v>
      </c>
      <c r="S61" s="1" t="s">
        <v>34</v>
      </c>
      <c r="T61" s="1" t="s">
        <v>34</v>
      </c>
      <c r="U61" s="1" t="s">
        <v>34</v>
      </c>
      <c r="V61" s="1" t="s">
        <v>34</v>
      </c>
      <c r="W61" s="1" t="s">
        <v>3867</v>
      </c>
      <c r="X61" s="1" t="s">
        <v>24</v>
      </c>
      <c r="Y61" s="1" t="s">
        <v>423</v>
      </c>
      <c r="Z61" s="1" t="s">
        <v>641</v>
      </c>
      <c r="AA61" s="1" t="s">
        <v>642</v>
      </c>
      <c r="AB61" s="1" t="s">
        <v>3868</v>
      </c>
      <c r="AC61" s="1" t="s">
        <v>3869</v>
      </c>
      <c r="AD61" s="1" t="s">
        <v>3870</v>
      </c>
    </row>
    <row r="62" spans="2:30">
      <c r="B62" s="5">
        <v>-5.23450144706577</v>
      </c>
      <c r="C62" s="9">
        <v>5.5494631621838403E-2</v>
      </c>
      <c r="D62" s="13" t="s">
        <v>5618</v>
      </c>
      <c r="E62" s="19">
        <v>1.4679598331668287E-2</v>
      </c>
      <c r="F62" s="19">
        <v>2.3949575606404472E-2</v>
      </c>
      <c r="G62" s="19">
        <v>1.4478030378131628</v>
      </c>
      <c r="H62" s="21">
        <v>1.2140893213187869</v>
      </c>
      <c r="I62" s="20">
        <v>0</v>
      </c>
      <c r="J62" s="19">
        <v>0</v>
      </c>
      <c r="K62" s="19">
        <v>0</v>
      </c>
      <c r="L62" s="19">
        <v>0</v>
      </c>
      <c r="M62" s="18" t="s">
        <v>2941</v>
      </c>
      <c r="N62" s="7" t="s">
        <v>5619</v>
      </c>
      <c r="O62" s="1">
        <v>810</v>
      </c>
      <c r="P62" s="1" t="s">
        <v>17</v>
      </c>
      <c r="Q62" s="1" t="s">
        <v>32</v>
      </c>
      <c r="R62" s="1" t="s">
        <v>775</v>
      </c>
      <c r="S62" s="1" t="s">
        <v>2942</v>
      </c>
      <c r="T62" s="1" t="s">
        <v>32</v>
      </c>
      <c r="U62" s="1" t="s">
        <v>96</v>
      </c>
      <c r="V62" s="1" t="s">
        <v>2943</v>
      </c>
      <c r="W62" s="1" t="s">
        <v>2944</v>
      </c>
      <c r="X62" s="1" t="s">
        <v>24</v>
      </c>
      <c r="Y62" s="1" t="s">
        <v>2945</v>
      </c>
      <c r="Z62" s="1" t="s">
        <v>2946</v>
      </c>
      <c r="AA62" s="1" t="s">
        <v>2947</v>
      </c>
      <c r="AB62" s="1" t="s">
        <v>2948</v>
      </c>
      <c r="AC62" s="1" t="s">
        <v>2949</v>
      </c>
      <c r="AD62" s="1" t="s">
        <v>2950</v>
      </c>
    </row>
    <row r="63" spans="2:30">
      <c r="B63" s="5">
        <v>-3.4091554174620202</v>
      </c>
      <c r="C63" s="9">
        <v>2.9085786916106599E-2</v>
      </c>
      <c r="D63" s="13" t="s">
        <v>5822</v>
      </c>
      <c r="E63" s="19">
        <v>0.14640741429690979</v>
      </c>
      <c r="F63" s="19">
        <v>0.23152163128745318</v>
      </c>
      <c r="G63" s="19">
        <v>1.4692247818423347</v>
      </c>
      <c r="H63" s="21">
        <v>1.2099495205260555</v>
      </c>
      <c r="I63" s="20">
        <v>0</v>
      </c>
      <c r="J63" s="19">
        <v>0</v>
      </c>
      <c r="K63" s="19">
        <v>0</v>
      </c>
      <c r="L63" s="19">
        <v>0</v>
      </c>
      <c r="M63" s="18" t="s">
        <v>3253</v>
      </c>
      <c r="N63" s="7" t="s">
        <v>5823</v>
      </c>
      <c r="O63" s="1">
        <v>813</v>
      </c>
      <c r="P63" s="1" t="s">
        <v>17</v>
      </c>
      <c r="Q63" s="1" t="s">
        <v>32</v>
      </c>
      <c r="R63" s="1" t="s">
        <v>775</v>
      </c>
      <c r="S63" s="1" t="s">
        <v>2942</v>
      </c>
      <c r="T63" s="1" t="s">
        <v>32</v>
      </c>
      <c r="U63" s="1" t="s">
        <v>96</v>
      </c>
      <c r="V63" s="1" t="s">
        <v>2943</v>
      </c>
      <c r="W63" s="1" t="s">
        <v>3254</v>
      </c>
      <c r="X63" s="1" t="s">
        <v>24</v>
      </c>
      <c r="Y63" s="1" t="s">
        <v>921</v>
      </c>
      <c r="Z63" s="1" t="s">
        <v>1066</v>
      </c>
      <c r="AA63" s="1" t="s">
        <v>1067</v>
      </c>
      <c r="AB63" s="1" t="s">
        <v>3255</v>
      </c>
      <c r="AC63" s="1" t="s">
        <v>3256</v>
      </c>
      <c r="AD63" s="1" t="s">
        <v>3257</v>
      </c>
    </row>
    <row r="64" spans="2:30">
      <c r="B64" s="5">
        <v>6.3289755453346501</v>
      </c>
      <c r="C64" s="9">
        <v>3.2415922449031301E-3</v>
      </c>
      <c r="D64" s="13" t="s">
        <v>5689</v>
      </c>
      <c r="E64" s="19">
        <v>0</v>
      </c>
      <c r="F64" s="19">
        <v>0.17970037947691558</v>
      </c>
      <c r="G64" s="19">
        <v>2.265374700187071E-2</v>
      </c>
      <c r="H64" s="21">
        <v>2.1505577746059979E-2</v>
      </c>
      <c r="I64" s="20">
        <v>0.25754841098565251</v>
      </c>
      <c r="J64" s="19">
        <v>1.3672340591654044</v>
      </c>
      <c r="K64" s="19">
        <v>0.92084291742512669</v>
      </c>
      <c r="L64" s="19">
        <v>0.49555013735096215</v>
      </c>
      <c r="M64" s="18" t="s">
        <v>3051</v>
      </c>
      <c r="N64" s="7" t="s">
        <v>5690</v>
      </c>
      <c r="O64" s="1">
        <v>935</v>
      </c>
      <c r="P64" s="1" t="s">
        <v>17</v>
      </c>
      <c r="Q64" s="1" t="s">
        <v>3052</v>
      </c>
      <c r="R64" s="1" t="s">
        <v>3053</v>
      </c>
      <c r="S64" s="1" t="s">
        <v>3054</v>
      </c>
      <c r="T64" s="1" t="s">
        <v>3055</v>
      </c>
      <c r="U64" s="1" t="s">
        <v>3056</v>
      </c>
      <c r="V64" s="1" t="s">
        <v>3057</v>
      </c>
      <c r="W64" s="1" t="s">
        <v>3058</v>
      </c>
      <c r="X64" s="1" t="s">
        <v>24</v>
      </c>
      <c r="Y64" s="1" t="s">
        <v>1521</v>
      </c>
      <c r="Z64" s="1" t="s">
        <v>3059</v>
      </c>
      <c r="AA64" s="1" t="s">
        <v>3060</v>
      </c>
      <c r="AB64" s="1" t="s">
        <v>3061</v>
      </c>
      <c r="AC64" s="1" t="s">
        <v>3062</v>
      </c>
      <c r="AD64" s="1" t="s">
        <v>3063</v>
      </c>
    </row>
    <row r="65" spans="2:30">
      <c r="B65" s="5">
        <v>-5.0745866892371501</v>
      </c>
      <c r="C65" s="9">
        <v>5.5629065663169797E-3</v>
      </c>
      <c r="D65" s="13" t="s">
        <v>6424</v>
      </c>
      <c r="E65" s="19">
        <v>0.13855409610778158</v>
      </c>
      <c r="F65" s="19">
        <v>1.1335999288445719</v>
      </c>
      <c r="G65" s="19">
        <v>1.6288117780507247</v>
      </c>
      <c r="H65" s="21">
        <v>1.3969707464979926</v>
      </c>
      <c r="I65" s="20">
        <v>0</v>
      </c>
      <c r="J65" s="19">
        <v>0.26084584111808751</v>
      </c>
      <c r="K65" s="19">
        <v>0.13855409610778158</v>
      </c>
      <c r="L65" s="19">
        <v>0.1147936630347134</v>
      </c>
      <c r="M65" s="18" t="s">
        <v>4210</v>
      </c>
      <c r="N65" s="7" t="s">
        <v>6425</v>
      </c>
      <c r="O65" s="1">
        <v>963</v>
      </c>
      <c r="P65" s="1" t="s">
        <v>17</v>
      </c>
      <c r="Q65" s="1" t="s">
        <v>32</v>
      </c>
      <c r="R65" s="1" t="s">
        <v>2602</v>
      </c>
      <c r="S65" s="1" t="s">
        <v>34</v>
      </c>
      <c r="T65" s="1" t="s">
        <v>34</v>
      </c>
      <c r="U65" s="1" t="s">
        <v>34</v>
      </c>
      <c r="V65" s="1" t="s">
        <v>34</v>
      </c>
      <c r="W65" s="1" t="s">
        <v>4211</v>
      </c>
      <c r="X65" s="1" t="s">
        <v>24</v>
      </c>
      <c r="Y65" s="1" t="s">
        <v>25</v>
      </c>
      <c r="Z65" s="1" t="s">
        <v>4212</v>
      </c>
      <c r="AA65" s="1" t="s">
        <v>4213</v>
      </c>
      <c r="AB65" s="1" t="s">
        <v>4214</v>
      </c>
      <c r="AC65" s="1" t="s">
        <v>4215</v>
      </c>
      <c r="AD65" s="1" t="s">
        <v>4216</v>
      </c>
    </row>
    <row r="66" spans="2:30">
      <c r="B66" s="5">
        <v>3.4980675348163599</v>
      </c>
      <c r="C66" s="9">
        <v>8.2771999566107497E-3</v>
      </c>
      <c r="D66" s="13" t="s">
        <v>5386</v>
      </c>
      <c r="E66" s="19">
        <v>1.1123632909576202</v>
      </c>
      <c r="F66" s="19">
        <v>1.1553230084351682</v>
      </c>
      <c r="G66" s="19">
        <v>1.2423238538875965</v>
      </c>
      <c r="H66" s="21">
        <v>0.91431363890304884</v>
      </c>
      <c r="I66" s="20">
        <v>1.0695379000312997</v>
      </c>
      <c r="J66" s="19">
        <v>2.2561580208819936</v>
      </c>
      <c r="K66" s="19">
        <v>2.6907275438703668</v>
      </c>
      <c r="L66" s="19">
        <v>2.4372931716290291</v>
      </c>
      <c r="M66" s="18" t="s">
        <v>2601</v>
      </c>
      <c r="N66" s="7" t="s">
        <v>5387</v>
      </c>
      <c r="O66" s="1">
        <v>964</v>
      </c>
      <c r="P66" s="1" t="s">
        <v>17</v>
      </c>
      <c r="Q66" s="1" t="s">
        <v>32</v>
      </c>
      <c r="R66" s="1" t="s">
        <v>2602</v>
      </c>
      <c r="S66" s="1" t="s">
        <v>34</v>
      </c>
      <c r="T66" s="1" t="s">
        <v>34</v>
      </c>
      <c r="U66" s="1" t="s">
        <v>34</v>
      </c>
      <c r="V66" s="1" t="s">
        <v>34</v>
      </c>
      <c r="W66" s="1" t="s">
        <v>2603</v>
      </c>
      <c r="X66" s="1" t="s">
        <v>24</v>
      </c>
      <c r="Y66" s="1" t="s">
        <v>25</v>
      </c>
      <c r="Z66" s="1" t="s">
        <v>195</v>
      </c>
      <c r="AA66" s="1" t="s">
        <v>196</v>
      </c>
      <c r="AB66" s="1" t="s">
        <v>2604</v>
      </c>
      <c r="AC66" s="1" t="s">
        <v>2605</v>
      </c>
      <c r="AD66" s="1" t="s">
        <v>2606</v>
      </c>
    </row>
    <row r="67" spans="2:30">
      <c r="B67" s="5">
        <v>-4.4039501080877699</v>
      </c>
      <c r="C67" s="9">
        <v>2.11676602285269E-2</v>
      </c>
      <c r="D67" s="13" t="s">
        <v>5229</v>
      </c>
      <c r="E67" s="19">
        <v>1.7575472235065011</v>
      </c>
      <c r="F67" s="19">
        <v>1.0879521570647961</v>
      </c>
      <c r="G67" s="19">
        <v>0.57750133582829832</v>
      </c>
      <c r="H67" s="21">
        <v>0.86718130135923222</v>
      </c>
      <c r="I67" s="20">
        <v>0</v>
      </c>
      <c r="J67" s="19">
        <v>0.27599435293685198</v>
      </c>
      <c r="K67" s="19">
        <v>0.30817903302206895</v>
      </c>
      <c r="L67" s="19">
        <v>0</v>
      </c>
      <c r="M67" s="18" t="s">
        <v>2322</v>
      </c>
      <c r="N67" s="7" t="s">
        <v>5230</v>
      </c>
      <c r="O67" s="1">
        <v>1034</v>
      </c>
      <c r="P67" s="1" t="s">
        <v>17</v>
      </c>
      <c r="Q67" s="1" t="s">
        <v>2323</v>
      </c>
      <c r="R67" s="1" t="s">
        <v>2324</v>
      </c>
      <c r="S67" s="1" t="s">
        <v>2325</v>
      </c>
      <c r="T67" s="1" t="s">
        <v>2326</v>
      </c>
      <c r="U67" s="1" t="s">
        <v>2327</v>
      </c>
      <c r="V67" s="1" t="s">
        <v>2328</v>
      </c>
      <c r="W67" s="1" t="s">
        <v>2329</v>
      </c>
      <c r="X67" s="1" t="s">
        <v>24</v>
      </c>
      <c r="Y67" s="1" t="s">
        <v>1209</v>
      </c>
      <c r="Z67" s="1" t="s">
        <v>1430</v>
      </c>
      <c r="AA67" s="1" t="s">
        <v>2330</v>
      </c>
      <c r="AB67" s="1" t="s">
        <v>2331</v>
      </c>
      <c r="AC67" s="1" t="s">
        <v>2332</v>
      </c>
      <c r="AD67" s="1" t="s">
        <v>2333</v>
      </c>
    </row>
    <row r="68" spans="2:30">
      <c r="B68" s="5">
        <v>-1.53719843650191</v>
      </c>
      <c r="C68" s="9">
        <v>2.8070424981631401E-2</v>
      </c>
      <c r="D68" s="13" t="s">
        <v>4281</v>
      </c>
      <c r="E68" s="19">
        <v>0.4380433592708356</v>
      </c>
      <c r="F68" s="19">
        <v>1.1783277817164264</v>
      </c>
      <c r="G68" s="19">
        <v>1.1351153747031981</v>
      </c>
      <c r="H68" s="21">
        <v>1.0598760957874027</v>
      </c>
      <c r="I68" s="20">
        <v>0.48511163800844381</v>
      </c>
      <c r="J68" s="19">
        <v>0.492008380945335</v>
      </c>
      <c r="K68" s="19">
        <v>0.63664049446321291</v>
      </c>
      <c r="L68" s="19">
        <v>0.56303588342625566</v>
      </c>
      <c r="M68" s="18" t="s">
        <v>31</v>
      </c>
      <c r="N68" s="7" t="s">
        <v>4282</v>
      </c>
      <c r="O68" s="1">
        <v>1063</v>
      </c>
      <c r="P68" s="1" t="s">
        <v>17</v>
      </c>
      <c r="Q68" s="1" t="s">
        <v>32</v>
      </c>
      <c r="R68" s="1" t="s">
        <v>33</v>
      </c>
      <c r="S68" s="1" t="s">
        <v>34</v>
      </c>
      <c r="T68" s="1" t="s">
        <v>34</v>
      </c>
      <c r="U68" s="1" t="s">
        <v>34</v>
      </c>
      <c r="V68" s="1" t="s">
        <v>34</v>
      </c>
      <c r="W68" s="1" t="s">
        <v>35</v>
      </c>
      <c r="X68" s="1" t="s">
        <v>24</v>
      </c>
      <c r="Y68" s="1" t="s">
        <v>25</v>
      </c>
      <c r="Z68" s="1" t="s">
        <v>26</v>
      </c>
      <c r="AA68" s="1" t="s">
        <v>27</v>
      </c>
      <c r="AB68" s="1" t="s">
        <v>36</v>
      </c>
      <c r="AC68" s="1" t="s">
        <v>37</v>
      </c>
      <c r="AD68" s="1" t="s">
        <v>38</v>
      </c>
    </row>
    <row r="69" spans="2:30">
      <c r="B69" s="5">
        <v>-4.6094348640650198</v>
      </c>
      <c r="C69" s="9">
        <v>2.0571265104992301E-2</v>
      </c>
      <c r="D69" s="13" t="s">
        <v>6374</v>
      </c>
      <c r="E69" s="19">
        <v>0.29611761221977823</v>
      </c>
      <c r="F69" s="19">
        <v>0.19435258216121348</v>
      </c>
      <c r="G69" s="19">
        <v>1.6958682803750615</v>
      </c>
      <c r="H69" s="21">
        <v>1.7276144221658141</v>
      </c>
      <c r="I69" s="20">
        <v>0</v>
      </c>
      <c r="J69" s="19">
        <v>0</v>
      </c>
      <c r="K69" s="19">
        <v>0</v>
      </c>
      <c r="L69" s="19">
        <v>0</v>
      </c>
      <c r="M69" s="18" t="s">
        <v>4134</v>
      </c>
      <c r="N69" s="7" t="s">
        <v>6375</v>
      </c>
      <c r="O69" s="1">
        <v>1074</v>
      </c>
      <c r="P69" s="1" t="s">
        <v>17</v>
      </c>
      <c r="Q69" s="1" t="s">
        <v>32</v>
      </c>
      <c r="R69" s="1" t="s">
        <v>33</v>
      </c>
      <c r="S69" s="1" t="s">
        <v>34</v>
      </c>
      <c r="T69" s="1" t="s">
        <v>34</v>
      </c>
      <c r="U69" s="1" t="s">
        <v>34</v>
      </c>
      <c r="V69" s="1" t="s">
        <v>34</v>
      </c>
      <c r="W69" s="1" t="s">
        <v>4135</v>
      </c>
      <c r="X69" s="1" t="s">
        <v>24</v>
      </c>
      <c r="Y69" s="1" t="s">
        <v>921</v>
      </c>
      <c r="Z69" s="1" t="s">
        <v>922</v>
      </c>
      <c r="AA69" s="1" t="s">
        <v>933</v>
      </c>
      <c r="AB69" s="1" t="s">
        <v>4136</v>
      </c>
      <c r="AC69" s="1" t="s">
        <v>4137</v>
      </c>
      <c r="AD69" s="1" t="s">
        <v>4138</v>
      </c>
    </row>
    <row r="70" spans="2:30">
      <c r="B70" s="5">
        <v>-4.57254130174453</v>
      </c>
      <c r="C70" s="9">
        <v>4.2628267908692598E-2</v>
      </c>
      <c r="D70" s="13" t="s">
        <v>4627</v>
      </c>
      <c r="E70" s="19">
        <v>8.3293484640268006E-2</v>
      </c>
      <c r="F70" s="19">
        <v>0.3749381297073599</v>
      </c>
      <c r="G70" s="19">
        <v>1.9243011553405165</v>
      </c>
      <c r="H70" s="21">
        <v>1.9560749798502202</v>
      </c>
      <c r="I70" s="20">
        <v>6.1933612076777556E-2</v>
      </c>
      <c r="J70" s="19">
        <v>0</v>
      </c>
      <c r="K70" s="19">
        <v>0</v>
      </c>
      <c r="L70" s="19">
        <v>0</v>
      </c>
      <c r="M70" s="18" t="s">
        <v>1223</v>
      </c>
      <c r="N70" s="7" t="s">
        <v>4628</v>
      </c>
      <c r="O70" s="1">
        <v>1075</v>
      </c>
      <c r="P70" s="1" t="s">
        <v>17</v>
      </c>
      <c r="Q70" s="1" t="s">
        <v>222</v>
      </c>
      <c r="R70" s="1" t="s">
        <v>1224</v>
      </c>
      <c r="S70" s="1" t="s">
        <v>1225</v>
      </c>
      <c r="T70" s="1" t="s">
        <v>1226</v>
      </c>
      <c r="U70" s="1" t="s">
        <v>1227</v>
      </c>
      <c r="V70" s="1" t="s">
        <v>1228</v>
      </c>
      <c r="W70" s="1" t="s">
        <v>1229</v>
      </c>
      <c r="X70" s="1" t="s">
        <v>24</v>
      </c>
      <c r="Y70" s="1" t="s">
        <v>1172</v>
      </c>
      <c r="Z70" s="1" t="s">
        <v>1173</v>
      </c>
      <c r="AA70" s="1" t="s">
        <v>1174</v>
      </c>
      <c r="AB70" s="1" t="s">
        <v>1230</v>
      </c>
      <c r="AC70" s="1" t="s">
        <v>1231</v>
      </c>
      <c r="AD70" s="1" t="s">
        <v>1232</v>
      </c>
    </row>
    <row r="71" spans="2:30">
      <c r="B71" s="5">
        <v>3.61945345780518</v>
      </c>
      <c r="C71" s="9">
        <v>4.2974616984222599E-3</v>
      </c>
      <c r="D71" s="13" t="s">
        <v>4353</v>
      </c>
      <c r="E71" s="19">
        <v>0.96869173329778346</v>
      </c>
      <c r="F71" s="19">
        <v>1.3088313745824449</v>
      </c>
      <c r="G71" s="19">
        <v>1.3409362940583884</v>
      </c>
      <c r="H71" s="21">
        <v>0.87177059961731607</v>
      </c>
      <c r="I71" s="20">
        <v>1.195117259507261</v>
      </c>
      <c r="J71" s="19">
        <v>2.3122937241501713</v>
      </c>
      <c r="K71" s="19">
        <v>2.6936499998944057</v>
      </c>
      <c r="L71" s="19">
        <v>2.448553331663295</v>
      </c>
      <c r="M71" s="18" t="s">
        <v>309</v>
      </c>
      <c r="N71" s="7" t="s">
        <v>4354</v>
      </c>
      <c r="O71" s="1">
        <v>1083</v>
      </c>
      <c r="P71" s="1" t="s">
        <v>17</v>
      </c>
      <c r="Q71" s="1" t="s">
        <v>310</v>
      </c>
      <c r="R71" s="1" t="s">
        <v>311</v>
      </c>
      <c r="S71" s="1" t="s">
        <v>312</v>
      </c>
      <c r="T71" s="1" t="s">
        <v>18</v>
      </c>
      <c r="U71" s="1" t="s">
        <v>313</v>
      </c>
      <c r="V71" s="1" t="s">
        <v>314</v>
      </c>
      <c r="W71" s="1" t="s">
        <v>315</v>
      </c>
      <c r="X71" s="1" t="s">
        <v>24</v>
      </c>
      <c r="Y71" s="1" t="s">
        <v>25</v>
      </c>
      <c r="Z71" s="1" t="s">
        <v>300</v>
      </c>
      <c r="AA71" s="1" t="s">
        <v>316</v>
      </c>
      <c r="AB71" s="1" t="s">
        <v>317</v>
      </c>
      <c r="AC71" s="1" t="s">
        <v>318</v>
      </c>
      <c r="AD71" s="1" t="s">
        <v>319</v>
      </c>
    </row>
    <row r="72" spans="2:30">
      <c r="B72" s="5">
        <v>-3.80296143344402</v>
      </c>
      <c r="C72" s="9">
        <v>9.2391060746068003E-3</v>
      </c>
      <c r="D72" s="13" t="s">
        <v>4295</v>
      </c>
      <c r="E72" s="19">
        <v>0.22211967353677001</v>
      </c>
      <c r="F72" s="19">
        <v>0.94764319639038075</v>
      </c>
      <c r="G72" s="19">
        <v>1.3989415866981099</v>
      </c>
      <c r="H72" s="21">
        <v>1.1776693073623854</v>
      </c>
      <c r="I72" s="20">
        <v>0</v>
      </c>
      <c r="J72" s="19">
        <v>0.13515002280862468</v>
      </c>
      <c r="K72" s="19">
        <v>0.23963713632206943</v>
      </c>
      <c r="L72" s="19">
        <v>0.58301653616350158</v>
      </c>
      <c r="M72" s="18" t="s">
        <v>102</v>
      </c>
      <c r="N72" s="7" t="s">
        <v>4296</v>
      </c>
      <c r="O72" s="1">
        <v>1090</v>
      </c>
      <c r="P72" s="1" t="s">
        <v>17</v>
      </c>
      <c r="Q72" s="1" t="s">
        <v>32</v>
      </c>
      <c r="R72" s="1" t="s">
        <v>33</v>
      </c>
      <c r="S72" s="1" t="s">
        <v>34</v>
      </c>
      <c r="T72" s="1" t="s">
        <v>34</v>
      </c>
      <c r="U72" s="1" t="s">
        <v>34</v>
      </c>
      <c r="V72" s="1" t="s">
        <v>34</v>
      </c>
      <c r="W72" s="1" t="s">
        <v>103</v>
      </c>
      <c r="X72" s="1" t="s">
        <v>24</v>
      </c>
      <c r="Y72" s="1" t="s">
        <v>25</v>
      </c>
      <c r="Z72" s="1" t="s">
        <v>26</v>
      </c>
      <c r="AA72" s="1" t="s">
        <v>27</v>
      </c>
      <c r="AB72" s="1" t="s">
        <v>104</v>
      </c>
      <c r="AC72" s="1" t="s">
        <v>105</v>
      </c>
      <c r="AD72" s="1" t="s">
        <v>106</v>
      </c>
    </row>
    <row r="73" spans="2:30">
      <c r="B73" s="5">
        <v>3.8054721066579802</v>
      </c>
      <c r="C73" s="9">
        <v>6.1256031657981099E-3</v>
      </c>
      <c r="D73" s="13" t="s">
        <v>4583</v>
      </c>
      <c r="E73" s="19">
        <v>0.98630091884491755</v>
      </c>
      <c r="F73" s="19">
        <v>1.0154878869142145</v>
      </c>
      <c r="G73" s="19">
        <v>1.1241946960413509</v>
      </c>
      <c r="H73" s="21">
        <v>0.62724840707516827</v>
      </c>
      <c r="I73" s="20">
        <v>1.0957466315763056</v>
      </c>
      <c r="J73" s="19">
        <v>2.0811132947241919</v>
      </c>
      <c r="K73" s="19">
        <v>2.5406581751221653</v>
      </c>
      <c r="L73" s="19">
        <v>2.341097286186872</v>
      </c>
      <c r="M73" s="18" t="s">
        <v>1062</v>
      </c>
      <c r="N73" s="7" t="s">
        <v>4584</v>
      </c>
      <c r="O73" s="1">
        <v>1115</v>
      </c>
      <c r="P73" s="1" t="s">
        <v>17</v>
      </c>
      <c r="Q73" s="1" t="s">
        <v>1063</v>
      </c>
      <c r="R73" s="1" t="s">
        <v>1064</v>
      </c>
      <c r="S73" s="1" t="s">
        <v>34</v>
      </c>
      <c r="T73" s="1" t="s">
        <v>34</v>
      </c>
      <c r="U73" s="1" t="s">
        <v>34</v>
      </c>
      <c r="V73" s="1" t="s">
        <v>34</v>
      </c>
      <c r="W73" s="1" t="s">
        <v>1065</v>
      </c>
      <c r="X73" s="1" t="s">
        <v>24</v>
      </c>
      <c r="Y73" s="1" t="s">
        <v>921</v>
      </c>
      <c r="Z73" s="1" t="s">
        <v>1066</v>
      </c>
      <c r="AA73" s="1" t="s">
        <v>1067</v>
      </c>
      <c r="AB73" s="1" t="s">
        <v>1068</v>
      </c>
      <c r="AC73" s="1" t="s">
        <v>1069</v>
      </c>
      <c r="AD73" s="1" t="s">
        <v>1070</v>
      </c>
    </row>
    <row r="74" spans="2:30">
      <c r="B74" s="5">
        <v>1.5107186073057099</v>
      </c>
      <c r="C74" s="9">
        <v>1.8912643307498901E-2</v>
      </c>
      <c r="D74" s="13" t="s">
        <v>4673</v>
      </c>
      <c r="E74" s="19">
        <v>0.80918550134563461</v>
      </c>
      <c r="F74" s="19">
        <v>1.1163315737346902</v>
      </c>
      <c r="G74" s="19">
        <v>1.4568338624395307</v>
      </c>
      <c r="H74" s="21">
        <v>1.4927153513313816</v>
      </c>
      <c r="I74" s="20">
        <v>1.09183705518793</v>
      </c>
      <c r="J74" s="19">
        <v>1.381441807263609</v>
      </c>
      <c r="K74" s="19">
        <v>2.0112474994000413</v>
      </c>
      <c r="L74" s="19">
        <v>2.0574779550842108</v>
      </c>
      <c r="M74" s="18" t="s">
        <v>1384</v>
      </c>
      <c r="N74" s="7" t="s">
        <v>4674</v>
      </c>
      <c r="O74" s="1">
        <v>1207</v>
      </c>
      <c r="P74" s="1" t="s">
        <v>17</v>
      </c>
      <c r="Q74" s="1" t="s">
        <v>32</v>
      </c>
      <c r="R74" s="1" t="s">
        <v>1385</v>
      </c>
      <c r="S74" s="1" t="s">
        <v>34</v>
      </c>
      <c r="T74" s="1" t="s">
        <v>34</v>
      </c>
      <c r="U74" s="1" t="s">
        <v>34</v>
      </c>
      <c r="V74" s="1" t="s">
        <v>34</v>
      </c>
      <c r="W74" s="1" t="s">
        <v>1386</v>
      </c>
      <c r="X74" s="1" t="s">
        <v>24</v>
      </c>
      <c r="Y74" s="1" t="s">
        <v>1172</v>
      </c>
      <c r="Z74" s="1" t="s">
        <v>1318</v>
      </c>
      <c r="AA74" s="1" t="s">
        <v>1387</v>
      </c>
      <c r="AB74" s="1" t="s">
        <v>1388</v>
      </c>
      <c r="AC74" s="1" t="s">
        <v>1389</v>
      </c>
      <c r="AD74" s="1" t="s">
        <v>1390</v>
      </c>
    </row>
    <row r="75" spans="2:30">
      <c r="B75" s="5">
        <v>-3.1165413443235299</v>
      </c>
      <c r="C75" s="9">
        <v>3.0567695703973601E-2</v>
      </c>
      <c r="D75" s="13" t="s">
        <v>6153</v>
      </c>
      <c r="E75" s="19">
        <v>0.29789633542122501</v>
      </c>
      <c r="F75" s="19">
        <v>0.94776039823826441</v>
      </c>
      <c r="G75" s="19">
        <v>1.0888653743844436</v>
      </c>
      <c r="H75" s="21">
        <v>1.1580470013216047</v>
      </c>
      <c r="I75" s="20">
        <v>0.35813400535011736</v>
      </c>
      <c r="J75" s="19">
        <v>0</v>
      </c>
      <c r="K75" s="19">
        <v>0.17133442616507286</v>
      </c>
      <c r="L75" s="19">
        <v>0.41584587051998756</v>
      </c>
      <c r="M75" s="18" t="s">
        <v>3871</v>
      </c>
      <c r="N75" s="7" t="s">
        <v>6154</v>
      </c>
      <c r="O75" s="1">
        <v>1209</v>
      </c>
      <c r="P75" s="1" t="s">
        <v>17</v>
      </c>
      <c r="Q75" s="1" t="s">
        <v>32</v>
      </c>
      <c r="R75" s="1" t="s">
        <v>1385</v>
      </c>
      <c r="S75" s="1" t="s">
        <v>34</v>
      </c>
      <c r="T75" s="1" t="s">
        <v>34</v>
      </c>
      <c r="U75" s="1" t="s">
        <v>34</v>
      </c>
      <c r="V75" s="1" t="s">
        <v>34</v>
      </c>
      <c r="W75" s="1" t="s">
        <v>3872</v>
      </c>
      <c r="X75" s="1" t="s">
        <v>24</v>
      </c>
      <c r="Y75" s="1" t="s">
        <v>25</v>
      </c>
      <c r="Z75" s="1" t="s">
        <v>26</v>
      </c>
      <c r="AA75" s="1" t="s">
        <v>27</v>
      </c>
      <c r="AB75" s="1" t="s">
        <v>3861</v>
      </c>
      <c r="AC75" s="1" t="s">
        <v>3873</v>
      </c>
      <c r="AD75" s="1" t="s">
        <v>3874</v>
      </c>
    </row>
    <row r="76" spans="2:30">
      <c r="B76" s="5">
        <v>-5.4790721222385397</v>
      </c>
      <c r="C76" s="9">
        <v>3.3886515108052601E-2</v>
      </c>
      <c r="D76" s="13" t="s">
        <v>6112</v>
      </c>
      <c r="E76" s="19">
        <v>1.920064703018983</v>
      </c>
      <c r="F76" s="19">
        <v>1.4852690137240658</v>
      </c>
      <c r="G76" s="19">
        <v>0.59051053941172382</v>
      </c>
      <c r="H76" s="21">
        <v>0.51586408521688698</v>
      </c>
      <c r="I76" s="20">
        <v>0.13266765779878587</v>
      </c>
      <c r="J76" s="19">
        <v>0.23134190845562097</v>
      </c>
      <c r="K76" s="19">
        <v>6.7973896592235489E-2</v>
      </c>
      <c r="L76" s="19">
        <v>0</v>
      </c>
      <c r="M76" s="18" t="s">
        <v>3793</v>
      </c>
      <c r="N76" s="7" t="s">
        <v>6113</v>
      </c>
      <c r="O76" s="1">
        <v>1293</v>
      </c>
      <c r="P76" s="1" t="s">
        <v>17</v>
      </c>
      <c r="Q76" s="1" t="s">
        <v>32</v>
      </c>
      <c r="R76" s="1" t="s">
        <v>40</v>
      </c>
      <c r="S76" s="1" t="s">
        <v>34</v>
      </c>
      <c r="T76" s="1" t="s">
        <v>34</v>
      </c>
      <c r="U76" s="1" t="s">
        <v>34</v>
      </c>
      <c r="V76" s="1" t="s">
        <v>34</v>
      </c>
      <c r="W76" s="1" t="s">
        <v>3794</v>
      </c>
      <c r="X76" s="1" t="s">
        <v>24</v>
      </c>
      <c r="Y76" s="1" t="s">
        <v>25</v>
      </c>
      <c r="Z76" s="1" t="s">
        <v>195</v>
      </c>
      <c r="AA76" s="1" t="s">
        <v>196</v>
      </c>
      <c r="AB76" s="1" t="s">
        <v>3795</v>
      </c>
      <c r="AC76" s="1" t="s">
        <v>3796</v>
      </c>
      <c r="AD76" s="1" t="s">
        <v>3797</v>
      </c>
    </row>
    <row r="77" spans="2:30">
      <c r="B77" s="5">
        <v>-5.0345642142156803</v>
      </c>
      <c r="C77" s="9">
        <v>5.4152836697611798E-2</v>
      </c>
      <c r="D77" s="13" t="s">
        <v>6114</v>
      </c>
      <c r="E77" s="19">
        <v>1.8424098551776582</v>
      </c>
      <c r="F77" s="19">
        <v>1.4554358144637705</v>
      </c>
      <c r="G77" s="19">
        <v>0.51929783104273164</v>
      </c>
      <c r="H77" s="21">
        <v>0.47955702825251179</v>
      </c>
      <c r="I77" s="20">
        <v>0.31991012363909316</v>
      </c>
      <c r="J77" s="19">
        <v>9.0512356488576348E-2</v>
      </c>
      <c r="K77" s="19">
        <v>9.0512356488576348E-2</v>
      </c>
      <c r="L77" s="19">
        <v>0</v>
      </c>
      <c r="M77" s="18" t="s">
        <v>3798</v>
      </c>
      <c r="N77" s="7" t="s">
        <v>6115</v>
      </c>
      <c r="O77" s="1">
        <v>1294</v>
      </c>
      <c r="P77" s="1" t="s">
        <v>17</v>
      </c>
      <c r="Q77" s="1" t="s">
        <v>32</v>
      </c>
      <c r="R77" s="1" t="s">
        <v>40</v>
      </c>
      <c r="S77" s="1" t="s">
        <v>34</v>
      </c>
      <c r="T77" s="1" t="s">
        <v>34</v>
      </c>
      <c r="U77" s="1" t="s">
        <v>34</v>
      </c>
      <c r="V77" s="1" t="s">
        <v>34</v>
      </c>
      <c r="W77" s="1" t="s">
        <v>3799</v>
      </c>
      <c r="X77" s="1" t="s">
        <v>24</v>
      </c>
      <c r="Y77" s="1" t="s">
        <v>25</v>
      </c>
      <c r="Z77" s="1" t="s">
        <v>26</v>
      </c>
      <c r="AA77" s="1" t="s">
        <v>27</v>
      </c>
      <c r="AB77" s="1" t="s">
        <v>3800</v>
      </c>
      <c r="AC77" s="1" t="s">
        <v>3801</v>
      </c>
      <c r="AD77" s="1" t="s">
        <v>3802</v>
      </c>
    </row>
    <row r="78" spans="2:30">
      <c r="B78" s="5">
        <v>-4.86778762315096</v>
      </c>
      <c r="C78" s="9">
        <v>3.6806225655920302E-2</v>
      </c>
      <c r="D78" s="13" t="s">
        <v>6116</v>
      </c>
      <c r="E78" s="19">
        <v>1.8621708100301915</v>
      </c>
      <c r="F78" s="19">
        <v>1.4444818074089518</v>
      </c>
      <c r="G78" s="19">
        <v>0.74101445522005482</v>
      </c>
      <c r="H78" s="21">
        <v>0.60395510710978861</v>
      </c>
      <c r="I78" s="20">
        <v>0.30334511800235675</v>
      </c>
      <c r="J78" s="19">
        <v>0.14715182502771068</v>
      </c>
      <c r="K78" s="19">
        <v>0</v>
      </c>
      <c r="L78" s="19">
        <v>0</v>
      </c>
      <c r="M78" s="18" t="s">
        <v>3803</v>
      </c>
      <c r="N78" s="7" t="s">
        <v>6117</v>
      </c>
      <c r="O78" s="1">
        <v>1298</v>
      </c>
      <c r="P78" s="1" t="s">
        <v>17</v>
      </c>
      <c r="Q78" s="1" t="s">
        <v>32</v>
      </c>
      <c r="R78" s="1" t="s">
        <v>40</v>
      </c>
      <c r="S78" s="1" t="s">
        <v>34</v>
      </c>
      <c r="T78" s="1" t="s">
        <v>34</v>
      </c>
      <c r="U78" s="1" t="s">
        <v>34</v>
      </c>
      <c r="V78" s="1" t="s">
        <v>34</v>
      </c>
      <c r="W78" s="1" t="s">
        <v>3804</v>
      </c>
      <c r="X78" s="1" t="s">
        <v>24</v>
      </c>
      <c r="Y78" s="1" t="s">
        <v>423</v>
      </c>
      <c r="Z78" s="1" t="s">
        <v>424</v>
      </c>
      <c r="AA78" s="1" t="s">
        <v>903</v>
      </c>
      <c r="AB78" s="1" t="s">
        <v>3805</v>
      </c>
      <c r="AC78" s="1" t="s">
        <v>3806</v>
      </c>
      <c r="AD78" s="1" t="s">
        <v>3807</v>
      </c>
    </row>
    <row r="79" spans="2:30">
      <c r="B79" s="5">
        <v>-4.6847311487394903</v>
      </c>
      <c r="C79" s="9">
        <v>4.9434115779121497E-2</v>
      </c>
      <c r="D79" s="13" t="s">
        <v>5917</v>
      </c>
      <c r="E79" s="19">
        <v>1.9382769427507602</v>
      </c>
      <c r="F79" s="19">
        <v>1.4537865903441802</v>
      </c>
      <c r="G79" s="19">
        <v>0.63948648926858598</v>
      </c>
      <c r="H79" s="21">
        <v>0.78170955237276041</v>
      </c>
      <c r="I79" s="20">
        <v>0.39697795442370443</v>
      </c>
      <c r="J79" s="19">
        <v>0.22066438724281703</v>
      </c>
      <c r="K79" s="19">
        <v>0.1477092119160256</v>
      </c>
      <c r="L79" s="19">
        <v>0</v>
      </c>
      <c r="M79" s="18" t="s">
        <v>3467</v>
      </c>
      <c r="N79" s="7" t="s">
        <v>5918</v>
      </c>
      <c r="O79" s="1">
        <v>1299</v>
      </c>
      <c r="P79" s="1" t="s">
        <v>17</v>
      </c>
      <c r="Q79" s="1" t="s">
        <v>222</v>
      </c>
      <c r="R79" s="1" t="s">
        <v>3468</v>
      </c>
      <c r="S79" s="1" t="s">
        <v>3469</v>
      </c>
      <c r="T79" s="1" t="s">
        <v>3470</v>
      </c>
      <c r="U79" s="1" t="s">
        <v>3471</v>
      </c>
      <c r="V79" s="1" t="s">
        <v>3472</v>
      </c>
      <c r="W79" s="1" t="s">
        <v>3473</v>
      </c>
      <c r="X79" s="1" t="s">
        <v>24</v>
      </c>
      <c r="Y79" s="1" t="s">
        <v>3474</v>
      </c>
      <c r="Z79" s="1" t="s">
        <v>3475</v>
      </c>
      <c r="AA79" s="1" t="s">
        <v>3476</v>
      </c>
      <c r="AB79" s="1" t="s">
        <v>3477</v>
      </c>
      <c r="AC79" s="1" t="s">
        <v>3478</v>
      </c>
      <c r="AD79" s="1" t="s">
        <v>3479</v>
      </c>
    </row>
    <row r="80" spans="2:30">
      <c r="B80" s="5">
        <v>-1.1333544607007999</v>
      </c>
      <c r="C80" s="9">
        <v>3.5619325334280097E-2</v>
      </c>
      <c r="D80" s="13" t="s">
        <v>4283</v>
      </c>
      <c r="E80" s="19">
        <v>0.3529643354232691</v>
      </c>
      <c r="F80" s="19">
        <v>0</v>
      </c>
      <c r="G80" s="19">
        <v>0.9940911463387192</v>
      </c>
      <c r="H80" s="21">
        <v>0.99432907690356476</v>
      </c>
      <c r="I80" s="20">
        <v>0</v>
      </c>
      <c r="J80" s="19">
        <v>0</v>
      </c>
      <c r="K80" s="19">
        <v>0</v>
      </c>
      <c r="L80" s="19">
        <v>0</v>
      </c>
      <c r="M80" s="18" t="s">
        <v>39</v>
      </c>
      <c r="N80" s="7" t="s">
        <v>4284</v>
      </c>
      <c r="O80" s="1">
        <v>1315</v>
      </c>
      <c r="P80" s="1" t="s">
        <v>17</v>
      </c>
      <c r="Q80" s="1" t="s">
        <v>32</v>
      </c>
      <c r="R80" s="1" t="s">
        <v>40</v>
      </c>
      <c r="S80" s="1" t="s">
        <v>41</v>
      </c>
      <c r="T80" s="1" t="s">
        <v>42</v>
      </c>
      <c r="U80" s="1" t="s">
        <v>42</v>
      </c>
      <c r="V80" s="1" t="s">
        <v>43</v>
      </c>
      <c r="W80" s="1" t="s">
        <v>44</v>
      </c>
      <c r="X80" s="1" t="s">
        <v>24</v>
      </c>
      <c r="Y80" s="1" t="s">
        <v>25</v>
      </c>
      <c r="Z80" s="1" t="s">
        <v>26</v>
      </c>
      <c r="AA80" s="1" t="s">
        <v>27</v>
      </c>
      <c r="AB80" s="1" t="s">
        <v>45</v>
      </c>
      <c r="AC80" s="1" t="s">
        <v>46</v>
      </c>
      <c r="AD80" s="1" t="s">
        <v>47</v>
      </c>
    </row>
    <row r="81" spans="2:30">
      <c r="B81" s="5">
        <v>-4.3055813346093403</v>
      </c>
      <c r="C81" s="9">
        <v>2.8389154239051098E-3</v>
      </c>
      <c r="D81" s="13" t="s">
        <v>6428</v>
      </c>
      <c r="E81" s="19">
        <v>0.41996179224163516</v>
      </c>
      <c r="F81" s="19">
        <v>0.93595119313706454</v>
      </c>
      <c r="G81" s="19">
        <v>1.762631846430138</v>
      </c>
      <c r="H81" s="21">
        <v>1.8141028289823822</v>
      </c>
      <c r="I81" s="20">
        <v>0</v>
      </c>
      <c r="J81" s="19">
        <v>0.28893187514485152</v>
      </c>
      <c r="K81" s="19">
        <v>0.35412252466478683</v>
      </c>
      <c r="L81" s="19">
        <v>0.42056625427499172</v>
      </c>
      <c r="M81" s="18" t="s">
        <v>4218</v>
      </c>
      <c r="N81" s="7" t="s">
        <v>6429</v>
      </c>
      <c r="O81" s="1">
        <v>1322</v>
      </c>
      <c r="P81" s="1" t="s">
        <v>17</v>
      </c>
      <c r="Q81" s="1" t="s">
        <v>32</v>
      </c>
      <c r="R81" s="1" t="s">
        <v>40</v>
      </c>
      <c r="S81" s="1" t="s">
        <v>34</v>
      </c>
      <c r="T81" s="1" t="s">
        <v>34</v>
      </c>
      <c r="U81" s="1" t="s">
        <v>34</v>
      </c>
      <c r="V81" s="1" t="s">
        <v>34</v>
      </c>
      <c r="W81" s="1" t="s">
        <v>4219</v>
      </c>
      <c r="X81" s="1" t="s">
        <v>24</v>
      </c>
      <c r="Y81" s="1" t="s">
        <v>25</v>
      </c>
      <c r="Z81" s="1" t="s">
        <v>26</v>
      </c>
      <c r="AA81" s="1" t="s">
        <v>27</v>
      </c>
      <c r="AB81" s="1" t="s">
        <v>4220</v>
      </c>
      <c r="AC81" s="1" t="s">
        <v>4221</v>
      </c>
      <c r="AD81" s="1" t="s">
        <v>4222</v>
      </c>
    </row>
    <row r="82" spans="2:30">
      <c r="B82" s="5">
        <v>4.6190299466962399</v>
      </c>
      <c r="C82" s="9">
        <v>7.3401957427880601E-3</v>
      </c>
      <c r="D82" s="13" t="s">
        <v>6145</v>
      </c>
      <c r="E82" s="19">
        <v>1.1524325245658875</v>
      </c>
      <c r="F82" s="19">
        <v>0.85536733806526333</v>
      </c>
      <c r="G82" s="19">
        <v>0.55245385044600281</v>
      </c>
      <c r="H82" s="21">
        <v>0.51493974229323092</v>
      </c>
      <c r="I82" s="20">
        <v>1.2076751293845756</v>
      </c>
      <c r="J82" s="19">
        <v>2.162010432433032</v>
      </c>
      <c r="K82" s="19">
        <v>2.5412059397308782</v>
      </c>
      <c r="L82" s="19">
        <v>2.2844671228134552</v>
      </c>
      <c r="M82" s="18" t="s">
        <v>3859</v>
      </c>
      <c r="N82" s="7" t="s">
        <v>6146</v>
      </c>
      <c r="O82" s="1">
        <v>1324</v>
      </c>
      <c r="P82" s="1" t="s">
        <v>17</v>
      </c>
      <c r="Q82" s="1" t="s">
        <v>32</v>
      </c>
      <c r="R82" s="1" t="s">
        <v>40</v>
      </c>
      <c r="S82" s="1" t="s">
        <v>34</v>
      </c>
      <c r="T82" s="1" t="s">
        <v>34</v>
      </c>
      <c r="U82" s="1" t="s">
        <v>34</v>
      </c>
      <c r="V82" s="1" t="s">
        <v>34</v>
      </c>
      <c r="W82" s="1" t="s">
        <v>3860</v>
      </c>
      <c r="X82" s="1" t="s">
        <v>24</v>
      </c>
      <c r="Y82" s="1" t="s">
        <v>25</v>
      </c>
      <c r="Z82" s="1" t="s">
        <v>26</v>
      </c>
      <c r="AA82" s="1" t="s">
        <v>27</v>
      </c>
      <c r="AB82" s="1" t="s">
        <v>3861</v>
      </c>
      <c r="AC82" s="1" t="s">
        <v>3862</v>
      </c>
      <c r="AD82" s="1" t="s">
        <v>3863</v>
      </c>
    </row>
    <row r="83" spans="2:30">
      <c r="B83" s="5">
        <v>-5.8744244674950501</v>
      </c>
      <c r="C83" s="9">
        <v>1.94817393764445E-4</v>
      </c>
      <c r="D83" s="13" t="s">
        <v>4297</v>
      </c>
      <c r="E83" s="19">
        <v>0.80814928251645946</v>
      </c>
      <c r="F83" s="19">
        <v>0.5436203911344244</v>
      </c>
      <c r="G83" s="19">
        <v>1.2056506131571196</v>
      </c>
      <c r="H83" s="21">
        <v>1.4114456671400064</v>
      </c>
      <c r="I83" s="20">
        <v>0</v>
      </c>
      <c r="J83" s="19">
        <v>9.8577168115772704E-2</v>
      </c>
      <c r="K83" s="19">
        <v>0.11690454989179246</v>
      </c>
      <c r="L83" s="19">
        <v>0</v>
      </c>
      <c r="M83" s="18" t="s">
        <v>107</v>
      </c>
      <c r="N83" s="7" t="s">
        <v>4298</v>
      </c>
      <c r="O83" s="1">
        <v>1364</v>
      </c>
      <c r="P83" s="1" t="s">
        <v>17</v>
      </c>
      <c r="Q83" s="1" t="s">
        <v>108</v>
      </c>
      <c r="R83" s="1" t="s">
        <v>109</v>
      </c>
      <c r="S83" s="1" t="s">
        <v>110</v>
      </c>
      <c r="T83" s="1" t="s">
        <v>111</v>
      </c>
      <c r="U83" s="1" t="s">
        <v>112</v>
      </c>
      <c r="V83" s="1" t="s">
        <v>113</v>
      </c>
      <c r="W83" s="1" t="s">
        <v>114</v>
      </c>
      <c r="X83" s="1" t="s">
        <v>24</v>
      </c>
      <c r="Y83" s="1" t="s">
        <v>25</v>
      </c>
      <c r="Z83" s="1" t="s">
        <v>26</v>
      </c>
      <c r="AA83" s="1" t="s">
        <v>27</v>
      </c>
      <c r="AB83" s="1" t="s">
        <v>115</v>
      </c>
      <c r="AC83" s="1" t="s">
        <v>116</v>
      </c>
      <c r="AD83" s="1" t="s">
        <v>117</v>
      </c>
    </row>
    <row r="84" spans="2:30">
      <c r="B84" s="5">
        <v>5.1276511766655899</v>
      </c>
      <c r="C84" s="9">
        <v>9.9135689998883E-3</v>
      </c>
      <c r="D84" s="13" t="s">
        <v>4705</v>
      </c>
      <c r="E84" s="19">
        <v>1.0936027902231436</v>
      </c>
      <c r="F84" s="19">
        <v>0.98428584150043219</v>
      </c>
      <c r="G84" s="19">
        <v>0.40764807342899656</v>
      </c>
      <c r="H84" s="21">
        <v>0.35878787356572889</v>
      </c>
      <c r="I84" s="20">
        <v>1.1432062850250571</v>
      </c>
      <c r="J84" s="19">
        <v>2.2248831798105146</v>
      </c>
      <c r="K84" s="19">
        <v>2.6324718392877187</v>
      </c>
      <c r="L84" s="19">
        <v>2.4282403082872084</v>
      </c>
      <c r="M84" s="18" t="s">
        <v>1508</v>
      </c>
      <c r="N84" s="7" t="s">
        <v>4706</v>
      </c>
      <c r="O84" s="1">
        <v>1407</v>
      </c>
      <c r="P84" s="1" t="s">
        <v>17</v>
      </c>
      <c r="Q84" s="1" t="s">
        <v>1509</v>
      </c>
      <c r="R84" s="1" t="s">
        <v>1510</v>
      </c>
      <c r="S84" s="1" t="s">
        <v>34</v>
      </c>
      <c r="T84" s="1" t="s">
        <v>34</v>
      </c>
      <c r="U84" s="1" t="s">
        <v>34</v>
      </c>
      <c r="V84" s="1" t="s">
        <v>34</v>
      </c>
      <c r="W84" s="1" t="s">
        <v>1511</v>
      </c>
      <c r="X84" s="1" t="s">
        <v>24</v>
      </c>
      <c r="Y84" s="1" t="s">
        <v>1209</v>
      </c>
      <c r="Z84" s="1" t="s">
        <v>1512</v>
      </c>
      <c r="AA84" s="1" t="s">
        <v>1513</v>
      </c>
      <c r="AB84" s="1" t="s">
        <v>1514</v>
      </c>
      <c r="AC84" s="1" t="s">
        <v>1515</v>
      </c>
      <c r="AD84" s="1" t="s">
        <v>1516</v>
      </c>
    </row>
    <row r="85" spans="2:30">
      <c r="B85" s="5">
        <v>-3.5072419680687199</v>
      </c>
      <c r="C85" s="9">
        <v>2.14688136162726E-3</v>
      </c>
      <c r="D85" s="13" t="s">
        <v>5989</v>
      </c>
      <c r="E85" s="19">
        <v>0.96876752832353452</v>
      </c>
      <c r="F85" s="19">
        <v>0.61468935849839212</v>
      </c>
      <c r="G85" s="19">
        <v>1.1306048927092471</v>
      </c>
      <c r="H85" s="21">
        <v>1.3333152530931092</v>
      </c>
      <c r="I85" s="20">
        <v>0.15394331727309907</v>
      </c>
      <c r="J85" s="19">
        <v>0</v>
      </c>
      <c r="K85" s="19">
        <v>0</v>
      </c>
      <c r="L85" s="19">
        <v>0</v>
      </c>
      <c r="M85" s="18" t="s">
        <v>3584</v>
      </c>
      <c r="N85" s="7" t="s">
        <v>5990</v>
      </c>
      <c r="O85" s="1">
        <v>1429</v>
      </c>
      <c r="P85" s="1" t="s">
        <v>17</v>
      </c>
      <c r="Q85" s="1" t="s">
        <v>32</v>
      </c>
      <c r="R85" s="1" t="s">
        <v>3585</v>
      </c>
      <c r="S85" s="1" t="s">
        <v>34</v>
      </c>
      <c r="T85" s="1" t="s">
        <v>34</v>
      </c>
      <c r="U85" s="1" t="s">
        <v>34</v>
      </c>
      <c r="V85" s="1" t="s">
        <v>34</v>
      </c>
      <c r="W85" s="1" t="s">
        <v>3586</v>
      </c>
      <c r="X85" s="1" t="s">
        <v>24</v>
      </c>
      <c r="Y85" s="1" t="s">
        <v>25</v>
      </c>
      <c r="Z85" s="1" t="s">
        <v>26</v>
      </c>
      <c r="AA85" s="1" t="s">
        <v>27</v>
      </c>
      <c r="AB85" s="1" t="s">
        <v>3587</v>
      </c>
      <c r="AC85" s="1" t="s">
        <v>3588</v>
      </c>
      <c r="AD85" s="1" t="s">
        <v>3589</v>
      </c>
    </row>
    <row r="86" spans="2:30">
      <c r="B86" s="5">
        <v>1.4669654037850099</v>
      </c>
      <c r="C86" s="9">
        <v>3.7397749661200901E-2</v>
      </c>
      <c r="D86" s="13" t="s">
        <v>6378</v>
      </c>
      <c r="E86" s="19">
        <v>0.971937087392444</v>
      </c>
      <c r="F86" s="19">
        <v>1.1217996903586114</v>
      </c>
      <c r="G86" s="19">
        <v>1.3003372214360707</v>
      </c>
      <c r="H86" s="21">
        <v>1.4076948212414806</v>
      </c>
      <c r="I86" s="20">
        <v>1.072420492926031</v>
      </c>
      <c r="J86" s="19">
        <v>1.2987422844503052</v>
      </c>
      <c r="K86" s="19">
        <v>1.9810571094559861</v>
      </c>
      <c r="L86" s="19">
        <v>2.0842871167138952</v>
      </c>
      <c r="M86" s="18" t="s">
        <v>4146</v>
      </c>
      <c r="N86" s="7" t="s">
        <v>6379</v>
      </c>
      <c r="O86" s="1">
        <v>1431</v>
      </c>
      <c r="P86" s="1" t="s">
        <v>17</v>
      </c>
      <c r="Q86" s="1" t="s">
        <v>32</v>
      </c>
      <c r="R86" s="1" t="s">
        <v>3585</v>
      </c>
      <c r="S86" s="1" t="s">
        <v>34</v>
      </c>
      <c r="T86" s="1" t="s">
        <v>34</v>
      </c>
      <c r="U86" s="1" t="s">
        <v>34</v>
      </c>
      <c r="V86" s="1" t="s">
        <v>34</v>
      </c>
      <c r="W86" s="1" t="s">
        <v>4147</v>
      </c>
      <c r="X86" s="1" t="s">
        <v>24</v>
      </c>
      <c r="Y86" s="1" t="s">
        <v>25</v>
      </c>
      <c r="Z86" s="1" t="s">
        <v>26</v>
      </c>
      <c r="AA86" s="1" t="s">
        <v>27</v>
      </c>
      <c r="AB86" s="1" t="s">
        <v>4148</v>
      </c>
      <c r="AC86" s="1" t="s">
        <v>4149</v>
      </c>
      <c r="AD86" s="1" t="s">
        <v>4150</v>
      </c>
    </row>
    <row r="87" spans="2:30">
      <c r="B87" s="5">
        <v>-3.4036307461502702</v>
      </c>
      <c r="C87" s="9">
        <v>1.39233513010791E-2</v>
      </c>
      <c r="D87" s="13" t="s">
        <v>4371</v>
      </c>
      <c r="E87" s="19">
        <v>0.89878597307852259</v>
      </c>
      <c r="F87" s="19">
        <v>0.32314430749047129</v>
      </c>
      <c r="G87" s="19">
        <v>1.052200705007398</v>
      </c>
      <c r="H87" s="21">
        <v>1.3448152394787676</v>
      </c>
      <c r="I87" s="20">
        <v>0.13228427003120549</v>
      </c>
      <c r="J87" s="19">
        <v>0</v>
      </c>
      <c r="K87" s="19">
        <v>0</v>
      </c>
      <c r="L87" s="19">
        <v>0</v>
      </c>
      <c r="M87" s="18" t="s">
        <v>377</v>
      </c>
      <c r="N87" s="7" t="s">
        <v>4372</v>
      </c>
      <c r="O87" s="1">
        <v>1446</v>
      </c>
      <c r="P87" s="1" t="s">
        <v>17</v>
      </c>
      <c r="Q87" s="1" t="s">
        <v>86</v>
      </c>
      <c r="R87" s="1" t="s">
        <v>378</v>
      </c>
      <c r="S87" s="1" t="s">
        <v>379</v>
      </c>
      <c r="T87" s="1" t="s">
        <v>86</v>
      </c>
      <c r="U87" s="1" t="s">
        <v>380</v>
      </c>
      <c r="V87" s="1" t="s">
        <v>381</v>
      </c>
      <c r="W87" s="1" t="s">
        <v>382</v>
      </c>
      <c r="X87" s="1" t="s">
        <v>24</v>
      </c>
      <c r="Y87" s="1" t="s">
        <v>383</v>
      </c>
      <c r="Z87" s="1" t="s">
        <v>384</v>
      </c>
      <c r="AA87" s="1" t="s">
        <v>385</v>
      </c>
      <c r="AB87" s="1" t="s">
        <v>386</v>
      </c>
      <c r="AC87" s="1" t="s">
        <v>387</v>
      </c>
      <c r="AD87" s="1" t="s">
        <v>388</v>
      </c>
    </row>
    <row r="88" spans="2:30">
      <c r="B88" s="5">
        <v>-4.9430398331031</v>
      </c>
      <c r="C88" s="9">
        <v>5.0041298659477602E-2</v>
      </c>
      <c r="D88" s="13" t="s">
        <v>4373</v>
      </c>
      <c r="E88" s="19">
        <v>9.5183593964234176E-2</v>
      </c>
      <c r="F88" s="19">
        <v>3.9684768849013695E-2</v>
      </c>
      <c r="G88" s="19">
        <v>1.4471942468898684</v>
      </c>
      <c r="H88" s="21">
        <v>1.606045086723471</v>
      </c>
      <c r="I88" s="20">
        <v>0</v>
      </c>
      <c r="J88" s="19">
        <v>0</v>
      </c>
      <c r="K88" s="19">
        <v>9.5183593964234176E-2</v>
      </c>
      <c r="L88" s="19">
        <v>5.9130668539394672E-2</v>
      </c>
      <c r="M88" s="18" t="s">
        <v>389</v>
      </c>
      <c r="N88" s="7" t="s">
        <v>4374</v>
      </c>
      <c r="O88" s="1">
        <v>1448</v>
      </c>
      <c r="P88" s="1" t="s">
        <v>17</v>
      </c>
      <c r="Q88" s="1" t="s">
        <v>86</v>
      </c>
      <c r="R88" s="1" t="s">
        <v>378</v>
      </c>
      <c r="S88" s="1" t="s">
        <v>379</v>
      </c>
      <c r="T88" s="1" t="s">
        <v>86</v>
      </c>
      <c r="U88" s="1" t="s">
        <v>380</v>
      </c>
      <c r="V88" s="1" t="s">
        <v>381</v>
      </c>
      <c r="W88" s="1" t="s">
        <v>382</v>
      </c>
      <c r="X88" s="1" t="s">
        <v>24</v>
      </c>
      <c r="Y88" s="1" t="s">
        <v>383</v>
      </c>
      <c r="Z88" s="1" t="s">
        <v>384</v>
      </c>
      <c r="AA88" s="1" t="s">
        <v>385</v>
      </c>
      <c r="AB88" s="1" t="s">
        <v>386</v>
      </c>
      <c r="AC88" s="1" t="s">
        <v>387</v>
      </c>
      <c r="AD88" s="1" t="s">
        <v>388</v>
      </c>
    </row>
    <row r="89" spans="2:30">
      <c r="B89" s="5">
        <v>-5.3226663673779901</v>
      </c>
      <c r="C89" s="9">
        <v>4.69788695809863E-2</v>
      </c>
      <c r="D89" s="13" t="s">
        <v>5844</v>
      </c>
      <c r="E89" s="19">
        <v>1.9197418983971675</v>
      </c>
      <c r="F89" s="19">
        <v>1.3748460054757503</v>
      </c>
      <c r="G89" s="19">
        <v>0.47416143458037024</v>
      </c>
      <c r="H89" s="21">
        <v>0.67726647292328412</v>
      </c>
      <c r="I89" s="20">
        <v>0.28064828888256527</v>
      </c>
      <c r="J89" s="19">
        <v>0.17677143930849559</v>
      </c>
      <c r="K89" s="19">
        <v>0</v>
      </c>
      <c r="L89" s="19">
        <v>5.5517329239573678E-2</v>
      </c>
      <c r="M89" s="18" t="s">
        <v>3304</v>
      </c>
      <c r="N89" s="7" t="s">
        <v>5845</v>
      </c>
      <c r="O89" s="1">
        <v>1449</v>
      </c>
      <c r="P89" s="1" t="s">
        <v>17</v>
      </c>
      <c r="Q89" s="1" t="s">
        <v>86</v>
      </c>
      <c r="R89" s="1" t="s">
        <v>378</v>
      </c>
      <c r="S89" s="1" t="s">
        <v>379</v>
      </c>
      <c r="T89" s="1" t="s">
        <v>86</v>
      </c>
      <c r="U89" s="1" t="s">
        <v>380</v>
      </c>
      <c r="V89" s="1" t="s">
        <v>381</v>
      </c>
      <c r="W89" s="1" t="s">
        <v>382</v>
      </c>
      <c r="X89" s="1" t="s">
        <v>24</v>
      </c>
      <c r="Y89" s="1" t="s">
        <v>383</v>
      </c>
      <c r="Z89" s="1" t="s">
        <v>384</v>
      </c>
      <c r="AA89" s="1" t="s">
        <v>385</v>
      </c>
      <c r="AB89" s="1" t="s">
        <v>386</v>
      </c>
      <c r="AC89" s="1" t="s">
        <v>387</v>
      </c>
      <c r="AD89" s="1" t="s">
        <v>388</v>
      </c>
    </row>
    <row r="90" spans="2:30">
      <c r="B90" s="5">
        <v>3.8060853614667201</v>
      </c>
      <c r="C90" s="9">
        <v>4.0789826493591802E-3</v>
      </c>
      <c r="D90" s="13" t="s">
        <v>4375</v>
      </c>
      <c r="E90" s="19">
        <v>1.0130959955407259</v>
      </c>
      <c r="F90" s="19">
        <v>1.112212887206643</v>
      </c>
      <c r="G90" s="19">
        <v>1.1503422354566302</v>
      </c>
      <c r="H90" s="21">
        <v>0.76743762064932053</v>
      </c>
      <c r="I90" s="20">
        <v>1.1624794808051446</v>
      </c>
      <c r="J90" s="19">
        <v>2.2086761774593873</v>
      </c>
      <c r="K90" s="19">
        <v>2.6140739119122114</v>
      </c>
      <c r="L90" s="19">
        <v>2.4069224467604484</v>
      </c>
      <c r="M90" s="18" t="s">
        <v>390</v>
      </c>
      <c r="N90" s="7" t="s">
        <v>4376</v>
      </c>
      <c r="O90" s="1">
        <v>1459</v>
      </c>
      <c r="P90" s="1" t="s">
        <v>17</v>
      </c>
      <c r="Q90" s="1" t="s">
        <v>86</v>
      </c>
      <c r="R90" s="1" t="s">
        <v>378</v>
      </c>
      <c r="S90" s="1" t="s">
        <v>379</v>
      </c>
      <c r="T90" s="1" t="s">
        <v>86</v>
      </c>
      <c r="U90" s="1" t="s">
        <v>380</v>
      </c>
      <c r="V90" s="1" t="s">
        <v>381</v>
      </c>
      <c r="W90" s="1" t="s">
        <v>382</v>
      </c>
      <c r="X90" s="1" t="s">
        <v>24</v>
      </c>
      <c r="Y90" s="1" t="s">
        <v>383</v>
      </c>
      <c r="Z90" s="1" t="s">
        <v>384</v>
      </c>
      <c r="AA90" s="1" t="s">
        <v>385</v>
      </c>
      <c r="AB90" s="1" t="s">
        <v>386</v>
      </c>
      <c r="AC90" s="1" t="s">
        <v>387</v>
      </c>
      <c r="AD90" s="1" t="s">
        <v>388</v>
      </c>
    </row>
    <row r="91" spans="2:30">
      <c r="B91" s="5">
        <v>-4.7621881863490598</v>
      </c>
      <c r="C91" s="9">
        <v>3.2545062227823602E-3</v>
      </c>
      <c r="D91" s="13" t="s">
        <v>5221</v>
      </c>
      <c r="E91" s="19">
        <v>0.40115462947550184</v>
      </c>
      <c r="F91" s="19">
        <v>0.93847214030560366</v>
      </c>
      <c r="G91" s="19">
        <v>1.6796924267542543</v>
      </c>
      <c r="H91" s="21">
        <v>1.6807704423105505</v>
      </c>
      <c r="I91" s="20">
        <v>0</v>
      </c>
      <c r="J91" s="19">
        <v>0.12767268180429764</v>
      </c>
      <c r="K91" s="19">
        <v>0.41028200721408692</v>
      </c>
      <c r="L91" s="19">
        <v>0.402689239788667</v>
      </c>
      <c r="M91" s="18" t="s">
        <v>2313</v>
      </c>
      <c r="N91" s="7" t="s">
        <v>5222</v>
      </c>
      <c r="O91" s="1">
        <v>1478</v>
      </c>
      <c r="P91" s="1" t="s">
        <v>17</v>
      </c>
      <c r="Q91" s="1" t="s">
        <v>86</v>
      </c>
      <c r="R91" s="1" t="s">
        <v>378</v>
      </c>
      <c r="S91" s="1" t="s">
        <v>34</v>
      </c>
      <c r="T91" s="1" t="s">
        <v>34</v>
      </c>
      <c r="U91" s="1" t="s">
        <v>34</v>
      </c>
      <c r="V91" s="1" t="s">
        <v>34</v>
      </c>
      <c r="W91" s="1" t="s">
        <v>382</v>
      </c>
      <c r="X91" s="1" t="s">
        <v>24</v>
      </c>
      <c r="Y91" s="1" t="s">
        <v>383</v>
      </c>
      <c r="Z91" s="1" t="s">
        <v>384</v>
      </c>
      <c r="AA91" s="1" t="s">
        <v>385</v>
      </c>
      <c r="AB91" s="1" t="s">
        <v>386</v>
      </c>
      <c r="AC91" s="1" t="s">
        <v>387</v>
      </c>
      <c r="AD91" s="1" t="s">
        <v>388</v>
      </c>
    </row>
    <row r="92" spans="2:30">
      <c r="B92" s="5">
        <v>-1.04664148611911</v>
      </c>
      <c r="C92" s="9">
        <v>3.2589609988475099E-2</v>
      </c>
      <c r="D92" s="13" t="s">
        <v>4881</v>
      </c>
      <c r="E92" s="19">
        <v>0.3222785408683238</v>
      </c>
      <c r="F92" s="19">
        <v>0</v>
      </c>
      <c r="G92" s="19">
        <v>0.85004732295984331</v>
      </c>
      <c r="H92" s="21">
        <v>0.94586626008104568</v>
      </c>
      <c r="I92" s="20">
        <v>0</v>
      </c>
      <c r="J92" s="19">
        <v>0</v>
      </c>
      <c r="K92" s="19">
        <v>0</v>
      </c>
      <c r="L92" s="19">
        <v>0</v>
      </c>
      <c r="M92" s="18" t="s">
        <v>1853</v>
      </c>
      <c r="N92" s="7" t="s">
        <v>4882</v>
      </c>
      <c r="O92" s="1">
        <v>1590</v>
      </c>
      <c r="P92" s="1" t="s">
        <v>17</v>
      </c>
      <c r="Q92" s="1" t="s">
        <v>86</v>
      </c>
      <c r="R92" s="1" t="s">
        <v>378</v>
      </c>
      <c r="S92" s="1" t="s">
        <v>1854</v>
      </c>
      <c r="T92" s="1" t="s">
        <v>86</v>
      </c>
      <c r="U92" s="1" t="s">
        <v>380</v>
      </c>
      <c r="V92" s="1" t="s">
        <v>1855</v>
      </c>
      <c r="W92" s="1" t="s">
        <v>1856</v>
      </c>
      <c r="X92" s="1" t="s">
        <v>24</v>
      </c>
      <c r="Y92" s="1" t="s">
        <v>383</v>
      </c>
      <c r="Z92" s="1" t="s">
        <v>384</v>
      </c>
      <c r="AA92" s="1" t="s">
        <v>385</v>
      </c>
      <c r="AB92" s="1" t="s">
        <v>1857</v>
      </c>
      <c r="AC92" s="1" t="s">
        <v>1858</v>
      </c>
      <c r="AD92" s="1" t="s">
        <v>1859</v>
      </c>
    </row>
    <row r="93" spans="2:30">
      <c r="B93" s="5">
        <v>-6.17721728324035</v>
      </c>
      <c r="C93" s="9">
        <v>2.9332491995473501E-2</v>
      </c>
      <c r="D93" s="13" t="s">
        <v>4764</v>
      </c>
      <c r="E93" s="19">
        <v>1.8922335546935545</v>
      </c>
      <c r="F93" s="19">
        <v>1.384991105896612</v>
      </c>
      <c r="G93" s="19">
        <v>0.56044889124815034</v>
      </c>
      <c r="H93" s="21">
        <v>0.65972240638107937</v>
      </c>
      <c r="I93" s="20">
        <v>0.29481160642561183</v>
      </c>
      <c r="J93" s="19">
        <v>4.2977802467187964E-2</v>
      </c>
      <c r="K93" s="19">
        <v>4.2977802467187964E-2</v>
      </c>
      <c r="L93" s="19">
        <v>0</v>
      </c>
      <c r="M93" s="18" t="s">
        <v>1670</v>
      </c>
      <c r="N93" s="7" t="s">
        <v>4765</v>
      </c>
      <c r="O93" s="1">
        <v>1634</v>
      </c>
      <c r="P93" s="1" t="s">
        <v>17</v>
      </c>
      <c r="Q93" s="1" t="s">
        <v>86</v>
      </c>
      <c r="R93" s="1" t="s">
        <v>378</v>
      </c>
      <c r="S93" s="1" t="s">
        <v>1666</v>
      </c>
      <c r="T93" s="1" t="s">
        <v>86</v>
      </c>
      <c r="U93" s="1" t="s">
        <v>380</v>
      </c>
      <c r="V93" s="1" t="s">
        <v>1667</v>
      </c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 t="s">
        <v>34</v>
      </c>
      <c r="AC93" s="1" t="s">
        <v>34</v>
      </c>
      <c r="AD93" s="1" t="s">
        <v>34</v>
      </c>
    </row>
    <row r="94" spans="2:30">
      <c r="B94" s="5">
        <v>-5.4597058817620896</v>
      </c>
      <c r="C94" s="9">
        <v>1.83734152974321E-2</v>
      </c>
      <c r="D94" s="13" t="s">
        <v>4766</v>
      </c>
      <c r="E94" s="19">
        <v>1.9020747780087202</v>
      </c>
      <c r="F94" s="19">
        <v>1.376301439390061</v>
      </c>
      <c r="G94" s="19">
        <v>0.76144556397710594</v>
      </c>
      <c r="H94" s="21">
        <v>0.6506556935358655</v>
      </c>
      <c r="I94" s="20">
        <v>0.16023629106274992</v>
      </c>
      <c r="J94" s="19">
        <v>0.12051184239755156</v>
      </c>
      <c r="K94" s="19">
        <v>0</v>
      </c>
      <c r="L94" s="19">
        <v>0</v>
      </c>
      <c r="M94" s="18" t="s">
        <v>1671</v>
      </c>
      <c r="N94" s="7" t="s">
        <v>4767</v>
      </c>
      <c r="O94" s="1">
        <v>1635</v>
      </c>
      <c r="P94" s="1" t="s">
        <v>17</v>
      </c>
      <c r="Q94" s="1" t="s">
        <v>86</v>
      </c>
      <c r="R94" s="1" t="s">
        <v>378</v>
      </c>
      <c r="S94" s="1" t="s">
        <v>1666</v>
      </c>
      <c r="T94" s="1" t="s">
        <v>86</v>
      </c>
      <c r="U94" s="1" t="s">
        <v>380</v>
      </c>
      <c r="V94" s="1" t="s">
        <v>1667</v>
      </c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 t="s">
        <v>34</v>
      </c>
      <c r="AC94" s="1" t="s">
        <v>34</v>
      </c>
      <c r="AD94" s="1" t="s">
        <v>34</v>
      </c>
    </row>
    <row r="95" spans="2:30">
      <c r="B95" s="5">
        <v>-2.5080919651173499</v>
      </c>
      <c r="C95" s="9">
        <v>4.3780205256559301E-3</v>
      </c>
      <c r="D95" s="13" t="s">
        <v>4760</v>
      </c>
      <c r="E95" s="19">
        <v>0.6192489284191186</v>
      </c>
      <c r="F95" s="19">
        <v>0.68471158013545785</v>
      </c>
      <c r="G95" s="19">
        <v>1.3700910805085817</v>
      </c>
      <c r="H95" s="21">
        <v>1.5260501685442827</v>
      </c>
      <c r="I95" s="20">
        <v>0</v>
      </c>
      <c r="J95" s="19">
        <v>0</v>
      </c>
      <c r="K95" s="19">
        <v>0</v>
      </c>
      <c r="L95" s="19">
        <v>0</v>
      </c>
      <c r="M95" s="18" t="s">
        <v>1665</v>
      </c>
      <c r="N95" s="7" t="s">
        <v>4761</v>
      </c>
      <c r="O95" s="1">
        <v>1640</v>
      </c>
      <c r="P95" s="1" t="s">
        <v>17</v>
      </c>
      <c r="Q95" s="1" t="s">
        <v>86</v>
      </c>
      <c r="R95" s="1" t="s">
        <v>378</v>
      </c>
      <c r="S95" s="1" t="s">
        <v>1666</v>
      </c>
      <c r="T95" s="1" t="s">
        <v>86</v>
      </c>
      <c r="U95" s="1" t="s">
        <v>380</v>
      </c>
      <c r="V95" s="1" t="s">
        <v>1667</v>
      </c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34</v>
      </c>
      <c r="AC95" s="1" t="s">
        <v>34</v>
      </c>
      <c r="AD95" s="1" t="s">
        <v>34</v>
      </c>
    </row>
    <row r="96" spans="2:30">
      <c r="B96" s="5">
        <v>-3.21023917168902</v>
      </c>
      <c r="C96" s="9">
        <v>3.1841447100563802E-2</v>
      </c>
      <c r="D96" s="13" t="s">
        <v>4325</v>
      </c>
      <c r="E96" s="19">
        <v>0.29908683414595061</v>
      </c>
      <c r="F96" s="19">
        <v>0.50466499426878808</v>
      </c>
      <c r="G96" s="19">
        <v>1.7881990323809331</v>
      </c>
      <c r="H96" s="21">
        <v>1.7134176729511441</v>
      </c>
      <c r="I96" s="20">
        <v>0</v>
      </c>
      <c r="J96" s="19">
        <v>0</v>
      </c>
      <c r="K96" s="19">
        <v>0</v>
      </c>
      <c r="L96" s="19">
        <v>0</v>
      </c>
      <c r="M96" s="18" t="s">
        <v>212</v>
      </c>
      <c r="N96" s="7" t="s">
        <v>4326</v>
      </c>
      <c r="O96" s="1">
        <v>1781</v>
      </c>
      <c r="P96" s="1" t="s">
        <v>17</v>
      </c>
      <c r="Q96" s="1" t="s">
        <v>83</v>
      </c>
      <c r="R96" s="1" t="s">
        <v>213</v>
      </c>
      <c r="S96" s="1" t="s">
        <v>214</v>
      </c>
      <c r="T96" s="1" t="s">
        <v>205</v>
      </c>
      <c r="U96" s="1" t="s">
        <v>215</v>
      </c>
      <c r="V96" s="1" t="s">
        <v>216</v>
      </c>
      <c r="W96" s="1" t="s">
        <v>217</v>
      </c>
      <c r="X96" s="1" t="s">
        <v>24</v>
      </c>
      <c r="Y96" s="1" t="s">
        <v>25</v>
      </c>
      <c r="Z96" s="1" t="s">
        <v>195</v>
      </c>
      <c r="AA96" s="1" t="s">
        <v>196</v>
      </c>
      <c r="AB96" s="1" t="s">
        <v>218</v>
      </c>
      <c r="AC96" s="1" t="s">
        <v>219</v>
      </c>
      <c r="AD96" s="1" t="s">
        <v>220</v>
      </c>
    </row>
    <row r="97" spans="2:30">
      <c r="B97" s="5">
        <v>-5.2045225924304397</v>
      </c>
      <c r="C97" s="9">
        <v>1.0585819794129101E-2</v>
      </c>
      <c r="D97" s="13" t="s">
        <v>4635</v>
      </c>
      <c r="E97" s="19">
        <v>0.7041790111160825</v>
      </c>
      <c r="F97" s="19">
        <v>0.14696942258681489</v>
      </c>
      <c r="G97" s="19">
        <v>1.5491105955611488</v>
      </c>
      <c r="H97" s="21">
        <v>1.5407615517555155</v>
      </c>
      <c r="I97" s="20">
        <v>0</v>
      </c>
      <c r="J97" s="19">
        <v>0</v>
      </c>
      <c r="K97" s="19">
        <v>0</v>
      </c>
      <c r="L97" s="19">
        <v>0</v>
      </c>
      <c r="M97" s="18" t="s">
        <v>1247</v>
      </c>
      <c r="N97" s="7" t="s">
        <v>4636</v>
      </c>
      <c r="O97" s="1">
        <v>1782</v>
      </c>
      <c r="P97" s="1" t="s">
        <v>803</v>
      </c>
      <c r="Q97" s="1" t="s">
        <v>1248</v>
      </c>
      <c r="R97" s="1" t="s">
        <v>1249</v>
      </c>
      <c r="S97" s="1" t="s">
        <v>1250</v>
      </c>
      <c r="T97" s="1" t="s">
        <v>205</v>
      </c>
      <c r="U97" s="1" t="s">
        <v>215</v>
      </c>
      <c r="V97" s="1" t="s">
        <v>1251</v>
      </c>
      <c r="W97" s="1" t="s">
        <v>1252</v>
      </c>
      <c r="X97" s="1" t="s">
        <v>24</v>
      </c>
      <c r="Y97" s="1" t="s">
        <v>1172</v>
      </c>
      <c r="Z97" s="1" t="s">
        <v>1173</v>
      </c>
      <c r="AA97" s="1" t="s">
        <v>1243</v>
      </c>
      <c r="AB97" s="1" t="s">
        <v>1253</v>
      </c>
      <c r="AC97" s="1" t="s">
        <v>1254</v>
      </c>
      <c r="AD97" s="1" t="s">
        <v>1255</v>
      </c>
    </row>
    <row r="98" spans="2:30">
      <c r="B98" s="5">
        <v>-3.9063067731034899</v>
      </c>
      <c r="C98" s="9">
        <v>4.8169484794664597E-2</v>
      </c>
      <c r="D98" s="13" t="s">
        <v>4478</v>
      </c>
      <c r="E98" s="19">
        <v>0.10287505523435495</v>
      </c>
      <c r="F98" s="19">
        <v>0.30790553638595919</v>
      </c>
      <c r="G98" s="19">
        <v>1.7642834593814507</v>
      </c>
      <c r="H98" s="21">
        <v>1.7361102995692372</v>
      </c>
      <c r="I98" s="20">
        <v>0</v>
      </c>
      <c r="J98" s="19">
        <v>0</v>
      </c>
      <c r="K98" s="19">
        <v>0</v>
      </c>
      <c r="L98" s="19">
        <v>0</v>
      </c>
      <c r="M98" s="18" t="s">
        <v>744</v>
      </c>
      <c r="N98" s="7" t="s">
        <v>4479</v>
      </c>
      <c r="O98" s="1">
        <v>1794</v>
      </c>
      <c r="P98" s="1" t="s">
        <v>17</v>
      </c>
      <c r="Q98" s="1" t="s">
        <v>86</v>
      </c>
      <c r="R98" s="1" t="s">
        <v>745</v>
      </c>
      <c r="S98" s="1" t="s">
        <v>746</v>
      </c>
      <c r="T98" s="1" t="s">
        <v>342</v>
      </c>
      <c r="U98" s="1" t="s">
        <v>343</v>
      </c>
      <c r="V98" s="1" t="s">
        <v>747</v>
      </c>
      <c r="W98" s="1" t="s">
        <v>748</v>
      </c>
      <c r="X98" s="1" t="s">
        <v>24</v>
      </c>
      <c r="Y98" s="1" t="s">
        <v>423</v>
      </c>
      <c r="Z98" s="1" t="s">
        <v>721</v>
      </c>
      <c r="AA98" s="1" t="s">
        <v>722</v>
      </c>
      <c r="AB98" s="1" t="s">
        <v>749</v>
      </c>
      <c r="AC98" s="1" t="s">
        <v>750</v>
      </c>
      <c r="AD98" s="1" t="s">
        <v>751</v>
      </c>
    </row>
    <row r="99" spans="2:30">
      <c r="B99" s="5">
        <v>5.67127141853579</v>
      </c>
      <c r="C99" s="9">
        <v>8.7389729642008696E-3</v>
      </c>
      <c r="D99" s="13" t="s">
        <v>4291</v>
      </c>
      <c r="E99" s="19">
        <v>0.99831514778309749</v>
      </c>
      <c r="F99" s="19">
        <v>0.8269807353419194</v>
      </c>
      <c r="G99" s="19">
        <v>0.2126948730595967</v>
      </c>
      <c r="H99" s="21">
        <v>0.31763626368265863</v>
      </c>
      <c r="I99" s="20">
        <v>1.1026387293500006</v>
      </c>
      <c r="J99" s="19">
        <v>2.2008750837137536</v>
      </c>
      <c r="K99" s="19">
        <v>2.626600004009966</v>
      </c>
      <c r="L99" s="19">
        <v>2.4046642061060255</v>
      </c>
      <c r="M99" s="18" t="s">
        <v>82</v>
      </c>
      <c r="N99" s="7" t="s">
        <v>4292</v>
      </c>
      <c r="O99" s="1">
        <v>1803</v>
      </c>
      <c r="P99" s="1" t="s">
        <v>17</v>
      </c>
      <c r="Q99" s="1" t="s">
        <v>83</v>
      </c>
      <c r="R99" s="1" t="s">
        <v>84</v>
      </c>
      <c r="S99" s="1" t="s">
        <v>85</v>
      </c>
      <c r="T99" s="1" t="s">
        <v>86</v>
      </c>
      <c r="U99" s="1" t="s">
        <v>87</v>
      </c>
      <c r="V99" s="1" t="s">
        <v>88</v>
      </c>
      <c r="W99" s="1" t="s">
        <v>89</v>
      </c>
      <c r="X99" s="1" t="s">
        <v>24</v>
      </c>
      <c r="Y99" s="1" t="s">
        <v>25</v>
      </c>
      <c r="Z99" s="1" t="s">
        <v>26</v>
      </c>
      <c r="AA99" s="1" t="s">
        <v>27</v>
      </c>
      <c r="AB99" s="1" t="s">
        <v>90</v>
      </c>
      <c r="AC99" s="1" t="s">
        <v>91</v>
      </c>
      <c r="AD99" s="1" t="s">
        <v>92</v>
      </c>
    </row>
    <row r="100" spans="2:30">
      <c r="B100" s="5">
        <v>-4.75479633591753</v>
      </c>
      <c r="C100" s="9">
        <v>3.7804327690199299E-2</v>
      </c>
      <c r="D100" s="13" t="s">
        <v>4731</v>
      </c>
      <c r="E100" s="19">
        <v>1.9146201497052802</v>
      </c>
      <c r="F100" s="19">
        <v>1.4220066140561651</v>
      </c>
      <c r="G100" s="19">
        <v>0.64539552305991066</v>
      </c>
      <c r="H100" s="21">
        <v>0.68565034805536795</v>
      </c>
      <c r="I100" s="20">
        <v>0.27106678004179652</v>
      </c>
      <c r="J100" s="19">
        <v>0.16934248920635275</v>
      </c>
      <c r="K100" s="19">
        <v>0</v>
      </c>
      <c r="L100" s="19">
        <v>0</v>
      </c>
      <c r="M100" s="18" t="s">
        <v>1619</v>
      </c>
      <c r="N100" s="7" t="s">
        <v>4732</v>
      </c>
      <c r="O100" s="1">
        <v>1822</v>
      </c>
      <c r="P100" s="1" t="s">
        <v>17</v>
      </c>
      <c r="Q100" s="1" t="s">
        <v>83</v>
      </c>
      <c r="R100" s="1" t="s">
        <v>1312</v>
      </c>
      <c r="S100" s="1" t="s">
        <v>1620</v>
      </c>
      <c r="T100" s="1" t="s">
        <v>238</v>
      </c>
      <c r="U100" s="1" t="s">
        <v>1621</v>
      </c>
      <c r="V100" s="1" t="s">
        <v>1622</v>
      </c>
      <c r="W100" s="1" t="s">
        <v>1613</v>
      </c>
      <c r="X100" s="1" t="s">
        <v>24</v>
      </c>
      <c r="Y100" s="1" t="s">
        <v>1521</v>
      </c>
      <c r="Z100" s="1" t="s">
        <v>1614</v>
      </c>
      <c r="AA100" s="1" t="s">
        <v>1615</v>
      </c>
      <c r="AB100" s="1" t="s">
        <v>1616</v>
      </c>
      <c r="AC100" s="1" t="s">
        <v>1617</v>
      </c>
      <c r="AD100" s="1" t="s">
        <v>1618</v>
      </c>
    </row>
    <row r="101" spans="2:30">
      <c r="B101" s="5">
        <v>1.51421930484818</v>
      </c>
      <c r="C101" s="9">
        <v>3.67405726959407E-2</v>
      </c>
      <c r="D101" s="13" t="s">
        <v>4655</v>
      </c>
      <c r="E101" s="19">
        <v>1.035858297401552</v>
      </c>
      <c r="F101" s="19">
        <v>1.0894959757998939</v>
      </c>
      <c r="G101" s="19">
        <v>1.404051230762918</v>
      </c>
      <c r="H101" s="21">
        <v>1.5105206675867837</v>
      </c>
      <c r="I101" s="20">
        <v>1.1890252967455102</v>
      </c>
      <c r="J101" s="19">
        <v>1.3685775510219298</v>
      </c>
      <c r="K101" s="19">
        <v>2.0252903614944606</v>
      </c>
      <c r="L101" s="19">
        <v>2.1478201894357967</v>
      </c>
      <c r="M101" s="18" t="s">
        <v>1311</v>
      </c>
      <c r="N101" s="7" t="s">
        <v>4656</v>
      </c>
      <c r="O101" s="1">
        <v>1824</v>
      </c>
      <c r="P101" s="1" t="s">
        <v>17</v>
      </c>
      <c r="Q101" s="1" t="s">
        <v>83</v>
      </c>
      <c r="R101" s="1" t="s">
        <v>1312</v>
      </c>
      <c r="S101" s="1" t="s">
        <v>1313</v>
      </c>
      <c r="T101" s="1" t="s">
        <v>1314</v>
      </c>
      <c r="U101" s="1" t="s">
        <v>1315</v>
      </c>
      <c r="V101" s="1" t="s">
        <v>1316</v>
      </c>
      <c r="W101" s="1" t="s">
        <v>1317</v>
      </c>
      <c r="X101" s="1" t="s">
        <v>24</v>
      </c>
      <c r="Y101" s="1" t="s">
        <v>1172</v>
      </c>
      <c r="Z101" s="1" t="s">
        <v>1318</v>
      </c>
      <c r="AA101" s="1" t="s">
        <v>1319</v>
      </c>
      <c r="AB101" s="1" t="s">
        <v>1320</v>
      </c>
      <c r="AC101" s="1" t="s">
        <v>1321</v>
      </c>
      <c r="AD101" s="1" t="s">
        <v>1322</v>
      </c>
    </row>
    <row r="102" spans="2:30">
      <c r="B102" s="5">
        <v>-5.7275435694311998</v>
      </c>
      <c r="C102" s="9">
        <v>2.8107155954513298E-3</v>
      </c>
      <c r="D102" s="13" t="s">
        <v>6124</v>
      </c>
      <c r="E102" s="19">
        <v>0.34266062874176373</v>
      </c>
      <c r="F102" s="19">
        <v>0.60984441404591949</v>
      </c>
      <c r="G102" s="19">
        <v>1.890324535461922</v>
      </c>
      <c r="H102" s="21">
        <v>1.8390814705156138</v>
      </c>
      <c r="I102" s="20">
        <v>4.8855530238981718E-2</v>
      </c>
      <c r="J102" s="19">
        <v>0</v>
      </c>
      <c r="K102" s="19">
        <v>0</v>
      </c>
      <c r="L102" s="19">
        <v>0</v>
      </c>
      <c r="M102" s="18" t="s">
        <v>3819</v>
      </c>
      <c r="N102" s="7" t="s">
        <v>6125</v>
      </c>
      <c r="O102" s="1">
        <v>1849</v>
      </c>
      <c r="P102" s="1" t="s">
        <v>17</v>
      </c>
      <c r="Q102" s="1" t="s">
        <v>86</v>
      </c>
      <c r="R102" s="1" t="s">
        <v>243</v>
      </c>
      <c r="S102" s="1" t="s">
        <v>3820</v>
      </c>
      <c r="T102" s="1" t="s">
        <v>86</v>
      </c>
      <c r="U102" s="1" t="s">
        <v>87</v>
      </c>
      <c r="V102" s="1" t="s">
        <v>3821</v>
      </c>
      <c r="W102" s="1" t="s">
        <v>3822</v>
      </c>
      <c r="X102" s="1" t="s">
        <v>24</v>
      </c>
      <c r="Y102" s="1" t="s">
        <v>25</v>
      </c>
      <c r="Z102" s="1" t="s">
        <v>280</v>
      </c>
      <c r="AA102" s="1" t="s">
        <v>3823</v>
      </c>
      <c r="AB102" s="1" t="s">
        <v>3824</v>
      </c>
      <c r="AC102" s="1" t="s">
        <v>3825</v>
      </c>
      <c r="AD102" s="1" t="s">
        <v>3826</v>
      </c>
    </row>
    <row r="103" spans="2:30">
      <c r="B103" s="5">
        <v>-4.2256838848318203</v>
      </c>
      <c r="C103" s="9">
        <v>3.74913882044196E-2</v>
      </c>
      <c r="D103" s="13" t="s">
        <v>6126</v>
      </c>
      <c r="E103" s="19">
        <v>0.18425853861997518</v>
      </c>
      <c r="F103" s="19">
        <v>0.2556360817406379</v>
      </c>
      <c r="G103" s="19">
        <v>1.8375080736964025</v>
      </c>
      <c r="H103" s="21">
        <v>1.8434946466216253</v>
      </c>
      <c r="I103" s="20">
        <v>0</v>
      </c>
      <c r="J103" s="19">
        <v>0</v>
      </c>
      <c r="K103" s="19">
        <v>0</v>
      </c>
      <c r="L103" s="19">
        <v>0</v>
      </c>
      <c r="M103" s="18" t="s">
        <v>3827</v>
      </c>
      <c r="N103" s="7" t="s">
        <v>6127</v>
      </c>
      <c r="O103" s="1">
        <v>1850</v>
      </c>
      <c r="P103" s="1" t="s">
        <v>17</v>
      </c>
      <c r="Q103" s="1" t="s">
        <v>86</v>
      </c>
      <c r="R103" s="1" t="s">
        <v>243</v>
      </c>
      <c r="S103" s="1" t="s">
        <v>3820</v>
      </c>
      <c r="T103" s="1" t="s">
        <v>86</v>
      </c>
      <c r="U103" s="1" t="s">
        <v>87</v>
      </c>
      <c r="V103" s="1" t="s">
        <v>3821</v>
      </c>
      <c r="W103" s="1" t="s">
        <v>3822</v>
      </c>
      <c r="X103" s="1" t="s">
        <v>24</v>
      </c>
      <c r="Y103" s="1" t="s">
        <v>25</v>
      </c>
      <c r="Z103" s="1" t="s">
        <v>280</v>
      </c>
      <c r="AA103" s="1" t="s">
        <v>3823</v>
      </c>
      <c r="AB103" s="1" t="s">
        <v>3824</v>
      </c>
      <c r="AC103" s="1" t="s">
        <v>3825</v>
      </c>
      <c r="AD103" s="1" t="s">
        <v>3826</v>
      </c>
    </row>
    <row r="104" spans="2:30">
      <c r="B104" s="5">
        <v>3.6851603823577102</v>
      </c>
      <c r="C104" s="9">
        <v>6.3348400046406104E-3</v>
      </c>
      <c r="D104" s="13" t="s">
        <v>4717</v>
      </c>
      <c r="E104" s="19">
        <v>1.0578709954095</v>
      </c>
      <c r="F104" s="19">
        <v>1.3037298898001612</v>
      </c>
      <c r="G104" s="19">
        <v>1.2309038491881106</v>
      </c>
      <c r="H104" s="21">
        <v>0.74525917137105635</v>
      </c>
      <c r="I104" s="20">
        <v>1.216867993901134</v>
      </c>
      <c r="J104" s="19">
        <v>2.2501944521988362</v>
      </c>
      <c r="K104" s="19">
        <v>2.6540381907916641</v>
      </c>
      <c r="L104" s="19">
        <v>2.4340832126662049</v>
      </c>
      <c r="M104" s="18" t="s">
        <v>1563</v>
      </c>
      <c r="N104" s="7" t="s">
        <v>4718</v>
      </c>
      <c r="O104" s="1">
        <v>1852</v>
      </c>
      <c r="P104" s="1" t="s">
        <v>17</v>
      </c>
      <c r="Q104" s="1" t="s">
        <v>83</v>
      </c>
      <c r="R104" s="1" t="s">
        <v>1312</v>
      </c>
      <c r="S104" s="1" t="s">
        <v>1564</v>
      </c>
      <c r="T104" s="1" t="s">
        <v>1565</v>
      </c>
      <c r="U104" s="1" t="s">
        <v>1566</v>
      </c>
      <c r="V104" s="1" t="s">
        <v>1567</v>
      </c>
      <c r="W104" s="1" t="s">
        <v>1568</v>
      </c>
      <c r="X104" s="1" t="s">
        <v>24</v>
      </c>
      <c r="Y104" s="1" t="s">
        <v>1521</v>
      </c>
      <c r="Z104" s="1" t="s">
        <v>1558</v>
      </c>
      <c r="AA104" s="1" t="s">
        <v>1559</v>
      </c>
      <c r="AB104" s="1" t="s">
        <v>1569</v>
      </c>
      <c r="AC104" s="1" t="s">
        <v>1570</v>
      </c>
      <c r="AD104" s="1" t="s">
        <v>1571</v>
      </c>
    </row>
    <row r="105" spans="2:30">
      <c r="B105" s="5">
        <v>3.5656870709070598</v>
      </c>
      <c r="C105" s="9">
        <v>2.3933654794981801E-2</v>
      </c>
      <c r="D105" s="13" t="s">
        <v>6356</v>
      </c>
      <c r="E105" s="19">
        <v>0</v>
      </c>
      <c r="F105" s="19">
        <v>0.15858177353574193</v>
      </c>
      <c r="G105" s="19">
        <v>0</v>
      </c>
      <c r="H105" s="21">
        <v>0</v>
      </c>
      <c r="I105" s="20">
        <v>6.6359810193247618E-2</v>
      </c>
      <c r="J105" s="19">
        <v>1.3711686623345978</v>
      </c>
      <c r="K105" s="19">
        <v>0.9352323591012337</v>
      </c>
      <c r="L105" s="19">
        <v>0.43305668584806628</v>
      </c>
      <c r="M105" s="18" t="s">
        <v>4109</v>
      </c>
      <c r="N105" s="7" t="s">
        <v>6357</v>
      </c>
      <c r="O105" s="1">
        <v>1908</v>
      </c>
      <c r="P105" s="1" t="s">
        <v>17</v>
      </c>
      <c r="Q105" s="1" t="s">
        <v>86</v>
      </c>
      <c r="R105" s="1" t="s">
        <v>243</v>
      </c>
      <c r="S105" s="1" t="s">
        <v>4110</v>
      </c>
      <c r="T105" s="1" t="s">
        <v>86</v>
      </c>
      <c r="U105" s="1" t="s">
        <v>87</v>
      </c>
      <c r="V105" s="1" t="s">
        <v>4111</v>
      </c>
      <c r="W105" s="1" t="s">
        <v>4112</v>
      </c>
      <c r="X105" s="1" t="s">
        <v>24</v>
      </c>
      <c r="Y105" s="1" t="s">
        <v>25</v>
      </c>
      <c r="Z105" s="1" t="s">
        <v>157</v>
      </c>
      <c r="AA105" s="1" t="s">
        <v>4113</v>
      </c>
      <c r="AB105" s="1" t="s">
        <v>4114</v>
      </c>
      <c r="AC105" s="1" t="s">
        <v>4115</v>
      </c>
      <c r="AD105" s="1" t="s">
        <v>4116</v>
      </c>
    </row>
    <row r="106" spans="2:30">
      <c r="B106" s="5">
        <v>-4.2438861450772603</v>
      </c>
      <c r="C106" s="9">
        <v>2.0370295688038002E-2</v>
      </c>
      <c r="D106" s="13" t="s">
        <v>4337</v>
      </c>
      <c r="E106" s="19">
        <v>0.39763935547475876</v>
      </c>
      <c r="F106" s="19">
        <v>0.84979547772054309</v>
      </c>
      <c r="G106" s="19">
        <v>1.0049804849953277</v>
      </c>
      <c r="H106" s="21">
        <v>0.7863387173187858</v>
      </c>
      <c r="I106" s="20">
        <v>0</v>
      </c>
      <c r="J106" s="19">
        <v>0.71548288073509181</v>
      </c>
      <c r="K106" s="19">
        <v>9.3389367547044064E-2</v>
      </c>
      <c r="L106" s="19">
        <v>0</v>
      </c>
      <c r="M106" s="18" t="s">
        <v>255</v>
      </c>
      <c r="N106" s="7" t="s">
        <v>4338</v>
      </c>
      <c r="O106" s="1">
        <v>1924</v>
      </c>
      <c r="P106" s="1" t="s">
        <v>17</v>
      </c>
      <c r="Q106" s="1" t="s">
        <v>86</v>
      </c>
      <c r="R106" s="1" t="s">
        <v>243</v>
      </c>
      <c r="S106" s="1" t="s">
        <v>256</v>
      </c>
      <c r="T106" s="1" t="s">
        <v>238</v>
      </c>
      <c r="U106" s="1" t="s">
        <v>245</v>
      </c>
      <c r="V106" s="1" t="s">
        <v>257</v>
      </c>
      <c r="W106" s="1" t="s">
        <v>258</v>
      </c>
      <c r="X106" s="1" t="s">
        <v>248</v>
      </c>
      <c r="Y106" s="1" t="s">
        <v>249</v>
      </c>
      <c r="Z106" s="1" t="s">
        <v>250</v>
      </c>
      <c r="AA106" s="1" t="s">
        <v>251</v>
      </c>
      <c r="AB106" s="1" t="s">
        <v>252</v>
      </c>
      <c r="AC106" s="1" t="s">
        <v>253</v>
      </c>
      <c r="AD106" s="1" t="s">
        <v>254</v>
      </c>
    </row>
    <row r="107" spans="2:30">
      <c r="B107" s="5">
        <v>-3.5504312272579899</v>
      </c>
      <c r="C107" s="9">
        <v>2.1568462509834099E-2</v>
      </c>
      <c r="D107" s="13" t="s">
        <v>4335</v>
      </c>
      <c r="E107" s="19">
        <v>0.30404803726506224</v>
      </c>
      <c r="F107" s="19">
        <v>0.75471503735375312</v>
      </c>
      <c r="G107" s="19">
        <v>0.71549052338216568</v>
      </c>
      <c r="H107" s="21">
        <v>0.89189266449385163</v>
      </c>
      <c r="I107" s="20">
        <v>0</v>
      </c>
      <c r="J107" s="19">
        <v>0.63752042924471453</v>
      </c>
      <c r="K107" s="19">
        <v>0</v>
      </c>
      <c r="L107" s="19">
        <v>0.11899253986964539</v>
      </c>
      <c r="M107" s="18" t="s">
        <v>242</v>
      </c>
      <c r="N107" s="7" t="s">
        <v>4336</v>
      </c>
      <c r="O107" s="1">
        <v>1925</v>
      </c>
      <c r="P107" s="1" t="s">
        <v>17</v>
      </c>
      <c r="Q107" s="1" t="s">
        <v>86</v>
      </c>
      <c r="R107" s="1" t="s">
        <v>243</v>
      </c>
      <c r="S107" s="1" t="s">
        <v>244</v>
      </c>
      <c r="T107" s="1" t="s">
        <v>238</v>
      </c>
      <c r="U107" s="1" t="s">
        <v>245</v>
      </c>
      <c r="V107" s="1" t="s">
        <v>246</v>
      </c>
      <c r="W107" s="1" t="s">
        <v>247</v>
      </c>
      <c r="X107" s="1" t="s">
        <v>248</v>
      </c>
      <c r="Y107" s="1" t="s">
        <v>249</v>
      </c>
      <c r="Z107" s="1" t="s">
        <v>250</v>
      </c>
      <c r="AA107" s="1" t="s">
        <v>251</v>
      </c>
      <c r="AB107" s="1" t="s">
        <v>252</v>
      </c>
      <c r="AC107" s="1" t="s">
        <v>253</v>
      </c>
      <c r="AD107" s="1" t="s">
        <v>254</v>
      </c>
    </row>
    <row r="108" spans="2:30">
      <c r="B108" s="5">
        <v>5.3145696835785499</v>
      </c>
      <c r="C108" s="9">
        <v>7.7117967197516003E-3</v>
      </c>
      <c r="D108" s="13" t="s">
        <v>4715</v>
      </c>
      <c r="E108" s="19">
        <v>0.9880235619286597</v>
      </c>
      <c r="F108" s="19">
        <v>0.92050280273324347</v>
      </c>
      <c r="G108" s="19">
        <v>0.32484344416627908</v>
      </c>
      <c r="H108" s="21">
        <v>0.38622323034789896</v>
      </c>
      <c r="I108" s="20">
        <v>1.0900720179246646</v>
      </c>
      <c r="J108" s="19">
        <v>2.2613121732904666</v>
      </c>
      <c r="K108" s="19">
        <v>2.6325706596291822</v>
      </c>
      <c r="L108" s="19">
        <v>2.3881684018429437</v>
      </c>
      <c r="M108" s="18" t="s">
        <v>1552</v>
      </c>
      <c r="N108" s="7" t="s">
        <v>4716</v>
      </c>
      <c r="O108" s="1">
        <v>1930</v>
      </c>
      <c r="P108" s="1" t="s">
        <v>562</v>
      </c>
      <c r="Q108" s="1" t="s">
        <v>1553</v>
      </c>
      <c r="R108" s="1" t="s">
        <v>1554</v>
      </c>
      <c r="S108" s="1" t="s">
        <v>1555</v>
      </c>
      <c r="T108" s="1" t="s">
        <v>342</v>
      </c>
      <c r="U108" s="1" t="s">
        <v>371</v>
      </c>
      <c r="V108" s="1" t="s">
        <v>1556</v>
      </c>
      <c r="W108" s="1" t="s">
        <v>1557</v>
      </c>
      <c r="X108" s="1" t="s">
        <v>24</v>
      </c>
      <c r="Y108" s="1" t="s">
        <v>1521</v>
      </c>
      <c r="Z108" s="1" t="s">
        <v>1558</v>
      </c>
      <c r="AA108" s="1" t="s">
        <v>1559</v>
      </c>
      <c r="AB108" s="1" t="s">
        <v>1560</v>
      </c>
      <c r="AC108" s="1" t="s">
        <v>1561</v>
      </c>
      <c r="AD108" s="1" t="s">
        <v>1562</v>
      </c>
    </row>
    <row r="109" spans="2:30">
      <c r="B109" s="5">
        <v>-5.2981330971146203</v>
      </c>
      <c r="C109" s="9">
        <v>1.1503914375377599E-2</v>
      </c>
      <c r="D109" s="13" t="s">
        <v>4333</v>
      </c>
      <c r="E109" s="19">
        <v>0.2371846282336007</v>
      </c>
      <c r="F109" s="19">
        <v>0.39514910881562548</v>
      </c>
      <c r="G109" s="19">
        <v>1.9035598022694804</v>
      </c>
      <c r="H109" s="21">
        <v>1.9202093936753926</v>
      </c>
      <c r="I109" s="20">
        <v>5.0980762658349894E-2</v>
      </c>
      <c r="J109" s="19">
        <v>0</v>
      </c>
      <c r="K109" s="19">
        <v>0</v>
      </c>
      <c r="L109" s="19">
        <v>0</v>
      </c>
      <c r="M109" s="18" t="s">
        <v>235</v>
      </c>
      <c r="N109" s="7" t="s">
        <v>4334</v>
      </c>
      <c r="O109" s="1">
        <v>1974</v>
      </c>
      <c r="P109" s="1" t="s">
        <v>17</v>
      </c>
      <c r="Q109" s="1" t="s">
        <v>86</v>
      </c>
      <c r="R109" s="1" t="s">
        <v>236</v>
      </c>
      <c r="S109" s="1" t="s">
        <v>237</v>
      </c>
      <c r="T109" s="1" t="s">
        <v>238</v>
      </c>
      <c r="U109" s="1" t="s">
        <v>239</v>
      </c>
      <c r="V109" s="1" t="s">
        <v>240</v>
      </c>
      <c r="W109" s="1" t="s">
        <v>241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 t="s">
        <v>34</v>
      </c>
      <c r="AC109" s="1" t="s">
        <v>34</v>
      </c>
      <c r="AD109" s="1" t="s">
        <v>34</v>
      </c>
    </row>
    <row r="110" spans="2:30">
      <c r="B110" s="5">
        <v>-3.6156964694437601</v>
      </c>
      <c r="C110" s="9">
        <v>2.89163989441917E-2</v>
      </c>
      <c r="D110" s="13" t="s">
        <v>3630</v>
      </c>
      <c r="E110" s="19">
        <v>0.35168130409365445</v>
      </c>
      <c r="F110" s="19">
        <v>0.47961863669753385</v>
      </c>
      <c r="G110" s="19">
        <v>1.9235272541663602</v>
      </c>
      <c r="H110" s="21">
        <v>1.8513218367081952</v>
      </c>
      <c r="I110" s="20">
        <v>0</v>
      </c>
      <c r="J110" s="19">
        <v>0</v>
      </c>
      <c r="K110" s="19">
        <v>0</v>
      </c>
      <c r="L110" s="19">
        <v>0</v>
      </c>
      <c r="M110" s="18" t="s">
        <v>3630</v>
      </c>
      <c r="N110" s="7" t="s">
        <v>6012</v>
      </c>
      <c r="O110" s="1">
        <v>1996</v>
      </c>
      <c r="P110" s="1" t="s">
        <v>17</v>
      </c>
      <c r="Q110" s="1" t="s">
        <v>3631</v>
      </c>
      <c r="R110" s="1" t="s">
        <v>3632</v>
      </c>
      <c r="S110" s="1" t="s">
        <v>3633</v>
      </c>
      <c r="T110" s="1" t="s">
        <v>32</v>
      </c>
      <c r="U110" s="1" t="s">
        <v>529</v>
      </c>
      <c r="V110" s="1" t="s">
        <v>3634</v>
      </c>
      <c r="W110" s="1" t="s">
        <v>3635</v>
      </c>
      <c r="X110" s="1" t="s">
        <v>24</v>
      </c>
      <c r="Y110" s="1" t="s">
        <v>3196</v>
      </c>
      <c r="Z110" s="1" t="s">
        <v>3636</v>
      </c>
      <c r="AA110" s="1" t="s">
        <v>3637</v>
      </c>
      <c r="AB110" s="1" t="s">
        <v>3638</v>
      </c>
      <c r="AC110" s="1" t="s">
        <v>3639</v>
      </c>
      <c r="AD110" s="1" t="s">
        <v>3640</v>
      </c>
    </row>
    <row r="111" spans="2:30">
      <c r="B111" s="5">
        <v>-3.83664277708163</v>
      </c>
      <c r="C111" s="9">
        <v>3.3568578945081598E-2</v>
      </c>
      <c r="D111" s="13" t="s">
        <v>5873</v>
      </c>
      <c r="E111" s="19">
        <v>0.24051552675247104</v>
      </c>
      <c r="F111" s="19">
        <v>0.34726407562549755</v>
      </c>
      <c r="G111" s="19">
        <v>1.8074504609413533</v>
      </c>
      <c r="H111" s="21">
        <v>1.8122300014718975</v>
      </c>
      <c r="I111" s="20">
        <v>0</v>
      </c>
      <c r="J111" s="19">
        <v>0</v>
      </c>
      <c r="K111" s="19">
        <v>0</v>
      </c>
      <c r="L111" s="19">
        <v>0</v>
      </c>
      <c r="M111" s="18" t="s">
        <v>3363</v>
      </c>
      <c r="N111" s="7" t="s">
        <v>5874</v>
      </c>
      <c r="O111" s="1">
        <v>2009</v>
      </c>
      <c r="P111" s="1" t="s">
        <v>17</v>
      </c>
      <c r="Q111" s="1" t="s">
        <v>83</v>
      </c>
      <c r="R111" s="1" t="s">
        <v>3364</v>
      </c>
      <c r="S111" s="1" t="s">
        <v>3365</v>
      </c>
      <c r="T111" s="1" t="s">
        <v>83</v>
      </c>
      <c r="U111" s="1" t="s">
        <v>3366</v>
      </c>
      <c r="V111" s="1" t="s">
        <v>3367</v>
      </c>
      <c r="W111" s="1" t="s">
        <v>3368</v>
      </c>
      <c r="X111" s="1" t="s">
        <v>24</v>
      </c>
      <c r="Y111" s="1" t="s">
        <v>1172</v>
      </c>
      <c r="Z111" s="1" t="s">
        <v>3369</v>
      </c>
      <c r="AA111" s="1" t="s">
        <v>3370</v>
      </c>
      <c r="AB111" s="1" t="s">
        <v>3371</v>
      </c>
      <c r="AC111" s="1" t="s">
        <v>3372</v>
      </c>
      <c r="AD111" s="1" t="s">
        <v>3373</v>
      </c>
    </row>
    <row r="112" spans="2:30">
      <c r="B112" s="5">
        <v>-3.66780944075858</v>
      </c>
      <c r="C112" s="9">
        <v>4.8099905516848798E-2</v>
      </c>
      <c r="D112" s="13" t="s">
        <v>5877</v>
      </c>
      <c r="E112" s="19">
        <v>0.15887857354114718</v>
      </c>
      <c r="F112" s="19">
        <v>0.40484618103466447</v>
      </c>
      <c r="G112" s="19">
        <v>1.8336242929940449</v>
      </c>
      <c r="H112" s="21">
        <v>1.8570852099404334</v>
      </c>
      <c r="I112" s="20">
        <v>0</v>
      </c>
      <c r="J112" s="19">
        <v>0</v>
      </c>
      <c r="K112" s="19">
        <v>0</v>
      </c>
      <c r="L112" s="19">
        <v>0</v>
      </c>
      <c r="M112" s="18" t="s">
        <v>3379</v>
      </c>
      <c r="N112" s="7" t="s">
        <v>5878</v>
      </c>
      <c r="O112" s="1">
        <v>2010</v>
      </c>
      <c r="P112" s="1" t="s">
        <v>17</v>
      </c>
      <c r="Q112" s="1" t="s">
        <v>83</v>
      </c>
      <c r="R112" s="1" t="s">
        <v>3364</v>
      </c>
      <c r="S112" s="1" t="s">
        <v>3365</v>
      </c>
      <c r="T112" s="1" t="s">
        <v>83</v>
      </c>
      <c r="U112" s="1" t="s">
        <v>3366</v>
      </c>
      <c r="V112" s="1" t="s">
        <v>3367</v>
      </c>
      <c r="W112" s="1" t="s">
        <v>3380</v>
      </c>
      <c r="X112" s="1" t="s">
        <v>24</v>
      </c>
      <c r="Y112" s="1" t="s">
        <v>3310</v>
      </c>
      <c r="Z112" s="1" t="s">
        <v>3311</v>
      </c>
      <c r="AA112" s="1" t="s">
        <v>3381</v>
      </c>
      <c r="AB112" s="1" t="s">
        <v>3382</v>
      </c>
      <c r="AC112" s="1" t="s">
        <v>3383</v>
      </c>
      <c r="AD112" s="1" t="s">
        <v>3384</v>
      </c>
    </row>
    <row r="113" spans="2:30">
      <c r="B113" s="5">
        <v>-4.0408219592947896</v>
      </c>
      <c r="C113" s="9">
        <v>3.0716574925061399E-2</v>
      </c>
      <c r="D113" s="13" t="s">
        <v>4339</v>
      </c>
      <c r="E113" s="19">
        <v>0.12399084432330156</v>
      </c>
      <c r="F113" s="19">
        <v>0.51330538262628123</v>
      </c>
      <c r="G113" s="19">
        <v>1.8255028428402338</v>
      </c>
      <c r="H113" s="21">
        <v>1.7709375886668119</v>
      </c>
      <c r="I113" s="20">
        <v>0</v>
      </c>
      <c r="J113" s="19">
        <v>0</v>
      </c>
      <c r="K113" s="19">
        <v>0</v>
      </c>
      <c r="L113" s="19">
        <v>0</v>
      </c>
      <c r="M113" s="18" t="s">
        <v>259</v>
      </c>
      <c r="N113" s="7" t="s">
        <v>4340</v>
      </c>
      <c r="O113" s="1">
        <v>2029</v>
      </c>
      <c r="P113" s="1" t="s">
        <v>17</v>
      </c>
      <c r="Q113" s="1" t="s">
        <v>86</v>
      </c>
      <c r="R113" s="1" t="s">
        <v>236</v>
      </c>
      <c r="S113" s="1" t="s">
        <v>260</v>
      </c>
      <c r="T113" s="1" t="s">
        <v>238</v>
      </c>
      <c r="U113" s="1" t="s">
        <v>239</v>
      </c>
      <c r="V113" s="1" t="s">
        <v>261</v>
      </c>
      <c r="W113" s="1" t="s">
        <v>262</v>
      </c>
      <c r="X113" s="1" t="s">
        <v>24</v>
      </c>
      <c r="Y113" s="1" t="s">
        <v>25</v>
      </c>
      <c r="Z113" s="1" t="s">
        <v>195</v>
      </c>
      <c r="AA113" s="1" t="s">
        <v>229</v>
      </c>
      <c r="AB113" s="1" t="s">
        <v>263</v>
      </c>
      <c r="AC113" s="1" t="s">
        <v>264</v>
      </c>
      <c r="AD113" s="1" t="s">
        <v>265</v>
      </c>
    </row>
    <row r="114" spans="2:30">
      <c r="B114" s="5">
        <v>-3.9272487188197598</v>
      </c>
      <c r="C114" s="9">
        <v>3.0502263004534801E-2</v>
      </c>
      <c r="D114" s="13" t="s">
        <v>4341</v>
      </c>
      <c r="E114" s="19">
        <v>0.14326611841567369</v>
      </c>
      <c r="F114" s="19">
        <v>0.54518724207025315</v>
      </c>
      <c r="G114" s="19">
        <v>1.7763050764431139</v>
      </c>
      <c r="H114" s="21">
        <v>1.856221756434034</v>
      </c>
      <c r="I114" s="20">
        <v>0</v>
      </c>
      <c r="J114" s="19">
        <v>0</v>
      </c>
      <c r="K114" s="19">
        <v>0</v>
      </c>
      <c r="L114" s="19">
        <v>0</v>
      </c>
      <c r="M114" s="18" t="s">
        <v>266</v>
      </c>
      <c r="N114" s="7" t="s">
        <v>4342</v>
      </c>
      <c r="O114" s="1">
        <v>2030</v>
      </c>
      <c r="P114" s="1" t="s">
        <v>17</v>
      </c>
      <c r="Q114" s="1" t="s">
        <v>86</v>
      </c>
      <c r="R114" s="1" t="s">
        <v>236</v>
      </c>
      <c r="S114" s="1" t="s">
        <v>260</v>
      </c>
      <c r="T114" s="1" t="s">
        <v>238</v>
      </c>
      <c r="U114" s="1" t="s">
        <v>239</v>
      </c>
      <c r="V114" s="1" t="s">
        <v>261</v>
      </c>
      <c r="W114" s="1" t="s">
        <v>267</v>
      </c>
      <c r="X114" s="1" t="s">
        <v>24</v>
      </c>
      <c r="Y114" s="1" t="s">
        <v>25</v>
      </c>
      <c r="Z114" s="1" t="s">
        <v>195</v>
      </c>
      <c r="AA114" s="1" t="s">
        <v>229</v>
      </c>
      <c r="AB114" s="1" t="s">
        <v>263</v>
      </c>
      <c r="AC114" s="1" t="s">
        <v>264</v>
      </c>
      <c r="AD114" s="1" t="s">
        <v>268</v>
      </c>
    </row>
    <row r="115" spans="2:30">
      <c r="B115" s="5">
        <v>-3.4012982204587101</v>
      </c>
      <c r="C115" s="9">
        <v>1.9866491281986701E-2</v>
      </c>
      <c r="D115" s="13" t="s">
        <v>4343</v>
      </c>
      <c r="E115" s="19">
        <v>0.42608712109620778</v>
      </c>
      <c r="F115" s="19">
        <v>0.51504134590075534</v>
      </c>
      <c r="G115" s="19">
        <v>1.7587815088224701</v>
      </c>
      <c r="H115" s="21">
        <v>1.7911217928684042</v>
      </c>
      <c r="I115" s="20">
        <v>0</v>
      </c>
      <c r="J115" s="19">
        <v>0</v>
      </c>
      <c r="K115" s="19">
        <v>0</v>
      </c>
      <c r="L115" s="19">
        <v>0</v>
      </c>
      <c r="M115" s="18" t="s">
        <v>269</v>
      </c>
      <c r="N115" s="7" t="s">
        <v>4344</v>
      </c>
      <c r="O115" s="1">
        <v>2033</v>
      </c>
      <c r="P115" s="1" t="s">
        <v>17</v>
      </c>
      <c r="Q115" s="1" t="s">
        <v>86</v>
      </c>
      <c r="R115" s="1" t="s">
        <v>236</v>
      </c>
      <c r="S115" s="1" t="s">
        <v>260</v>
      </c>
      <c r="T115" s="1" t="s">
        <v>238</v>
      </c>
      <c r="U115" s="1" t="s">
        <v>239</v>
      </c>
      <c r="V115" s="1" t="s">
        <v>261</v>
      </c>
      <c r="W115" s="1" t="s">
        <v>270</v>
      </c>
      <c r="X115" s="1" t="s">
        <v>24</v>
      </c>
      <c r="Y115" s="1" t="s">
        <v>25</v>
      </c>
      <c r="Z115" s="1" t="s">
        <v>195</v>
      </c>
      <c r="AA115" s="1" t="s">
        <v>229</v>
      </c>
      <c r="AB115" s="1" t="s">
        <v>263</v>
      </c>
      <c r="AC115" s="1" t="s">
        <v>264</v>
      </c>
      <c r="AD115" s="1" t="s">
        <v>271</v>
      </c>
    </row>
    <row r="116" spans="2:30">
      <c r="B116" s="5">
        <v>-3.9484601100825398</v>
      </c>
      <c r="C116" s="9">
        <v>3.4906181543613003E-2</v>
      </c>
      <c r="D116" s="13" t="s">
        <v>4597</v>
      </c>
      <c r="E116" s="19">
        <v>0.22438531260953432</v>
      </c>
      <c r="F116" s="19">
        <v>0.32172867856650589</v>
      </c>
      <c r="G116" s="19">
        <v>1.8129878751824424</v>
      </c>
      <c r="H116" s="21">
        <v>1.8371162651469162</v>
      </c>
      <c r="I116" s="20">
        <v>0</v>
      </c>
      <c r="J116" s="19">
        <v>0</v>
      </c>
      <c r="K116" s="19">
        <v>0</v>
      </c>
      <c r="L116" s="19">
        <v>0</v>
      </c>
      <c r="M116" s="18" t="s">
        <v>1111</v>
      </c>
      <c r="N116" s="7" t="s">
        <v>4598</v>
      </c>
      <c r="O116" s="1">
        <v>2037</v>
      </c>
      <c r="P116" s="1" t="s">
        <v>17</v>
      </c>
      <c r="Q116" s="1" t="s">
        <v>86</v>
      </c>
      <c r="R116" s="1" t="s">
        <v>236</v>
      </c>
      <c r="S116" s="1" t="s">
        <v>370</v>
      </c>
      <c r="T116" s="1" t="s">
        <v>342</v>
      </c>
      <c r="U116" s="1" t="s">
        <v>371</v>
      </c>
      <c r="V116" s="1" t="s">
        <v>372</v>
      </c>
      <c r="W116" s="1" t="s">
        <v>1112</v>
      </c>
      <c r="X116" s="1" t="s">
        <v>24</v>
      </c>
      <c r="Y116" s="1" t="s">
        <v>921</v>
      </c>
      <c r="Z116" s="1" t="s">
        <v>1066</v>
      </c>
      <c r="AA116" s="1" t="s">
        <v>1095</v>
      </c>
      <c r="AB116" s="1" t="s">
        <v>1113</v>
      </c>
      <c r="AC116" s="1" t="s">
        <v>1114</v>
      </c>
      <c r="AD116" s="1" t="s">
        <v>1115</v>
      </c>
    </row>
    <row r="117" spans="2:30">
      <c r="B117" s="5">
        <v>-3.6533630571482698</v>
      </c>
      <c r="C117" s="9">
        <v>3.6380311895518901E-2</v>
      </c>
      <c r="D117" s="13" t="s">
        <v>4367</v>
      </c>
      <c r="E117" s="19">
        <v>0.15545750145184248</v>
      </c>
      <c r="F117" s="19">
        <v>0.47596158919242376</v>
      </c>
      <c r="G117" s="19">
        <v>1.7823005922837027</v>
      </c>
      <c r="H117" s="21">
        <v>1.7480266876623316</v>
      </c>
      <c r="I117" s="20">
        <v>0</v>
      </c>
      <c r="J117" s="19">
        <v>0</v>
      </c>
      <c r="K117" s="19">
        <v>0</v>
      </c>
      <c r="L117" s="19">
        <v>0</v>
      </c>
      <c r="M117" s="18" t="s">
        <v>363</v>
      </c>
      <c r="N117" s="7" t="s">
        <v>4368</v>
      </c>
      <c r="O117" s="1">
        <v>2038</v>
      </c>
      <c r="P117" s="1" t="s">
        <v>17</v>
      </c>
      <c r="Q117" s="1" t="s">
        <v>86</v>
      </c>
      <c r="R117" s="1" t="s">
        <v>236</v>
      </c>
      <c r="S117" s="1" t="s">
        <v>260</v>
      </c>
      <c r="T117" s="1" t="s">
        <v>238</v>
      </c>
      <c r="U117" s="1" t="s">
        <v>239</v>
      </c>
      <c r="V117" s="1" t="s">
        <v>261</v>
      </c>
      <c r="W117" s="1" t="s">
        <v>364</v>
      </c>
      <c r="X117" s="1" t="s">
        <v>24</v>
      </c>
      <c r="Y117" s="1" t="s">
        <v>25</v>
      </c>
      <c r="Z117" s="1" t="s">
        <v>333</v>
      </c>
      <c r="AA117" s="1" t="s">
        <v>365</v>
      </c>
      <c r="AB117" s="1" t="s">
        <v>366</v>
      </c>
      <c r="AC117" s="1" t="s">
        <v>367</v>
      </c>
      <c r="AD117" s="1" t="s">
        <v>368</v>
      </c>
    </row>
    <row r="118" spans="2:30">
      <c r="B118" s="5">
        <v>4.3918573277947299</v>
      </c>
      <c r="C118" s="9">
        <v>8.3020517413732904E-3</v>
      </c>
      <c r="D118" s="13" t="s">
        <v>4403</v>
      </c>
      <c r="E118" s="19">
        <v>0.81230552053539351</v>
      </c>
      <c r="F118" s="19">
        <v>0.42662626097949441</v>
      </c>
      <c r="G118" s="19">
        <v>0.28607976816501851</v>
      </c>
      <c r="H118" s="21">
        <v>0.25697515148043498</v>
      </c>
      <c r="I118" s="20">
        <v>0.96225930362104806</v>
      </c>
      <c r="J118" s="19">
        <v>1.5506606584240343</v>
      </c>
      <c r="K118" s="19">
        <v>1.9169481838687144</v>
      </c>
      <c r="L118" s="19">
        <v>1.6962769501437971</v>
      </c>
      <c r="M118" s="18" t="s">
        <v>452</v>
      </c>
      <c r="N118" s="7" t="s">
        <v>4404</v>
      </c>
      <c r="O118" s="1">
        <v>2040</v>
      </c>
      <c r="P118" s="1" t="s">
        <v>17</v>
      </c>
      <c r="Q118" s="1" t="s">
        <v>86</v>
      </c>
      <c r="R118" s="1" t="s">
        <v>236</v>
      </c>
      <c r="S118" s="1" t="s">
        <v>34</v>
      </c>
      <c r="T118" s="1" t="s">
        <v>34</v>
      </c>
      <c r="U118" s="1" t="s">
        <v>34</v>
      </c>
      <c r="V118" s="1" t="s">
        <v>34</v>
      </c>
      <c r="W118" s="1" t="s">
        <v>453</v>
      </c>
      <c r="X118" s="1" t="s">
        <v>24</v>
      </c>
      <c r="Y118" s="1" t="s">
        <v>25</v>
      </c>
      <c r="Z118" s="1" t="s">
        <v>447</v>
      </c>
      <c r="AA118" s="1" t="s">
        <v>454</v>
      </c>
      <c r="AB118" s="1" t="s">
        <v>455</v>
      </c>
      <c r="AC118" s="1" t="s">
        <v>456</v>
      </c>
      <c r="AD118" s="1" t="s">
        <v>457</v>
      </c>
    </row>
    <row r="119" spans="2:30">
      <c r="B119" s="5">
        <v>-3.32347808212281</v>
      </c>
      <c r="C119" s="9">
        <v>3.3846209135957601E-2</v>
      </c>
      <c r="D119" s="13" t="s">
        <v>4369</v>
      </c>
      <c r="E119" s="19">
        <v>0.21838821923013038</v>
      </c>
      <c r="F119" s="19">
        <v>0.57126506591479853</v>
      </c>
      <c r="G119" s="19">
        <v>1.808587828312513</v>
      </c>
      <c r="H119" s="21">
        <v>1.7321170663270231</v>
      </c>
      <c r="I119" s="20">
        <v>0</v>
      </c>
      <c r="J119" s="19">
        <v>0</v>
      </c>
      <c r="K119" s="19">
        <v>0</v>
      </c>
      <c r="L119" s="19">
        <v>0</v>
      </c>
      <c r="M119" s="18" t="s">
        <v>369</v>
      </c>
      <c r="N119" s="7" t="s">
        <v>4370</v>
      </c>
      <c r="O119" s="1">
        <v>2047</v>
      </c>
      <c r="P119" s="1" t="s">
        <v>17</v>
      </c>
      <c r="Q119" s="1" t="s">
        <v>86</v>
      </c>
      <c r="R119" s="1" t="s">
        <v>236</v>
      </c>
      <c r="S119" s="1" t="s">
        <v>370</v>
      </c>
      <c r="T119" s="1" t="s">
        <v>342</v>
      </c>
      <c r="U119" s="1" t="s">
        <v>371</v>
      </c>
      <c r="V119" s="1" t="s">
        <v>372</v>
      </c>
      <c r="W119" s="1" t="s">
        <v>373</v>
      </c>
      <c r="X119" s="1" t="s">
        <v>24</v>
      </c>
      <c r="Y119" s="1" t="s">
        <v>25</v>
      </c>
      <c r="Z119" s="1" t="s">
        <v>333</v>
      </c>
      <c r="AA119" s="1" t="s">
        <v>365</v>
      </c>
      <c r="AB119" s="1" t="s">
        <v>374</v>
      </c>
      <c r="AC119" s="1" t="s">
        <v>375</v>
      </c>
      <c r="AD119" s="1" t="s">
        <v>376</v>
      </c>
    </row>
    <row r="120" spans="2:30">
      <c r="B120" s="5">
        <v>-3.6381661726075798</v>
      </c>
      <c r="C120" s="9">
        <v>2.74455471755564E-2</v>
      </c>
      <c r="D120" s="13" t="s">
        <v>4409</v>
      </c>
      <c r="E120" s="19">
        <v>0.1308209151339875</v>
      </c>
      <c r="F120" s="19">
        <v>0.49136169383427269</v>
      </c>
      <c r="G120" s="19">
        <v>1.5788301658813813</v>
      </c>
      <c r="H120" s="21">
        <v>1.6528028967806219</v>
      </c>
      <c r="I120" s="20">
        <v>0</v>
      </c>
      <c r="J120" s="19">
        <v>0</v>
      </c>
      <c r="K120" s="19">
        <v>0</v>
      </c>
      <c r="L120" s="19">
        <v>0</v>
      </c>
      <c r="M120" s="18" t="s">
        <v>480</v>
      </c>
      <c r="N120" s="7" t="s">
        <v>4410</v>
      </c>
      <c r="O120" s="1">
        <v>2052</v>
      </c>
      <c r="P120" s="1" t="s">
        <v>17</v>
      </c>
      <c r="Q120" s="1" t="s">
        <v>86</v>
      </c>
      <c r="R120" s="1" t="s">
        <v>236</v>
      </c>
      <c r="S120" s="1" t="s">
        <v>481</v>
      </c>
      <c r="T120" s="1" t="s">
        <v>238</v>
      </c>
      <c r="U120" s="1" t="s">
        <v>239</v>
      </c>
      <c r="V120" s="1" t="s">
        <v>482</v>
      </c>
      <c r="W120" s="1" t="s">
        <v>483</v>
      </c>
      <c r="X120" s="1" t="s">
        <v>24</v>
      </c>
      <c r="Y120" s="1" t="s">
        <v>423</v>
      </c>
      <c r="Z120" s="1" t="s">
        <v>475</v>
      </c>
      <c r="AA120" s="1" t="s">
        <v>476</v>
      </c>
      <c r="AB120" s="1" t="s">
        <v>484</v>
      </c>
      <c r="AC120" s="1" t="s">
        <v>485</v>
      </c>
      <c r="AD120" s="1" t="s">
        <v>486</v>
      </c>
    </row>
    <row r="121" spans="2:30">
      <c r="B121" s="5">
        <v>-3.62725243052008</v>
      </c>
      <c r="C121" s="9">
        <v>4.6416890553152498E-2</v>
      </c>
      <c r="D121" s="13" t="s">
        <v>4411</v>
      </c>
      <c r="E121" s="19">
        <v>0.16885748343307797</v>
      </c>
      <c r="F121" s="19">
        <v>0.42995123493617388</v>
      </c>
      <c r="G121" s="19">
        <v>1.8333844741075942</v>
      </c>
      <c r="H121" s="21">
        <v>1.8630203549481734</v>
      </c>
      <c r="I121" s="20">
        <v>0</v>
      </c>
      <c r="J121" s="19">
        <v>0</v>
      </c>
      <c r="K121" s="19">
        <v>0</v>
      </c>
      <c r="L121" s="19">
        <v>0</v>
      </c>
      <c r="M121" s="18" t="s">
        <v>487</v>
      </c>
      <c r="N121" s="7" t="s">
        <v>4412</v>
      </c>
      <c r="O121" s="1">
        <v>2055</v>
      </c>
      <c r="P121" s="1" t="s">
        <v>17</v>
      </c>
      <c r="Q121" s="1" t="s">
        <v>86</v>
      </c>
      <c r="R121" s="1" t="s">
        <v>236</v>
      </c>
      <c r="S121" s="1" t="s">
        <v>488</v>
      </c>
      <c r="T121" s="1" t="s">
        <v>238</v>
      </c>
      <c r="U121" s="1" t="s">
        <v>239</v>
      </c>
      <c r="V121" s="1" t="s">
        <v>489</v>
      </c>
      <c r="W121" s="1" t="s">
        <v>490</v>
      </c>
      <c r="X121" s="1" t="s">
        <v>24</v>
      </c>
      <c r="Y121" s="1" t="s">
        <v>423</v>
      </c>
      <c r="Z121" s="1" t="s">
        <v>475</v>
      </c>
      <c r="AA121" s="1" t="s">
        <v>476</v>
      </c>
      <c r="AB121" s="1" t="s">
        <v>484</v>
      </c>
      <c r="AC121" s="1" t="s">
        <v>491</v>
      </c>
      <c r="AD121" s="1" t="s">
        <v>492</v>
      </c>
    </row>
    <row r="122" spans="2:30">
      <c r="B122" s="5">
        <v>-4.2932441809816204</v>
      </c>
      <c r="C122" s="9">
        <v>2.73469573584166E-2</v>
      </c>
      <c r="D122" s="13" t="s">
        <v>4391</v>
      </c>
      <c r="E122" s="19">
        <v>0.29542209836533717</v>
      </c>
      <c r="F122" s="19">
        <v>0.29745554463763046</v>
      </c>
      <c r="G122" s="19">
        <v>1.8864826596286377</v>
      </c>
      <c r="H122" s="21">
        <v>1.8757911908704914</v>
      </c>
      <c r="I122" s="20">
        <v>0</v>
      </c>
      <c r="J122" s="19">
        <v>0</v>
      </c>
      <c r="K122" s="19">
        <v>0</v>
      </c>
      <c r="L122" s="19">
        <v>0</v>
      </c>
      <c r="M122" s="18" t="s">
        <v>419</v>
      </c>
      <c r="N122" s="7" t="s">
        <v>4392</v>
      </c>
      <c r="O122" s="1">
        <v>2056</v>
      </c>
      <c r="P122" s="1" t="s">
        <v>17</v>
      </c>
      <c r="Q122" s="1" t="s">
        <v>86</v>
      </c>
      <c r="R122" s="1" t="s">
        <v>236</v>
      </c>
      <c r="S122" s="1" t="s">
        <v>420</v>
      </c>
      <c r="T122" s="1" t="s">
        <v>342</v>
      </c>
      <c r="U122" s="1" t="s">
        <v>371</v>
      </c>
      <c r="V122" s="1" t="s">
        <v>421</v>
      </c>
      <c r="W122" s="1" t="s">
        <v>422</v>
      </c>
      <c r="X122" s="1" t="s">
        <v>24</v>
      </c>
      <c r="Y122" s="1" t="s">
        <v>423</v>
      </c>
      <c r="Z122" s="1" t="s">
        <v>424</v>
      </c>
      <c r="AA122" s="1" t="s">
        <v>425</v>
      </c>
      <c r="AB122" s="1" t="s">
        <v>426</v>
      </c>
      <c r="AC122" s="1" t="s">
        <v>427</v>
      </c>
      <c r="AD122" s="1" t="s">
        <v>428</v>
      </c>
    </row>
    <row r="123" spans="2:30">
      <c r="B123" s="5">
        <v>-4.4836012578039703</v>
      </c>
      <c r="C123" s="9">
        <v>3.6959922336949801E-2</v>
      </c>
      <c r="D123" s="13" t="s">
        <v>4393</v>
      </c>
      <c r="E123" s="19">
        <v>7.1468590438956453E-2</v>
      </c>
      <c r="F123" s="19">
        <v>0.35369502853971557</v>
      </c>
      <c r="G123" s="19">
        <v>1.7815743330326013</v>
      </c>
      <c r="H123" s="21">
        <v>1.8032387526702509</v>
      </c>
      <c r="I123" s="20">
        <v>0</v>
      </c>
      <c r="J123" s="19">
        <v>0</v>
      </c>
      <c r="K123" s="19">
        <v>0</v>
      </c>
      <c r="L123" s="19">
        <v>0</v>
      </c>
      <c r="M123" s="18" t="s">
        <v>429</v>
      </c>
      <c r="N123" s="7" t="s">
        <v>4394</v>
      </c>
      <c r="O123" s="1">
        <v>2058</v>
      </c>
      <c r="P123" s="1" t="s">
        <v>17</v>
      </c>
      <c r="Q123" s="1" t="s">
        <v>86</v>
      </c>
      <c r="R123" s="1" t="s">
        <v>236</v>
      </c>
      <c r="S123" s="1" t="s">
        <v>430</v>
      </c>
      <c r="T123" s="1" t="s">
        <v>238</v>
      </c>
      <c r="U123" s="1" t="s">
        <v>239</v>
      </c>
      <c r="V123" s="1" t="s">
        <v>431</v>
      </c>
      <c r="W123" s="1" t="s">
        <v>422</v>
      </c>
      <c r="X123" s="1" t="s">
        <v>24</v>
      </c>
      <c r="Y123" s="1" t="s">
        <v>423</v>
      </c>
      <c r="Z123" s="1" t="s">
        <v>424</v>
      </c>
      <c r="AA123" s="1" t="s">
        <v>425</v>
      </c>
      <c r="AB123" s="1" t="s">
        <v>426</v>
      </c>
      <c r="AC123" s="1" t="s">
        <v>427</v>
      </c>
      <c r="AD123" s="1" t="s">
        <v>428</v>
      </c>
    </row>
    <row r="124" spans="2:30">
      <c r="B124" s="5">
        <v>-3.7267496583961699</v>
      </c>
      <c r="C124" s="9">
        <v>3.9063806728773902E-2</v>
      </c>
      <c r="D124" s="13" t="s">
        <v>4395</v>
      </c>
      <c r="E124" s="19">
        <v>0.13422881487744692</v>
      </c>
      <c r="F124" s="19">
        <v>0.41797262818639497</v>
      </c>
      <c r="G124" s="19">
        <v>1.6898286089705776</v>
      </c>
      <c r="H124" s="21">
        <v>1.7951845896824239</v>
      </c>
      <c r="I124" s="20">
        <v>0</v>
      </c>
      <c r="J124" s="19">
        <v>0</v>
      </c>
      <c r="K124" s="19">
        <v>0</v>
      </c>
      <c r="L124" s="19">
        <v>0</v>
      </c>
      <c r="M124" s="18" t="s">
        <v>432</v>
      </c>
      <c r="N124" s="7" t="s">
        <v>4396</v>
      </c>
      <c r="O124" s="1">
        <v>2059</v>
      </c>
      <c r="P124" s="1" t="s">
        <v>17</v>
      </c>
      <c r="Q124" s="1" t="s">
        <v>86</v>
      </c>
      <c r="R124" s="1" t="s">
        <v>236</v>
      </c>
      <c r="S124" s="1" t="s">
        <v>433</v>
      </c>
      <c r="T124" s="1" t="s">
        <v>238</v>
      </c>
      <c r="U124" s="1" t="s">
        <v>239</v>
      </c>
      <c r="V124" s="1" t="s">
        <v>434</v>
      </c>
      <c r="W124" s="1" t="s">
        <v>422</v>
      </c>
      <c r="X124" s="1" t="s">
        <v>24</v>
      </c>
      <c r="Y124" s="1" t="s">
        <v>423</v>
      </c>
      <c r="Z124" s="1" t="s">
        <v>424</v>
      </c>
      <c r="AA124" s="1" t="s">
        <v>425</v>
      </c>
      <c r="AB124" s="1" t="s">
        <v>426</v>
      </c>
      <c r="AC124" s="1" t="s">
        <v>427</v>
      </c>
      <c r="AD124" s="1" t="s">
        <v>428</v>
      </c>
    </row>
    <row r="125" spans="2:30">
      <c r="B125" s="5">
        <v>-4.6636898419195996</v>
      </c>
      <c r="C125" s="9">
        <v>5.7701534758766701E-2</v>
      </c>
      <c r="D125" s="13" t="s">
        <v>5012</v>
      </c>
      <c r="E125" s="19">
        <v>1.8744057950158752</v>
      </c>
      <c r="F125" s="19">
        <v>1.3328536690929202</v>
      </c>
      <c r="G125" s="19">
        <v>0.51214092143960255</v>
      </c>
      <c r="H125" s="21">
        <v>0.60470348208449987</v>
      </c>
      <c r="I125" s="20">
        <v>0.34882021855711265</v>
      </c>
      <c r="J125" s="19">
        <v>0.12521775282413428</v>
      </c>
      <c r="K125" s="19">
        <v>0</v>
      </c>
      <c r="L125" s="19">
        <v>0</v>
      </c>
      <c r="M125" s="18" t="s">
        <v>2046</v>
      </c>
      <c r="N125" s="7" t="s">
        <v>5013</v>
      </c>
      <c r="O125" s="1">
        <v>2065</v>
      </c>
      <c r="P125" s="1" t="s">
        <v>17</v>
      </c>
      <c r="Q125" s="1" t="s">
        <v>86</v>
      </c>
      <c r="R125" s="1" t="s">
        <v>236</v>
      </c>
      <c r="S125" s="1" t="s">
        <v>2047</v>
      </c>
      <c r="T125" s="1" t="s">
        <v>238</v>
      </c>
      <c r="U125" s="1" t="s">
        <v>239</v>
      </c>
      <c r="V125" s="1" t="s">
        <v>2048</v>
      </c>
      <c r="W125" s="1" t="s">
        <v>2049</v>
      </c>
      <c r="X125" s="1" t="s">
        <v>24</v>
      </c>
      <c r="Y125" s="1" t="s">
        <v>25</v>
      </c>
      <c r="Z125" s="1" t="s">
        <v>405</v>
      </c>
      <c r="AA125" s="1" t="s">
        <v>2050</v>
      </c>
      <c r="AB125" s="1" t="s">
        <v>2051</v>
      </c>
      <c r="AC125" s="1" t="s">
        <v>2052</v>
      </c>
      <c r="AD125" s="1" t="s">
        <v>2053</v>
      </c>
    </row>
    <row r="126" spans="2:30">
      <c r="B126" s="5">
        <v>-4.2918530814266704</v>
      </c>
      <c r="C126" s="9">
        <v>5.7673819183618802E-2</v>
      </c>
      <c r="D126" s="13" t="s">
        <v>5014</v>
      </c>
      <c r="E126" s="19">
        <v>1.8709718858826303</v>
      </c>
      <c r="F126" s="19">
        <v>1.3991970164081364</v>
      </c>
      <c r="G126" s="19">
        <v>0.46434696992423707</v>
      </c>
      <c r="H126" s="21">
        <v>0.64616212071382884</v>
      </c>
      <c r="I126" s="20">
        <v>0.22964598659072064</v>
      </c>
      <c r="J126" s="19">
        <v>0.2103689303818746</v>
      </c>
      <c r="K126" s="19">
        <v>0.19524435561255277</v>
      </c>
      <c r="L126" s="19">
        <v>0</v>
      </c>
      <c r="M126" s="18" t="s">
        <v>2054</v>
      </c>
      <c r="N126" s="7" t="s">
        <v>5015</v>
      </c>
      <c r="O126" s="1">
        <v>2066</v>
      </c>
      <c r="P126" s="1" t="s">
        <v>17</v>
      </c>
      <c r="Q126" s="1" t="s">
        <v>86</v>
      </c>
      <c r="R126" s="1" t="s">
        <v>236</v>
      </c>
      <c r="S126" s="1" t="s">
        <v>2055</v>
      </c>
      <c r="T126" s="1" t="s">
        <v>238</v>
      </c>
      <c r="U126" s="1" t="s">
        <v>239</v>
      </c>
      <c r="V126" s="1" t="s">
        <v>2056</v>
      </c>
      <c r="W126" s="1" t="s">
        <v>2057</v>
      </c>
      <c r="X126" s="1" t="s">
        <v>24</v>
      </c>
      <c r="Y126" s="1" t="s">
        <v>25</v>
      </c>
      <c r="Z126" s="1" t="s">
        <v>405</v>
      </c>
      <c r="AA126" s="1" t="s">
        <v>2058</v>
      </c>
      <c r="AB126" s="1" t="s">
        <v>2059</v>
      </c>
      <c r="AC126" s="1" t="s">
        <v>2060</v>
      </c>
      <c r="AD126" s="1" t="s">
        <v>2061</v>
      </c>
    </row>
    <row r="127" spans="2:30">
      <c r="B127" s="5">
        <v>-4.06855724102431</v>
      </c>
      <c r="C127" s="9">
        <v>2.7617198662499402E-2</v>
      </c>
      <c r="D127" s="13" t="s">
        <v>5900</v>
      </c>
      <c r="E127" s="19">
        <v>0.1313290434911108</v>
      </c>
      <c r="F127" s="19">
        <v>0.57295379684536318</v>
      </c>
      <c r="G127" s="19">
        <v>1.8021135064550191</v>
      </c>
      <c r="H127" s="21">
        <v>1.829969437986205</v>
      </c>
      <c r="I127" s="20">
        <v>0</v>
      </c>
      <c r="J127" s="19">
        <v>0</v>
      </c>
      <c r="K127" s="19">
        <v>0</v>
      </c>
      <c r="L127" s="19">
        <v>0</v>
      </c>
      <c r="M127" s="18" t="s">
        <v>3416</v>
      </c>
      <c r="N127" s="7" t="s">
        <v>5901</v>
      </c>
      <c r="O127" s="1">
        <v>2071</v>
      </c>
      <c r="P127" s="1" t="s">
        <v>17</v>
      </c>
      <c r="Q127" s="1" t="s">
        <v>86</v>
      </c>
      <c r="R127" s="1" t="s">
        <v>236</v>
      </c>
      <c r="S127" s="1" t="s">
        <v>3417</v>
      </c>
      <c r="T127" s="1" t="s">
        <v>86</v>
      </c>
      <c r="U127" s="1" t="s">
        <v>2377</v>
      </c>
      <c r="V127" s="1" t="s">
        <v>3418</v>
      </c>
      <c r="W127" s="1" t="s">
        <v>3419</v>
      </c>
      <c r="X127" s="1" t="s">
        <v>24</v>
      </c>
      <c r="Y127" s="1" t="s">
        <v>25</v>
      </c>
      <c r="Z127" s="1" t="s">
        <v>3420</v>
      </c>
      <c r="AA127" s="1" t="s">
        <v>3421</v>
      </c>
      <c r="AB127" s="1" t="s">
        <v>3422</v>
      </c>
      <c r="AC127" s="1" t="s">
        <v>3423</v>
      </c>
      <c r="AD127" s="1" t="s">
        <v>3424</v>
      </c>
    </row>
    <row r="128" spans="2:30">
      <c r="B128" s="5">
        <v>-3.3081234873425802</v>
      </c>
      <c r="C128" s="9">
        <v>4.2169638446373302E-2</v>
      </c>
      <c r="D128" s="13" t="s">
        <v>5902</v>
      </c>
      <c r="E128" s="19">
        <v>0.23382499912741472</v>
      </c>
      <c r="F128" s="19">
        <v>0.53376878019866725</v>
      </c>
      <c r="G128" s="19">
        <v>1.8400505740151529</v>
      </c>
      <c r="H128" s="21">
        <v>1.8460440191399821</v>
      </c>
      <c r="I128" s="20">
        <v>0</v>
      </c>
      <c r="J128" s="19">
        <v>0</v>
      </c>
      <c r="K128" s="19">
        <v>0</v>
      </c>
      <c r="L128" s="19">
        <v>0</v>
      </c>
      <c r="M128" s="18" t="s">
        <v>3425</v>
      </c>
      <c r="N128" s="7" t="s">
        <v>5903</v>
      </c>
      <c r="O128" s="1">
        <v>2072</v>
      </c>
      <c r="P128" s="1" t="s">
        <v>17</v>
      </c>
      <c r="Q128" s="1" t="s">
        <v>86</v>
      </c>
      <c r="R128" s="1" t="s">
        <v>236</v>
      </c>
      <c r="S128" s="1" t="s">
        <v>3426</v>
      </c>
      <c r="T128" s="1" t="s">
        <v>86</v>
      </c>
      <c r="U128" s="1" t="s">
        <v>2377</v>
      </c>
      <c r="V128" s="1" t="s">
        <v>3427</v>
      </c>
      <c r="W128" s="1" t="s">
        <v>3428</v>
      </c>
      <c r="X128" s="1" t="s">
        <v>24</v>
      </c>
      <c r="Y128" s="1" t="s">
        <v>25</v>
      </c>
      <c r="Z128" s="1" t="s">
        <v>3429</v>
      </c>
      <c r="AA128" s="1" t="s">
        <v>3430</v>
      </c>
      <c r="AB128" s="1" t="s">
        <v>3431</v>
      </c>
      <c r="AC128" s="1" t="s">
        <v>3432</v>
      </c>
      <c r="AD128" s="1" t="s">
        <v>3433</v>
      </c>
    </row>
    <row r="129" spans="2:30">
      <c r="B129" s="5">
        <v>-3.2958340611390602</v>
      </c>
      <c r="C129" s="9">
        <v>1.74946561804529E-2</v>
      </c>
      <c r="D129" s="13" t="s">
        <v>5994</v>
      </c>
      <c r="E129" s="19">
        <v>6.4832889322142609E-2</v>
      </c>
      <c r="F129" s="19">
        <v>0.32538933836492057</v>
      </c>
      <c r="G129" s="19">
        <v>1.1088940361156829</v>
      </c>
      <c r="H129" s="21">
        <v>1.024873199035369</v>
      </c>
      <c r="I129" s="20">
        <v>0</v>
      </c>
      <c r="J129" s="19">
        <v>0</v>
      </c>
      <c r="K129" s="19">
        <v>0</v>
      </c>
      <c r="L129" s="19">
        <v>0</v>
      </c>
      <c r="M129" s="18" t="s">
        <v>3607</v>
      </c>
      <c r="N129" s="7" t="s">
        <v>5995</v>
      </c>
      <c r="O129" s="1">
        <v>2099</v>
      </c>
      <c r="P129" s="1" t="s">
        <v>17</v>
      </c>
      <c r="Q129" s="1" t="s">
        <v>86</v>
      </c>
      <c r="R129" s="1" t="s">
        <v>236</v>
      </c>
      <c r="S129" s="1" t="s">
        <v>3608</v>
      </c>
      <c r="T129" s="1" t="s">
        <v>342</v>
      </c>
      <c r="U129" s="1" t="s">
        <v>371</v>
      </c>
      <c r="V129" s="1" t="s">
        <v>3609</v>
      </c>
      <c r="W129" s="1" t="s">
        <v>3610</v>
      </c>
      <c r="X129" s="1" t="s">
        <v>24</v>
      </c>
      <c r="Y129" s="1" t="s">
        <v>423</v>
      </c>
      <c r="Z129" s="1" t="s">
        <v>475</v>
      </c>
      <c r="AA129" s="1" t="s">
        <v>476</v>
      </c>
      <c r="AB129" s="1" t="s">
        <v>3611</v>
      </c>
      <c r="AC129" s="1" t="s">
        <v>3612</v>
      </c>
      <c r="AD129" s="1" t="s">
        <v>3613</v>
      </c>
    </row>
    <row r="130" spans="2:30">
      <c r="B130" s="5">
        <v>-2.2480768258005299</v>
      </c>
      <c r="C130" s="9">
        <v>9.9040840292578102E-3</v>
      </c>
      <c r="D130" s="13" t="s">
        <v>5996</v>
      </c>
      <c r="E130" s="19">
        <v>0.21638584511901654</v>
      </c>
      <c r="F130" s="19">
        <v>0.36364679725751387</v>
      </c>
      <c r="G130" s="19">
        <v>1.090591142985327</v>
      </c>
      <c r="H130" s="21">
        <v>0.8522201321721653</v>
      </c>
      <c r="I130" s="20">
        <v>0</v>
      </c>
      <c r="J130" s="19">
        <v>0</v>
      </c>
      <c r="K130" s="19">
        <v>0</v>
      </c>
      <c r="L130" s="19">
        <v>0</v>
      </c>
      <c r="M130" s="18" t="s">
        <v>3614</v>
      </c>
      <c r="N130" s="7" t="s">
        <v>5997</v>
      </c>
      <c r="O130" s="1">
        <v>2102</v>
      </c>
      <c r="P130" s="1" t="s">
        <v>17</v>
      </c>
      <c r="Q130" s="1" t="s">
        <v>86</v>
      </c>
      <c r="R130" s="1" t="s">
        <v>236</v>
      </c>
      <c r="S130" s="1" t="s">
        <v>3608</v>
      </c>
      <c r="T130" s="1" t="s">
        <v>342</v>
      </c>
      <c r="U130" s="1" t="s">
        <v>371</v>
      </c>
      <c r="V130" s="1" t="s">
        <v>3609</v>
      </c>
      <c r="W130" s="1" t="s">
        <v>3615</v>
      </c>
      <c r="X130" s="1" t="s">
        <v>24</v>
      </c>
      <c r="Y130" s="1" t="s">
        <v>423</v>
      </c>
      <c r="Z130" s="1" t="s">
        <v>475</v>
      </c>
      <c r="AA130" s="1" t="s">
        <v>476</v>
      </c>
      <c r="AB130" s="1" t="s">
        <v>3616</v>
      </c>
      <c r="AC130" s="1" t="s">
        <v>3617</v>
      </c>
      <c r="AD130" s="1" t="s">
        <v>3618</v>
      </c>
    </row>
    <row r="131" spans="2:30">
      <c r="B131" s="5">
        <v>-5.6031634717780996</v>
      </c>
      <c r="C131" s="9">
        <v>7.1109784865411101E-4</v>
      </c>
      <c r="D131" s="13" t="s">
        <v>5255</v>
      </c>
      <c r="E131" s="19">
        <v>0.50982020626932689</v>
      </c>
      <c r="F131" s="19">
        <v>0.97221820972409256</v>
      </c>
      <c r="G131" s="19">
        <v>1.7463740580338818</v>
      </c>
      <c r="H131" s="21">
        <v>1.865376256490906</v>
      </c>
      <c r="I131" s="20">
        <v>0</v>
      </c>
      <c r="J131" s="19">
        <v>0</v>
      </c>
      <c r="K131" s="19">
        <v>0.34082929605038792</v>
      </c>
      <c r="L131" s="19">
        <v>0.20655732349791833</v>
      </c>
      <c r="M131" s="18" t="s">
        <v>2375</v>
      </c>
      <c r="N131" s="7" t="s">
        <v>5256</v>
      </c>
      <c r="O131" s="1">
        <v>2105</v>
      </c>
      <c r="P131" s="1" t="s">
        <v>17</v>
      </c>
      <c r="Q131" s="1" t="s">
        <v>86</v>
      </c>
      <c r="R131" s="1" t="s">
        <v>236</v>
      </c>
      <c r="S131" s="1" t="s">
        <v>2376</v>
      </c>
      <c r="T131" s="1" t="s">
        <v>86</v>
      </c>
      <c r="U131" s="1" t="s">
        <v>2377</v>
      </c>
      <c r="V131" s="1" t="s">
        <v>2378</v>
      </c>
      <c r="W131" s="1" t="s">
        <v>2379</v>
      </c>
      <c r="X131" s="1" t="s">
        <v>24</v>
      </c>
      <c r="Y131" s="1" t="s">
        <v>25</v>
      </c>
      <c r="Z131" s="1" t="s">
        <v>26</v>
      </c>
      <c r="AA131" s="1" t="s">
        <v>27</v>
      </c>
      <c r="AB131" s="1" t="s">
        <v>2380</v>
      </c>
      <c r="AC131" s="1" t="s">
        <v>2381</v>
      </c>
      <c r="AD131" s="1" t="s">
        <v>2382</v>
      </c>
    </row>
    <row r="132" spans="2:30">
      <c r="B132" s="5">
        <v>-3.3462953642262998</v>
      </c>
      <c r="C132" s="9">
        <v>3.4512014665915899E-2</v>
      </c>
      <c r="D132" s="13" t="s">
        <v>5729</v>
      </c>
      <c r="E132" s="19">
        <v>0.23714522588957559</v>
      </c>
      <c r="F132" s="19">
        <v>0.60231597589765484</v>
      </c>
      <c r="G132" s="19">
        <v>1.8445270018107194</v>
      </c>
      <c r="H132" s="21">
        <v>1.8176775973760608</v>
      </c>
      <c r="I132" s="20">
        <v>0</v>
      </c>
      <c r="J132" s="19">
        <v>0</v>
      </c>
      <c r="K132" s="19">
        <v>0</v>
      </c>
      <c r="L132" s="19">
        <v>0</v>
      </c>
      <c r="M132" s="18" t="s">
        <v>3127</v>
      </c>
      <c r="N132" s="7" t="s">
        <v>5730</v>
      </c>
      <c r="O132" s="1">
        <v>2110</v>
      </c>
      <c r="P132" s="1" t="s">
        <v>17</v>
      </c>
      <c r="Q132" s="1" t="s">
        <v>86</v>
      </c>
      <c r="R132" s="1" t="s">
        <v>236</v>
      </c>
      <c r="S132" s="1" t="s">
        <v>3045</v>
      </c>
      <c r="T132" s="1" t="s">
        <v>86</v>
      </c>
      <c r="U132" s="1" t="s">
        <v>2377</v>
      </c>
      <c r="V132" s="1" t="s">
        <v>3046</v>
      </c>
      <c r="W132" s="1" t="s">
        <v>3128</v>
      </c>
      <c r="X132" s="1" t="s">
        <v>24</v>
      </c>
      <c r="Y132" s="1" t="s">
        <v>423</v>
      </c>
      <c r="Z132" s="1" t="s">
        <v>641</v>
      </c>
      <c r="AA132" s="1" t="s">
        <v>642</v>
      </c>
      <c r="AB132" s="1" t="s">
        <v>3129</v>
      </c>
      <c r="AC132" s="1" t="s">
        <v>3130</v>
      </c>
      <c r="AD132" s="1" t="s">
        <v>3131</v>
      </c>
    </row>
    <row r="133" spans="2:30">
      <c r="B133" s="5">
        <v>-4.5436424382468701</v>
      </c>
      <c r="C133" s="9">
        <v>3.4752326520908303E-2</v>
      </c>
      <c r="D133" s="13" t="s">
        <v>5727</v>
      </c>
      <c r="E133" s="19">
        <v>8.5203253778574878E-2</v>
      </c>
      <c r="F133" s="19">
        <v>0.43213311858554865</v>
      </c>
      <c r="G133" s="19">
        <v>1.8821716655528415</v>
      </c>
      <c r="H133" s="21">
        <v>1.8903734506098289</v>
      </c>
      <c r="I133" s="20">
        <v>0</v>
      </c>
      <c r="J133" s="19">
        <v>0</v>
      </c>
      <c r="K133" s="19">
        <v>0</v>
      </c>
      <c r="L133" s="19">
        <v>0</v>
      </c>
      <c r="M133" s="18" t="s">
        <v>3121</v>
      </c>
      <c r="N133" s="7" t="s">
        <v>5728</v>
      </c>
      <c r="O133" s="1">
        <v>2111</v>
      </c>
      <c r="P133" s="1" t="s">
        <v>17</v>
      </c>
      <c r="Q133" s="1" t="s">
        <v>86</v>
      </c>
      <c r="R133" s="1" t="s">
        <v>236</v>
      </c>
      <c r="S133" s="1" t="s">
        <v>3045</v>
      </c>
      <c r="T133" s="1" t="s">
        <v>86</v>
      </c>
      <c r="U133" s="1" t="s">
        <v>2377</v>
      </c>
      <c r="V133" s="1" t="s">
        <v>3046</v>
      </c>
      <c r="W133" s="1" t="s">
        <v>3122</v>
      </c>
      <c r="X133" s="1" t="s">
        <v>24</v>
      </c>
      <c r="Y133" s="1" t="s">
        <v>1172</v>
      </c>
      <c r="Z133" s="1" t="s">
        <v>1404</v>
      </c>
      <c r="AA133" s="1" t="s">
        <v>3123</v>
      </c>
      <c r="AB133" s="1" t="s">
        <v>3124</v>
      </c>
      <c r="AC133" s="1" t="s">
        <v>3125</v>
      </c>
      <c r="AD133" s="1" t="s">
        <v>3126</v>
      </c>
    </row>
    <row r="134" spans="2:30">
      <c r="B134" s="5">
        <v>-3.83918697968973</v>
      </c>
      <c r="C134" s="9">
        <v>2.71849836367264E-2</v>
      </c>
      <c r="D134" s="13" t="s">
        <v>5931</v>
      </c>
      <c r="E134" s="19">
        <v>0.27064737485262008</v>
      </c>
      <c r="F134" s="19">
        <v>0.33398252735856049</v>
      </c>
      <c r="G134" s="19">
        <v>1.7364144314952488</v>
      </c>
      <c r="H134" s="21">
        <v>1.7475412844771223</v>
      </c>
      <c r="I134" s="20">
        <v>0</v>
      </c>
      <c r="J134" s="19">
        <v>0</v>
      </c>
      <c r="K134" s="19">
        <v>0</v>
      </c>
      <c r="L134" s="19">
        <v>0</v>
      </c>
      <c r="M134" s="18" t="s">
        <v>3501</v>
      </c>
      <c r="N134" s="7" t="s">
        <v>5932</v>
      </c>
      <c r="O134" s="1">
        <v>2112</v>
      </c>
      <c r="P134" s="1" t="s">
        <v>17</v>
      </c>
      <c r="Q134" s="1" t="s">
        <v>86</v>
      </c>
      <c r="R134" s="1" t="s">
        <v>236</v>
      </c>
      <c r="S134" s="1" t="s">
        <v>3045</v>
      </c>
      <c r="T134" s="1" t="s">
        <v>86</v>
      </c>
      <c r="U134" s="1" t="s">
        <v>2377</v>
      </c>
      <c r="V134" s="1" t="s">
        <v>3046</v>
      </c>
      <c r="W134" s="1" t="s">
        <v>3502</v>
      </c>
      <c r="X134" s="1" t="s">
        <v>24</v>
      </c>
      <c r="Y134" s="1" t="s">
        <v>423</v>
      </c>
      <c r="Z134" s="1" t="s">
        <v>721</v>
      </c>
      <c r="AA134" s="1" t="s">
        <v>829</v>
      </c>
      <c r="AB134" s="1" t="s">
        <v>3503</v>
      </c>
      <c r="AC134" s="1" t="s">
        <v>3504</v>
      </c>
      <c r="AD134" s="1" t="s">
        <v>3505</v>
      </c>
    </row>
    <row r="135" spans="2:30">
      <c r="B135" s="5">
        <v>-3.23477554288842</v>
      </c>
      <c r="C135" s="9">
        <v>3.2943446061604098E-2</v>
      </c>
      <c r="D135" s="13" t="s">
        <v>5687</v>
      </c>
      <c r="E135" s="19">
        <v>0.2490394474965891</v>
      </c>
      <c r="F135" s="19">
        <v>0.616107084337571</v>
      </c>
      <c r="G135" s="19">
        <v>1.80061444346914</v>
      </c>
      <c r="H135" s="21">
        <v>1.7933344853904032</v>
      </c>
      <c r="I135" s="20">
        <v>0</v>
      </c>
      <c r="J135" s="19">
        <v>0</v>
      </c>
      <c r="K135" s="19">
        <v>0</v>
      </c>
      <c r="L135" s="19">
        <v>0</v>
      </c>
      <c r="M135" s="18" t="s">
        <v>3044</v>
      </c>
      <c r="N135" s="7" t="s">
        <v>5688</v>
      </c>
      <c r="O135" s="1">
        <v>2113</v>
      </c>
      <c r="P135" s="1" t="s">
        <v>17</v>
      </c>
      <c r="Q135" s="1" t="s">
        <v>86</v>
      </c>
      <c r="R135" s="1" t="s">
        <v>236</v>
      </c>
      <c r="S135" s="1" t="s">
        <v>3045</v>
      </c>
      <c r="T135" s="1" t="s">
        <v>86</v>
      </c>
      <c r="U135" s="1" t="s">
        <v>2377</v>
      </c>
      <c r="V135" s="1" t="s">
        <v>3046</v>
      </c>
      <c r="W135" s="1" t="s">
        <v>3047</v>
      </c>
      <c r="X135" s="1" t="s">
        <v>24</v>
      </c>
      <c r="Y135" s="1" t="s">
        <v>423</v>
      </c>
      <c r="Z135" s="1" t="s">
        <v>721</v>
      </c>
      <c r="AA135" s="1" t="s">
        <v>895</v>
      </c>
      <c r="AB135" s="1" t="s">
        <v>3048</v>
      </c>
      <c r="AC135" s="1" t="s">
        <v>3049</v>
      </c>
      <c r="AD135" s="1" t="s">
        <v>3050</v>
      </c>
    </row>
    <row r="136" spans="2:30">
      <c r="B136" s="5">
        <v>-4.7005699796251204</v>
      </c>
      <c r="C136" s="9">
        <v>1.54647293894884E-2</v>
      </c>
      <c r="D136" s="13" t="s">
        <v>5669</v>
      </c>
      <c r="E136" s="19">
        <v>0.53583068025784863</v>
      </c>
      <c r="F136" s="19">
        <v>0.2780273565574275</v>
      </c>
      <c r="G136" s="19">
        <v>1.8562094802121081</v>
      </c>
      <c r="H136" s="21">
        <v>1.8789111072760167</v>
      </c>
      <c r="I136" s="20">
        <v>0</v>
      </c>
      <c r="J136" s="19">
        <v>0</v>
      </c>
      <c r="K136" s="19">
        <v>0</v>
      </c>
      <c r="L136" s="19">
        <v>0</v>
      </c>
      <c r="M136" s="18" t="s">
        <v>3014</v>
      </c>
      <c r="N136" s="7" t="s">
        <v>5670</v>
      </c>
      <c r="O136" s="1">
        <v>2117</v>
      </c>
      <c r="P136" s="1" t="s">
        <v>17</v>
      </c>
      <c r="Q136" s="1" t="s">
        <v>3015</v>
      </c>
      <c r="R136" s="1" t="s">
        <v>3016</v>
      </c>
      <c r="S136" s="1" t="s">
        <v>3017</v>
      </c>
      <c r="T136" s="1" t="s">
        <v>3018</v>
      </c>
      <c r="U136" s="1" t="s">
        <v>3019</v>
      </c>
      <c r="V136" s="1" t="s">
        <v>3020</v>
      </c>
      <c r="W136" s="1" t="s">
        <v>3021</v>
      </c>
      <c r="X136" s="1" t="s">
        <v>248</v>
      </c>
      <c r="Y136" s="1" t="s">
        <v>249</v>
      </c>
      <c r="Z136" s="1" t="s">
        <v>3022</v>
      </c>
      <c r="AA136" s="1" t="s">
        <v>3023</v>
      </c>
      <c r="AB136" s="1" t="s">
        <v>3024</v>
      </c>
      <c r="AC136" s="1" t="s">
        <v>3025</v>
      </c>
      <c r="AD136" s="1" t="s">
        <v>3026</v>
      </c>
    </row>
    <row r="137" spans="2:30">
      <c r="B137" s="5">
        <v>-3.9157096514543799</v>
      </c>
      <c r="C137" s="9">
        <v>3.3326685295455398E-2</v>
      </c>
      <c r="D137" s="13" t="s">
        <v>6035</v>
      </c>
      <c r="E137" s="19">
        <v>0.261088592504019</v>
      </c>
      <c r="F137" s="19">
        <v>0.36097665034653026</v>
      </c>
      <c r="G137" s="19">
        <v>1.866287339084195</v>
      </c>
      <c r="H137" s="21">
        <v>1.8737084448318257</v>
      </c>
      <c r="I137" s="20">
        <v>0</v>
      </c>
      <c r="J137" s="19">
        <v>0</v>
      </c>
      <c r="K137" s="19">
        <v>0</v>
      </c>
      <c r="L137" s="19">
        <v>0</v>
      </c>
      <c r="M137" s="18" t="s">
        <v>3681</v>
      </c>
      <c r="N137" s="7" t="s">
        <v>6036</v>
      </c>
      <c r="O137" s="1">
        <v>2118</v>
      </c>
      <c r="P137" s="1" t="s">
        <v>17</v>
      </c>
      <c r="Q137" s="1" t="s">
        <v>3028</v>
      </c>
      <c r="R137" s="1" t="s">
        <v>3029</v>
      </c>
      <c r="S137" s="1" t="s">
        <v>3682</v>
      </c>
      <c r="T137" s="1" t="s">
        <v>3683</v>
      </c>
      <c r="U137" s="1" t="s">
        <v>3684</v>
      </c>
      <c r="V137" s="1" t="s">
        <v>3685</v>
      </c>
      <c r="W137" s="1" t="s">
        <v>3686</v>
      </c>
      <c r="X137" s="1" t="s">
        <v>24</v>
      </c>
      <c r="Y137" s="1" t="s">
        <v>1172</v>
      </c>
      <c r="Z137" s="1" t="s">
        <v>1318</v>
      </c>
      <c r="AA137" s="1" t="s">
        <v>1319</v>
      </c>
      <c r="AB137" s="1" t="s">
        <v>3687</v>
      </c>
      <c r="AC137" s="1" t="s">
        <v>3688</v>
      </c>
      <c r="AD137" s="1" t="s">
        <v>3689</v>
      </c>
    </row>
    <row r="138" spans="2:30">
      <c r="B138" s="5">
        <v>-4.27181365037523</v>
      </c>
      <c r="C138" s="9">
        <v>2.7400158408363701E-2</v>
      </c>
      <c r="D138" s="13" t="s">
        <v>5671</v>
      </c>
      <c r="E138" s="19">
        <v>0.11855863703237979</v>
      </c>
      <c r="F138" s="19">
        <v>0.58010094990458139</v>
      </c>
      <c r="G138" s="19">
        <v>1.8729570841898362</v>
      </c>
      <c r="H138" s="21">
        <v>1.8396002485665084</v>
      </c>
      <c r="I138" s="20">
        <v>0</v>
      </c>
      <c r="J138" s="19">
        <v>0</v>
      </c>
      <c r="K138" s="19">
        <v>0</v>
      </c>
      <c r="L138" s="19">
        <v>0</v>
      </c>
      <c r="M138" s="18" t="s">
        <v>3027</v>
      </c>
      <c r="N138" s="7" t="s">
        <v>5672</v>
      </c>
      <c r="O138" s="1">
        <v>2120</v>
      </c>
      <c r="P138" s="1" t="s">
        <v>17</v>
      </c>
      <c r="Q138" s="1" t="s">
        <v>3028</v>
      </c>
      <c r="R138" s="1" t="s">
        <v>3029</v>
      </c>
      <c r="S138" s="1" t="s">
        <v>3017</v>
      </c>
      <c r="T138" s="1" t="s">
        <v>3018</v>
      </c>
      <c r="U138" s="1" t="s">
        <v>3019</v>
      </c>
      <c r="V138" s="1" t="s">
        <v>3020</v>
      </c>
      <c r="W138" s="1" t="s">
        <v>3030</v>
      </c>
      <c r="X138" s="1" t="s">
        <v>24</v>
      </c>
      <c r="Y138" s="1" t="s">
        <v>25</v>
      </c>
      <c r="Z138" s="1" t="s">
        <v>26</v>
      </c>
      <c r="AA138" s="1" t="s">
        <v>27</v>
      </c>
      <c r="AB138" s="1" t="s">
        <v>3031</v>
      </c>
      <c r="AC138" s="1" t="s">
        <v>3032</v>
      </c>
      <c r="AD138" s="1" t="s">
        <v>3033</v>
      </c>
    </row>
    <row r="139" spans="2:30">
      <c r="B139" s="5">
        <v>-3.53642091777954</v>
      </c>
      <c r="C139" s="9">
        <v>3.2298236625598303E-2</v>
      </c>
      <c r="D139" s="13" t="s">
        <v>5361</v>
      </c>
      <c r="E139" s="19">
        <v>0.18439818590050122</v>
      </c>
      <c r="F139" s="19">
        <v>0.55227273079532002</v>
      </c>
      <c r="G139" s="19">
        <v>1.7695893695467155</v>
      </c>
      <c r="H139" s="21">
        <v>1.7781877295880184</v>
      </c>
      <c r="I139" s="20">
        <v>0</v>
      </c>
      <c r="J139" s="19">
        <v>0</v>
      </c>
      <c r="K139" s="19">
        <v>0</v>
      </c>
      <c r="L139" s="19">
        <v>0</v>
      </c>
      <c r="M139" s="18" t="s">
        <v>2569</v>
      </c>
      <c r="N139" s="7" t="s">
        <v>5362</v>
      </c>
      <c r="O139" s="1">
        <v>2125</v>
      </c>
      <c r="P139" s="1" t="s">
        <v>17</v>
      </c>
      <c r="Q139" s="1" t="s">
        <v>86</v>
      </c>
      <c r="R139" s="1" t="s">
        <v>236</v>
      </c>
      <c r="S139" s="1" t="s">
        <v>2547</v>
      </c>
      <c r="T139" s="1" t="s">
        <v>86</v>
      </c>
      <c r="U139" s="1" t="s">
        <v>2377</v>
      </c>
      <c r="V139" s="1" t="s">
        <v>2548</v>
      </c>
      <c r="W139" s="1" t="s">
        <v>2570</v>
      </c>
      <c r="X139" s="1" t="s">
        <v>24</v>
      </c>
      <c r="Y139" s="1" t="s">
        <v>423</v>
      </c>
      <c r="Z139" s="1" t="s">
        <v>721</v>
      </c>
      <c r="AA139" s="1" t="s">
        <v>798</v>
      </c>
      <c r="AB139" s="1" t="s">
        <v>2571</v>
      </c>
      <c r="AC139" s="1" t="s">
        <v>2572</v>
      </c>
      <c r="AD139" s="1" t="s">
        <v>2573</v>
      </c>
    </row>
    <row r="140" spans="2:30">
      <c r="B140" s="5">
        <v>-3.4390487168800101</v>
      </c>
      <c r="C140" s="9">
        <v>2.13753551108729E-2</v>
      </c>
      <c r="D140" s="13" t="s">
        <v>5349</v>
      </c>
      <c r="E140" s="19">
        <v>0.39732355069937192</v>
      </c>
      <c r="F140" s="19">
        <v>0.49225500082333939</v>
      </c>
      <c r="G140" s="19">
        <v>1.7394881828404645</v>
      </c>
      <c r="H140" s="21">
        <v>1.8033989873146141</v>
      </c>
      <c r="I140" s="20">
        <v>0</v>
      </c>
      <c r="J140" s="19">
        <v>0</v>
      </c>
      <c r="K140" s="19">
        <v>0</v>
      </c>
      <c r="L140" s="19">
        <v>0</v>
      </c>
      <c r="M140" s="18" t="s">
        <v>2546</v>
      </c>
      <c r="N140" s="7" t="s">
        <v>5350</v>
      </c>
      <c r="O140" s="1">
        <v>2126</v>
      </c>
      <c r="P140" s="1" t="s">
        <v>17</v>
      </c>
      <c r="Q140" s="1" t="s">
        <v>86</v>
      </c>
      <c r="R140" s="1" t="s">
        <v>236</v>
      </c>
      <c r="S140" s="1" t="s">
        <v>2547</v>
      </c>
      <c r="T140" s="1" t="s">
        <v>86</v>
      </c>
      <c r="U140" s="1" t="s">
        <v>2377</v>
      </c>
      <c r="V140" s="1" t="s">
        <v>2548</v>
      </c>
      <c r="W140" s="1" t="s">
        <v>2549</v>
      </c>
      <c r="X140" s="1" t="s">
        <v>24</v>
      </c>
      <c r="Y140" s="1" t="s">
        <v>423</v>
      </c>
      <c r="Z140" s="1" t="s">
        <v>641</v>
      </c>
      <c r="AA140" s="1" t="s">
        <v>642</v>
      </c>
      <c r="AB140" s="1" t="s">
        <v>2550</v>
      </c>
      <c r="AC140" s="1" t="s">
        <v>2551</v>
      </c>
      <c r="AD140" s="1" t="s">
        <v>2552</v>
      </c>
    </row>
    <row r="141" spans="2:30">
      <c r="B141" s="5">
        <v>-4.98509510396332</v>
      </c>
      <c r="C141" s="9">
        <v>5.4990876081347298E-2</v>
      </c>
      <c r="D141" s="13" t="s">
        <v>5008</v>
      </c>
      <c r="E141" s="19">
        <v>1.9002623390572806</v>
      </c>
      <c r="F141" s="19">
        <v>1.3623901585132319</v>
      </c>
      <c r="G141" s="19">
        <v>0.55005353575497817</v>
      </c>
      <c r="H141" s="21">
        <v>0.69490947572022976</v>
      </c>
      <c r="I141" s="20">
        <v>0.37501005325826181</v>
      </c>
      <c r="J141" s="19">
        <v>0.20566826426389156</v>
      </c>
      <c r="K141" s="19">
        <v>7.6514126787857961E-2</v>
      </c>
      <c r="L141" s="19">
        <v>0</v>
      </c>
      <c r="M141" s="18" t="s">
        <v>2035</v>
      </c>
      <c r="N141" s="7" t="s">
        <v>5009</v>
      </c>
      <c r="O141" s="1">
        <v>2150</v>
      </c>
      <c r="P141" s="1" t="s">
        <v>17</v>
      </c>
      <c r="Q141" s="1" t="s">
        <v>86</v>
      </c>
      <c r="R141" s="1" t="s">
        <v>2036</v>
      </c>
      <c r="S141" s="1" t="s">
        <v>2037</v>
      </c>
      <c r="T141" s="1" t="s">
        <v>86</v>
      </c>
      <c r="U141" s="1" t="s">
        <v>462</v>
      </c>
      <c r="V141" s="1" t="s">
        <v>2038</v>
      </c>
      <c r="W141" s="1" t="s">
        <v>2039</v>
      </c>
      <c r="X141" s="1" t="s">
        <v>24</v>
      </c>
      <c r="Y141" s="1" t="s">
        <v>25</v>
      </c>
      <c r="Z141" s="1" t="s">
        <v>2040</v>
      </c>
      <c r="AA141" s="1" t="s">
        <v>2041</v>
      </c>
      <c r="AB141" s="1" t="s">
        <v>2042</v>
      </c>
      <c r="AC141" s="1" t="s">
        <v>2043</v>
      </c>
      <c r="AD141" s="1" t="s">
        <v>2044</v>
      </c>
    </row>
    <row r="142" spans="2:30">
      <c r="B142" s="5">
        <v>-4.4274001976141699</v>
      </c>
      <c r="C142" s="9">
        <v>3.1089246382143099E-2</v>
      </c>
      <c r="D142" s="13" t="s">
        <v>5981</v>
      </c>
      <c r="E142" s="19">
        <v>1.884145440598304</v>
      </c>
      <c r="F142" s="19">
        <v>1.3798680678076196</v>
      </c>
      <c r="G142" s="19">
        <v>0.86925953716229531</v>
      </c>
      <c r="H142" s="21">
        <v>0.60513646837286139</v>
      </c>
      <c r="I142" s="20">
        <v>0.18960074015652145</v>
      </c>
      <c r="J142" s="19">
        <v>0.25721209370968739</v>
      </c>
      <c r="K142" s="19">
        <v>0</v>
      </c>
      <c r="L142" s="19">
        <v>0</v>
      </c>
      <c r="M142" s="18" t="s">
        <v>3576</v>
      </c>
      <c r="N142" s="7" t="s">
        <v>5982</v>
      </c>
      <c r="O142" s="1">
        <v>2151</v>
      </c>
      <c r="P142" s="1" t="s">
        <v>17</v>
      </c>
      <c r="Q142" s="1" t="s">
        <v>86</v>
      </c>
      <c r="R142" s="1" t="s">
        <v>2036</v>
      </c>
      <c r="S142" s="1" t="s">
        <v>2037</v>
      </c>
      <c r="T142" s="1" t="s">
        <v>86</v>
      </c>
      <c r="U142" s="1" t="s">
        <v>462</v>
      </c>
      <c r="V142" s="1" t="s">
        <v>2038</v>
      </c>
      <c r="W142" s="1" t="s">
        <v>2039</v>
      </c>
      <c r="X142" s="1" t="s">
        <v>24</v>
      </c>
      <c r="Y142" s="1" t="s">
        <v>25</v>
      </c>
      <c r="Z142" s="1" t="s">
        <v>2040</v>
      </c>
      <c r="AA142" s="1" t="s">
        <v>2041</v>
      </c>
      <c r="AB142" s="1" t="s">
        <v>2042</v>
      </c>
      <c r="AC142" s="1" t="s">
        <v>2043</v>
      </c>
      <c r="AD142" s="1" t="s">
        <v>2044</v>
      </c>
    </row>
    <row r="143" spans="2:30">
      <c r="B143" s="5">
        <v>3.62613127538296</v>
      </c>
      <c r="C143" s="9">
        <v>3.03994816368918E-3</v>
      </c>
      <c r="D143" s="13" t="s">
        <v>5227</v>
      </c>
      <c r="E143" s="19">
        <v>0.99359673547500227</v>
      </c>
      <c r="F143" s="19">
        <v>1.0410112071097337</v>
      </c>
      <c r="G143" s="19">
        <v>1.1935463273174665</v>
      </c>
      <c r="H143" s="21">
        <v>0.89465998298081417</v>
      </c>
      <c r="I143" s="20">
        <v>1.1393222661890292</v>
      </c>
      <c r="J143" s="19">
        <v>2.1766952898679901</v>
      </c>
      <c r="K143" s="19">
        <v>2.5863372996278837</v>
      </c>
      <c r="L143" s="19">
        <v>2.3716112219527306</v>
      </c>
      <c r="M143" s="18" t="s">
        <v>2316</v>
      </c>
      <c r="N143" s="7" t="s">
        <v>5228</v>
      </c>
      <c r="O143" s="1">
        <v>2173</v>
      </c>
      <c r="P143" s="1" t="s">
        <v>17</v>
      </c>
      <c r="Q143" s="1" t="s">
        <v>86</v>
      </c>
      <c r="R143" s="1" t="s">
        <v>2036</v>
      </c>
      <c r="S143" s="1" t="s">
        <v>34</v>
      </c>
      <c r="T143" s="1" t="s">
        <v>34</v>
      </c>
      <c r="U143" s="1" t="s">
        <v>34</v>
      </c>
      <c r="V143" s="1" t="s">
        <v>34</v>
      </c>
      <c r="W143" s="1" t="s">
        <v>2317</v>
      </c>
      <c r="X143" s="1" t="s">
        <v>24</v>
      </c>
      <c r="Y143" s="1" t="s">
        <v>25</v>
      </c>
      <c r="Z143" s="1" t="s">
        <v>2040</v>
      </c>
      <c r="AA143" s="1" t="s">
        <v>2318</v>
      </c>
      <c r="AB143" s="1" t="s">
        <v>2319</v>
      </c>
      <c r="AC143" s="1" t="s">
        <v>2320</v>
      </c>
      <c r="AD143" s="1" t="s">
        <v>2321</v>
      </c>
    </row>
    <row r="144" spans="2:30">
      <c r="B144" s="5">
        <v>3.4809588955164901</v>
      </c>
      <c r="C144" s="9">
        <v>7.5185316422478402E-3</v>
      </c>
      <c r="D144" s="13" t="s">
        <v>4506</v>
      </c>
      <c r="E144" s="19">
        <v>0.96681907925106514</v>
      </c>
      <c r="F144" s="19">
        <v>1.2232983738127226</v>
      </c>
      <c r="G144" s="19">
        <v>1.3430023335807353</v>
      </c>
      <c r="H144" s="21">
        <v>0.85663525630555748</v>
      </c>
      <c r="I144" s="20">
        <v>1.0461269310134429</v>
      </c>
      <c r="J144" s="19">
        <v>2.2808766746394129</v>
      </c>
      <c r="K144" s="19">
        <v>2.643621653254661</v>
      </c>
      <c r="L144" s="19">
        <v>2.4169859751230254</v>
      </c>
      <c r="M144" s="18" t="s">
        <v>833</v>
      </c>
      <c r="N144" s="7" t="s">
        <v>4507</v>
      </c>
      <c r="O144" s="1">
        <v>2213</v>
      </c>
      <c r="P144" s="1" t="s">
        <v>17</v>
      </c>
      <c r="Q144" s="1" t="s">
        <v>834</v>
      </c>
      <c r="R144" s="1" t="s">
        <v>835</v>
      </c>
      <c r="S144" s="1" t="s">
        <v>411</v>
      </c>
      <c r="T144" s="1" t="s">
        <v>342</v>
      </c>
      <c r="U144" s="1" t="s">
        <v>412</v>
      </c>
      <c r="V144" s="1" t="s">
        <v>413</v>
      </c>
      <c r="W144" s="1" t="s">
        <v>836</v>
      </c>
      <c r="X144" s="1" t="s">
        <v>24</v>
      </c>
      <c r="Y144" s="1" t="s">
        <v>423</v>
      </c>
      <c r="Z144" s="1" t="s">
        <v>721</v>
      </c>
      <c r="AA144" s="1" t="s">
        <v>829</v>
      </c>
      <c r="AB144" s="1" t="s">
        <v>837</v>
      </c>
      <c r="AC144" s="1" t="s">
        <v>838</v>
      </c>
      <c r="AD144" s="1" t="s">
        <v>839</v>
      </c>
    </row>
    <row r="145" spans="2:30">
      <c r="B145" s="5">
        <v>-3.1276972318217702</v>
      </c>
      <c r="C145" s="9">
        <v>3.2948771293699802E-2</v>
      </c>
      <c r="D145" s="13" t="s">
        <v>4482</v>
      </c>
      <c r="E145" s="19">
        <v>0.22453373593034193</v>
      </c>
      <c r="F145" s="19">
        <v>0.41315675872279639</v>
      </c>
      <c r="G145" s="19">
        <v>1.4544706265017204</v>
      </c>
      <c r="H145" s="21">
        <v>1.7002698115666897</v>
      </c>
      <c r="I145" s="20">
        <v>0</v>
      </c>
      <c r="J145" s="19">
        <v>0</v>
      </c>
      <c r="K145" s="19">
        <v>0</v>
      </c>
      <c r="L145" s="19">
        <v>0</v>
      </c>
      <c r="M145" s="18" t="s">
        <v>757</v>
      </c>
      <c r="N145" s="7" t="s">
        <v>4483</v>
      </c>
      <c r="O145" s="1">
        <v>2218</v>
      </c>
      <c r="P145" s="1" t="s">
        <v>17</v>
      </c>
      <c r="Q145" s="1" t="s">
        <v>758</v>
      </c>
      <c r="R145" s="1" t="s">
        <v>759</v>
      </c>
      <c r="S145" s="1" t="s">
        <v>401</v>
      </c>
      <c r="T145" s="1" t="s">
        <v>238</v>
      </c>
      <c r="U145" s="1" t="s">
        <v>402</v>
      </c>
      <c r="V145" s="1" t="s">
        <v>403</v>
      </c>
      <c r="W145" s="1" t="s">
        <v>760</v>
      </c>
      <c r="X145" s="1" t="s">
        <v>24</v>
      </c>
      <c r="Y145" s="1" t="s">
        <v>423</v>
      </c>
      <c r="Z145" s="1" t="s">
        <v>721</v>
      </c>
      <c r="AA145" s="1" t="s">
        <v>722</v>
      </c>
      <c r="AB145" s="1" t="s">
        <v>761</v>
      </c>
      <c r="AC145" s="1" t="s">
        <v>762</v>
      </c>
      <c r="AD145" s="1" t="s">
        <v>763</v>
      </c>
    </row>
    <row r="146" spans="2:30">
      <c r="B146" s="5">
        <v>3.28546870790586</v>
      </c>
      <c r="C146" s="9">
        <v>4.7193329609678501E-3</v>
      </c>
      <c r="D146" s="13" t="s">
        <v>4387</v>
      </c>
      <c r="E146" s="19">
        <v>1.0542867132466092</v>
      </c>
      <c r="F146" s="19">
        <v>1.1721053966570705</v>
      </c>
      <c r="G146" s="19">
        <v>1.3192988765772322</v>
      </c>
      <c r="H146" s="21">
        <v>1.0259124294790041</v>
      </c>
      <c r="I146" s="20">
        <v>1.1184361939027021</v>
      </c>
      <c r="J146" s="19">
        <v>2.2501352509044446</v>
      </c>
      <c r="K146" s="19">
        <v>2.6117488764750263</v>
      </c>
      <c r="L146" s="19">
        <v>2.3745616692161011</v>
      </c>
      <c r="M146" s="18" t="s">
        <v>399</v>
      </c>
      <c r="N146" s="7" t="s">
        <v>4388</v>
      </c>
      <c r="O146" s="1">
        <v>2226</v>
      </c>
      <c r="P146" s="1" t="s">
        <v>17</v>
      </c>
      <c r="Q146" s="1" t="s">
        <v>86</v>
      </c>
      <c r="R146" s="1" t="s">
        <v>400</v>
      </c>
      <c r="S146" s="1" t="s">
        <v>401</v>
      </c>
      <c r="T146" s="1" t="s">
        <v>238</v>
      </c>
      <c r="U146" s="1" t="s">
        <v>402</v>
      </c>
      <c r="V146" s="1" t="s">
        <v>403</v>
      </c>
      <c r="W146" s="1" t="s">
        <v>404</v>
      </c>
      <c r="X146" s="1" t="s">
        <v>24</v>
      </c>
      <c r="Y146" s="1" t="s">
        <v>25</v>
      </c>
      <c r="Z146" s="1" t="s">
        <v>405</v>
      </c>
      <c r="AA146" s="1" t="s">
        <v>406</v>
      </c>
      <c r="AB146" s="1" t="s">
        <v>407</v>
      </c>
      <c r="AC146" s="1" t="s">
        <v>408</v>
      </c>
      <c r="AD146" s="1" t="s">
        <v>409</v>
      </c>
    </row>
    <row r="147" spans="2:30">
      <c r="B147" s="5">
        <v>3.5172460441117201</v>
      </c>
      <c r="C147" s="9">
        <v>3.5611322764134402E-3</v>
      </c>
      <c r="D147" s="13" t="s">
        <v>4389</v>
      </c>
      <c r="E147" s="19">
        <v>0.99921795709978656</v>
      </c>
      <c r="F147" s="19">
        <v>1.2895947267480923</v>
      </c>
      <c r="G147" s="19">
        <v>1.4144638389327078</v>
      </c>
      <c r="H147" s="21">
        <v>0.98401756212187819</v>
      </c>
      <c r="I147" s="20">
        <v>1.2114639681622124</v>
      </c>
      <c r="J147" s="19">
        <v>2.3503371364994403</v>
      </c>
      <c r="K147" s="19">
        <v>2.6960601985351524</v>
      </c>
      <c r="L147" s="19">
        <v>2.4851713977613654</v>
      </c>
      <c r="M147" s="18" t="s">
        <v>410</v>
      </c>
      <c r="N147" s="7" t="s">
        <v>4390</v>
      </c>
      <c r="O147" s="1">
        <v>2247</v>
      </c>
      <c r="P147" s="1" t="s">
        <v>17</v>
      </c>
      <c r="Q147" s="1" t="s">
        <v>86</v>
      </c>
      <c r="R147" s="1" t="s">
        <v>400</v>
      </c>
      <c r="S147" s="1" t="s">
        <v>411</v>
      </c>
      <c r="T147" s="1" t="s">
        <v>342</v>
      </c>
      <c r="U147" s="1" t="s">
        <v>412</v>
      </c>
      <c r="V147" s="1" t="s">
        <v>413</v>
      </c>
      <c r="W147" s="1" t="s">
        <v>414</v>
      </c>
      <c r="X147" s="1" t="s">
        <v>24</v>
      </c>
      <c r="Y147" s="1" t="s">
        <v>25</v>
      </c>
      <c r="Z147" s="1" t="s">
        <v>405</v>
      </c>
      <c r="AA147" s="1" t="s">
        <v>415</v>
      </c>
      <c r="AB147" s="1" t="s">
        <v>416</v>
      </c>
      <c r="AC147" s="1" t="s">
        <v>417</v>
      </c>
      <c r="AD147" s="1" t="s">
        <v>418</v>
      </c>
    </row>
    <row r="148" spans="2:30">
      <c r="B148" s="5">
        <v>-5.7400202211011599</v>
      </c>
      <c r="C148" s="9">
        <v>2.1673671636058098E-3</v>
      </c>
      <c r="D148" s="13" t="s">
        <v>5542</v>
      </c>
      <c r="E148" s="19">
        <v>0.17099185164899763</v>
      </c>
      <c r="F148" s="19">
        <v>1.0379223464106728</v>
      </c>
      <c r="G148" s="19">
        <v>1.6812588349933733</v>
      </c>
      <c r="H148" s="21">
        <v>1.7218619199134184</v>
      </c>
      <c r="I148" s="20">
        <v>0</v>
      </c>
      <c r="J148" s="19">
        <v>0</v>
      </c>
      <c r="K148" s="19">
        <v>0</v>
      </c>
      <c r="L148" s="19">
        <v>0.17099185164899763</v>
      </c>
      <c r="M148" s="18" t="s">
        <v>2786</v>
      </c>
      <c r="N148" s="7" t="s">
        <v>5543</v>
      </c>
      <c r="O148" s="1">
        <v>2265</v>
      </c>
      <c r="P148" s="1" t="s">
        <v>803</v>
      </c>
      <c r="Q148" s="1" t="s">
        <v>2787</v>
      </c>
      <c r="R148" s="1" t="s">
        <v>2788</v>
      </c>
      <c r="S148" s="1" t="s">
        <v>34</v>
      </c>
      <c r="T148" s="1" t="s">
        <v>34</v>
      </c>
      <c r="U148" s="1" t="s">
        <v>34</v>
      </c>
      <c r="V148" s="1" t="s">
        <v>34</v>
      </c>
      <c r="W148" s="1" t="s">
        <v>2785</v>
      </c>
      <c r="X148" s="1" t="s">
        <v>34</v>
      </c>
      <c r="Y148" s="1" t="s">
        <v>34</v>
      </c>
      <c r="Z148" s="1" t="s">
        <v>34</v>
      </c>
      <c r="AA148" s="1" t="s">
        <v>34</v>
      </c>
      <c r="AB148" s="1" t="s">
        <v>34</v>
      </c>
      <c r="AC148" s="1" t="s">
        <v>34</v>
      </c>
      <c r="AD148" s="1" t="s">
        <v>34</v>
      </c>
    </row>
    <row r="149" spans="2:30">
      <c r="B149" s="5">
        <v>1.5038441025484399</v>
      </c>
      <c r="C149" s="9">
        <v>4.8369904236386901E-2</v>
      </c>
      <c r="D149" s="13" t="s">
        <v>6260</v>
      </c>
      <c r="E149" s="19">
        <v>1.0050533382974898</v>
      </c>
      <c r="F149" s="19">
        <v>1.0721545335800204</v>
      </c>
      <c r="G149" s="19">
        <v>1.2734728334830698</v>
      </c>
      <c r="H149" s="21">
        <v>1.4821109847905936</v>
      </c>
      <c r="I149" s="20">
        <v>1.0690922566359631</v>
      </c>
      <c r="J149" s="19">
        <v>1.3061946295219244</v>
      </c>
      <c r="K149" s="19">
        <v>2.0173425387452406</v>
      </c>
      <c r="L149" s="19">
        <v>2.1193609850656698</v>
      </c>
      <c r="M149" s="18" t="s">
        <v>3992</v>
      </c>
      <c r="N149" s="7" t="s">
        <v>6261</v>
      </c>
      <c r="O149" s="1">
        <v>2300</v>
      </c>
      <c r="P149" s="1" t="s">
        <v>17</v>
      </c>
      <c r="Q149" s="1" t="s">
        <v>86</v>
      </c>
      <c r="R149" s="1" t="s">
        <v>400</v>
      </c>
      <c r="S149" s="1" t="s">
        <v>34</v>
      </c>
      <c r="T149" s="1" t="s">
        <v>34</v>
      </c>
      <c r="U149" s="1" t="s">
        <v>34</v>
      </c>
      <c r="V149" s="1" t="s">
        <v>34</v>
      </c>
      <c r="W149" s="1" t="s">
        <v>3993</v>
      </c>
      <c r="X149" s="1" t="s">
        <v>24</v>
      </c>
      <c r="Y149" s="1" t="s">
        <v>25</v>
      </c>
      <c r="Z149" s="1" t="s">
        <v>280</v>
      </c>
      <c r="AA149" s="1" t="s">
        <v>2865</v>
      </c>
      <c r="AB149" s="1" t="s">
        <v>3994</v>
      </c>
      <c r="AC149" s="1" t="s">
        <v>3995</v>
      </c>
      <c r="AD149" s="1" t="s">
        <v>3996</v>
      </c>
    </row>
    <row r="150" spans="2:30">
      <c r="B150" s="5">
        <v>-3.7025393282350598</v>
      </c>
      <c r="C150" s="9">
        <v>7.7441891701170301E-3</v>
      </c>
      <c r="D150" s="13" t="s">
        <v>4345</v>
      </c>
      <c r="E150" s="19">
        <v>9.1957914777074282E-2</v>
      </c>
      <c r="F150" s="19">
        <v>0.87741836117436656</v>
      </c>
      <c r="G150" s="19">
        <v>1.1198496350355929</v>
      </c>
      <c r="H150" s="21">
        <v>1.0281671871780469</v>
      </c>
      <c r="I150" s="20">
        <v>0</v>
      </c>
      <c r="J150" s="19">
        <v>0</v>
      </c>
      <c r="K150" s="19">
        <v>0.27280427774030802</v>
      </c>
      <c r="L150" s="19">
        <v>0.18389901504050801</v>
      </c>
      <c r="M150" s="18" t="s">
        <v>272</v>
      </c>
      <c r="N150" s="7" t="s">
        <v>4346</v>
      </c>
      <c r="O150" s="1">
        <v>2393</v>
      </c>
      <c r="P150" s="1" t="s">
        <v>17</v>
      </c>
      <c r="Q150" s="1" t="s">
        <v>273</v>
      </c>
      <c r="R150" s="1" t="s">
        <v>274</v>
      </c>
      <c r="S150" s="1" t="s">
        <v>275</v>
      </c>
      <c r="T150" s="1" t="s">
        <v>276</v>
      </c>
      <c r="U150" s="1" t="s">
        <v>277</v>
      </c>
      <c r="V150" s="1" t="s">
        <v>278</v>
      </c>
      <c r="W150" s="1" t="s">
        <v>279</v>
      </c>
      <c r="X150" s="1" t="s">
        <v>24</v>
      </c>
      <c r="Y150" s="1" t="s">
        <v>25</v>
      </c>
      <c r="Z150" s="1" t="s">
        <v>280</v>
      </c>
      <c r="AA150" s="1" t="s">
        <v>281</v>
      </c>
      <c r="AB150" s="1" t="s">
        <v>282</v>
      </c>
      <c r="AC150" s="1" t="s">
        <v>283</v>
      </c>
      <c r="AD150" s="1" t="s">
        <v>284</v>
      </c>
    </row>
    <row r="151" spans="2:30">
      <c r="B151" s="5">
        <v>-5.2674297317969003</v>
      </c>
      <c r="C151" s="9">
        <v>2.0821591961527899E-2</v>
      </c>
      <c r="D151" s="13" t="s">
        <v>6416</v>
      </c>
      <c r="E151" s="19">
        <v>0.16845847187309107</v>
      </c>
      <c r="F151" s="19">
        <v>6.7162907787834139E-2</v>
      </c>
      <c r="G151" s="19">
        <v>1.5033255619973576</v>
      </c>
      <c r="H151" s="21">
        <v>1.4545261690568396</v>
      </c>
      <c r="I151" s="20">
        <v>0</v>
      </c>
      <c r="J151" s="19">
        <v>0</v>
      </c>
      <c r="K151" s="19">
        <v>0</v>
      </c>
      <c r="L151" s="19">
        <v>0</v>
      </c>
      <c r="M151" s="18" t="s">
        <v>4206</v>
      </c>
      <c r="N151" s="7" t="s">
        <v>6417</v>
      </c>
      <c r="O151" s="1">
        <v>2507</v>
      </c>
      <c r="P151" s="1" t="s">
        <v>17</v>
      </c>
      <c r="Q151" s="1" t="s">
        <v>42</v>
      </c>
      <c r="R151" s="1" t="s">
        <v>3568</v>
      </c>
      <c r="S151" s="1" t="s">
        <v>34</v>
      </c>
      <c r="T151" s="1" t="s">
        <v>34</v>
      </c>
      <c r="U151" s="1" t="s">
        <v>34</v>
      </c>
      <c r="V151" s="1" t="s">
        <v>34</v>
      </c>
      <c r="W151" s="1" t="s">
        <v>34</v>
      </c>
      <c r="X151" s="1" t="s">
        <v>34</v>
      </c>
      <c r="Y151" s="1" t="s">
        <v>34</v>
      </c>
      <c r="Z151" s="1" t="s">
        <v>34</v>
      </c>
      <c r="AA151" s="1" t="s">
        <v>34</v>
      </c>
      <c r="AB151" s="1" t="s">
        <v>34</v>
      </c>
      <c r="AC151" s="1" t="s">
        <v>34</v>
      </c>
      <c r="AD151" s="1" t="s">
        <v>34</v>
      </c>
    </row>
    <row r="152" spans="2:30">
      <c r="B152" s="5">
        <v>-3.9107415800607299</v>
      </c>
      <c r="C152" s="9">
        <v>1.14770821481485E-2</v>
      </c>
      <c r="D152" s="13" t="s">
        <v>5973</v>
      </c>
      <c r="E152" s="19">
        <v>0.74134340272852117</v>
      </c>
      <c r="F152" s="19">
        <v>0.16671802934151614</v>
      </c>
      <c r="G152" s="19">
        <v>0.65571441528102326</v>
      </c>
      <c r="H152" s="21">
        <v>1.1419232881160049</v>
      </c>
      <c r="I152" s="20">
        <v>0</v>
      </c>
      <c r="J152" s="19">
        <v>0</v>
      </c>
      <c r="K152" s="19">
        <v>0</v>
      </c>
      <c r="L152" s="19">
        <v>0</v>
      </c>
      <c r="M152" s="18" t="s">
        <v>3567</v>
      </c>
      <c r="N152" s="7" t="s">
        <v>5974</v>
      </c>
      <c r="O152" s="1">
        <v>2512</v>
      </c>
      <c r="P152" s="1" t="s">
        <v>17</v>
      </c>
      <c r="Q152" s="1" t="s">
        <v>42</v>
      </c>
      <c r="R152" s="1" t="s">
        <v>3568</v>
      </c>
      <c r="S152" s="1" t="s">
        <v>34</v>
      </c>
      <c r="T152" s="1" t="s">
        <v>34</v>
      </c>
      <c r="U152" s="1" t="s">
        <v>34</v>
      </c>
      <c r="V152" s="1" t="s">
        <v>34</v>
      </c>
      <c r="W152" s="1" t="s">
        <v>34</v>
      </c>
      <c r="X152" s="1" t="s">
        <v>34</v>
      </c>
      <c r="Y152" s="1" t="s">
        <v>34</v>
      </c>
      <c r="Z152" s="1" t="s">
        <v>34</v>
      </c>
      <c r="AA152" s="1" t="s">
        <v>34</v>
      </c>
      <c r="AB152" s="1" t="s">
        <v>34</v>
      </c>
      <c r="AC152" s="1" t="s">
        <v>34</v>
      </c>
      <c r="AD152" s="1" t="s">
        <v>34</v>
      </c>
    </row>
    <row r="153" spans="2:30">
      <c r="B153" s="5">
        <v>-6.5968868993286902</v>
      </c>
      <c r="C153" s="9">
        <v>3.3332796146693299E-4</v>
      </c>
      <c r="D153" s="13" t="s">
        <v>5975</v>
      </c>
      <c r="E153" s="19">
        <v>0.81012219587464973</v>
      </c>
      <c r="F153" s="19">
        <v>0.33989365980120501</v>
      </c>
      <c r="G153" s="19">
        <v>0.62574140844423876</v>
      </c>
      <c r="H153" s="21">
        <v>1.1549346003323941</v>
      </c>
      <c r="I153" s="20">
        <v>0</v>
      </c>
      <c r="J153" s="19">
        <v>3.3484184164071881E-2</v>
      </c>
      <c r="K153" s="19">
        <v>0</v>
      </c>
      <c r="L153" s="19">
        <v>0</v>
      </c>
      <c r="M153" s="18" t="s">
        <v>3569</v>
      </c>
      <c r="N153" s="7" t="s">
        <v>5976</v>
      </c>
      <c r="O153" s="1">
        <v>2515</v>
      </c>
      <c r="P153" s="1" t="s">
        <v>17</v>
      </c>
      <c r="Q153" s="1" t="s">
        <v>42</v>
      </c>
      <c r="R153" s="1" t="s">
        <v>3568</v>
      </c>
      <c r="S153" s="1" t="s">
        <v>34</v>
      </c>
      <c r="T153" s="1" t="s">
        <v>34</v>
      </c>
      <c r="U153" s="1" t="s">
        <v>34</v>
      </c>
      <c r="V153" s="1" t="s">
        <v>34</v>
      </c>
      <c r="W153" s="1" t="s">
        <v>34</v>
      </c>
      <c r="X153" s="1" t="s">
        <v>34</v>
      </c>
      <c r="Y153" s="1" t="s">
        <v>34</v>
      </c>
      <c r="Z153" s="1" t="s">
        <v>34</v>
      </c>
      <c r="AA153" s="1" t="s">
        <v>34</v>
      </c>
      <c r="AB153" s="1" t="s">
        <v>34</v>
      </c>
      <c r="AC153" s="1" t="s">
        <v>34</v>
      </c>
      <c r="AD153" s="1" t="s">
        <v>34</v>
      </c>
    </row>
    <row r="154" spans="2:30">
      <c r="B154" s="5">
        <v>-1.4459997172479699</v>
      </c>
      <c r="C154" s="9">
        <v>4.9280403964430501E-2</v>
      </c>
      <c r="D154" s="13" t="s">
        <v>5977</v>
      </c>
      <c r="E154" s="19">
        <v>0.49939765811670417</v>
      </c>
      <c r="F154" s="19">
        <v>0</v>
      </c>
      <c r="G154" s="19">
        <v>0.58394256051985849</v>
      </c>
      <c r="H154" s="21">
        <v>0.91539545530658772</v>
      </c>
      <c r="I154" s="20">
        <v>0</v>
      </c>
      <c r="J154" s="19">
        <v>0</v>
      </c>
      <c r="K154" s="19">
        <v>0</v>
      </c>
      <c r="L154" s="19">
        <v>0</v>
      </c>
      <c r="M154" s="18" t="s">
        <v>3570</v>
      </c>
      <c r="N154" s="7" t="s">
        <v>5978</v>
      </c>
      <c r="O154" s="1">
        <v>2516</v>
      </c>
      <c r="P154" s="1" t="s">
        <v>17</v>
      </c>
      <c r="Q154" s="1" t="s">
        <v>42</v>
      </c>
      <c r="R154" s="1" t="s">
        <v>3568</v>
      </c>
      <c r="S154" s="1" t="s">
        <v>34</v>
      </c>
      <c r="T154" s="1" t="s">
        <v>34</v>
      </c>
      <c r="U154" s="1" t="s">
        <v>34</v>
      </c>
      <c r="V154" s="1" t="s">
        <v>34</v>
      </c>
      <c r="W154" s="1" t="s">
        <v>3571</v>
      </c>
      <c r="X154" s="1" t="s">
        <v>24</v>
      </c>
      <c r="Y154" s="1" t="s">
        <v>1172</v>
      </c>
      <c r="Z154" s="1" t="s">
        <v>1318</v>
      </c>
      <c r="AA154" s="1" t="s">
        <v>1319</v>
      </c>
      <c r="AB154" s="1" t="s">
        <v>3572</v>
      </c>
      <c r="AC154" s="1" t="s">
        <v>3573</v>
      </c>
      <c r="AD154" s="1" t="s">
        <v>3574</v>
      </c>
    </row>
    <row r="155" spans="2:30">
      <c r="B155" s="5">
        <v>-3.0001891288529499</v>
      </c>
      <c r="C155" s="9">
        <v>1.0982833815581201E-2</v>
      </c>
      <c r="D155" s="13" t="s">
        <v>5979</v>
      </c>
      <c r="E155" s="19">
        <v>0.69781314603743461</v>
      </c>
      <c r="F155" s="19">
        <v>0.29147301534667541</v>
      </c>
      <c r="G155" s="19">
        <v>0.61778862506377896</v>
      </c>
      <c r="H155" s="21">
        <v>1.0847469953835605</v>
      </c>
      <c r="I155" s="20">
        <v>0</v>
      </c>
      <c r="J155" s="19">
        <v>0</v>
      </c>
      <c r="K155" s="19">
        <v>0</v>
      </c>
      <c r="L155" s="19">
        <v>0</v>
      </c>
      <c r="M155" s="18" t="s">
        <v>3575</v>
      </c>
      <c r="N155" s="7" t="s">
        <v>5980</v>
      </c>
      <c r="O155" s="1">
        <v>2517</v>
      </c>
      <c r="P155" s="1" t="s">
        <v>17</v>
      </c>
      <c r="Q155" s="1" t="s">
        <v>42</v>
      </c>
      <c r="R155" s="1" t="s">
        <v>3568</v>
      </c>
      <c r="S155" s="1" t="s">
        <v>34</v>
      </c>
      <c r="T155" s="1" t="s">
        <v>34</v>
      </c>
      <c r="U155" s="1" t="s">
        <v>34</v>
      </c>
      <c r="V155" s="1" t="s">
        <v>34</v>
      </c>
      <c r="W155" s="1" t="s">
        <v>34</v>
      </c>
      <c r="X155" s="1" t="s">
        <v>34</v>
      </c>
      <c r="Y155" s="1" t="s">
        <v>34</v>
      </c>
      <c r="Z155" s="1" t="s">
        <v>34</v>
      </c>
      <c r="AA155" s="1" t="s">
        <v>34</v>
      </c>
      <c r="AB155" s="1" t="s">
        <v>34</v>
      </c>
      <c r="AC155" s="1" t="s">
        <v>34</v>
      </c>
      <c r="AD155" s="1" t="s">
        <v>34</v>
      </c>
    </row>
    <row r="156" spans="2:30">
      <c r="B156" s="5">
        <v>-5.1216543766739901</v>
      </c>
      <c r="C156" s="9">
        <v>7.1005592333787102E-4</v>
      </c>
      <c r="D156" s="13" t="s">
        <v>5268</v>
      </c>
      <c r="E156" s="19">
        <v>0.5692086824008743</v>
      </c>
      <c r="F156" s="19">
        <v>0.90281235152152484</v>
      </c>
      <c r="G156" s="19">
        <v>1.6557608744515084</v>
      </c>
      <c r="H156" s="21">
        <v>1.7996646672228642</v>
      </c>
      <c r="I156" s="20">
        <v>7.932924286384857E-2</v>
      </c>
      <c r="J156" s="19">
        <v>7.932924286384857E-2</v>
      </c>
      <c r="K156" s="19">
        <v>0.29137611083545345</v>
      </c>
      <c r="L156" s="19">
        <v>0.24820903897685809</v>
      </c>
      <c r="M156" s="18" t="s">
        <v>2401</v>
      </c>
      <c r="N156" s="7" t="s">
        <v>5269</v>
      </c>
      <c r="O156" s="1">
        <v>2588</v>
      </c>
      <c r="P156" s="1" t="s">
        <v>17</v>
      </c>
      <c r="Q156" s="1" t="s">
        <v>42</v>
      </c>
      <c r="R156" s="1" t="s">
        <v>2402</v>
      </c>
      <c r="S156" s="1" t="s">
        <v>34</v>
      </c>
      <c r="T156" s="1" t="s">
        <v>34</v>
      </c>
      <c r="U156" s="1" t="s">
        <v>34</v>
      </c>
      <c r="V156" s="1" t="s">
        <v>34</v>
      </c>
      <c r="W156" s="1" t="s">
        <v>2403</v>
      </c>
      <c r="X156" s="1" t="s">
        <v>24</v>
      </c>
      <c r="Y156" s="1" t="s">
        <v>921</v>
      </c>
      <c r="Z156" s="1" t="s">
        <v>922</v>
      </c>
      <c r="AA156" s="1" t="s">
        <v>933</v>
      </c>
      <c r="AB156" s="1" t="s">
        <v>2404</v>
      </c>
      <c r="AC156" s="1" t="s">
        <v>2405</v>
      </c>
      <c r="AD156" s="1" t="s">
        <v>2406</v>
      </c>
    </row>
    <row r="157" spans="2:30">
      <c r="B157" s="5">
        <v>3.8299003764705</v>
      </c>
      <c r="C157" s="9">
        <v>5.7087337752773802E-3</v>
      </c>
      <c r="D157" s="13" t="s">
        <v>4299</v>
      </c>
      <c r="E157" s="19">
        <v>1.0196123495231029</v>
      </c>
      <c r="F157" s="19">
        <v>1.1057559429300692</v>
      </c>
      <c r="G157" s="19">
        <v>1.065233597619651</v>
      </c>
      <c r="H157" s="21">
        <v>0.71254805977535862</v>
      </c>
      <c r="I157" s="20">
        <v>1.0984120518462799</v>
      </c>
      <c r="J157" s="19">
        <v>2.2032856620803005</v>
      </c>
      <c r="K157" s="19">
        <v>2.6024801308111658</v>
      </c>
      <c r="L157" s="19">
        <v>2.3627945306212097</v>
      </c>
      <c r="M157" s="18" t="s">
        <v>118</v>
      </c>
      <c r="N157" s="7" t="s">
        <v>4300</v>
      </c>
      <c r="O157" s="1">
        <v>2662</v>
      </c>
      <c r="P157" s="1" t="s">
        <v>17</v>
      </c>
      <c r="Q157" s="1" t="s">
        <v>42</v>
      </c>
      <c r="R157" s="1" t="s">
        <v>119</v>
      </c>
      <c r="S157" s="1" t="s">
        <v>34</v>
      </c>
      <c r="T157" s="1" t="s">
        <v>34</v>
      </c>
      <c r="U157" s="1" t="s">
        <v>34</v>
      </c>
      <c r="V157" s="1" t="s">
        <v>34</v>
      </c>
      <c r="W157" s="1" t="s">
        <v>120</v>
      </c>
      <c r="X157" s="1" t="s">
        <v>24</v>
      </c>
      <c r="Y157" s="1" t="s">
        <v>25</v>
      </c>
      <c r="Z157" s="1" t="s">
        <v>26</v>
      </c>
      <c r="AA157" s="1" t="s">
        <v>27</v>
      </c>
      <c r="AB157" s="1" t="s">
        <v>121</v>
      </c>
      <c r="AC157" s="1" t="s">
        <v>122</v>
      </c>
      <c r="AD157" s="1" t="s">
        <v>123</v>
      </c>
    </row>
    <row r="158" spans="2:30">
      <c r="B158" s="5">
        <v>3.61244870048735</v>
      </c>
      <c r="C158" s="9">
        <v>2.9225741634810302E-3</v>
      </c>
      <c r="D158" s="13" t="s">
        <v>4315</v>
      </c>
      <c r="E158" s="19">
        <v>0.97102865741935052</v>
      </c>
      <c r="F158" s="19">
        <v>1.157454320120852</v>
      </c>
      <c r="G158" s="19">
        <v>1.2924271629716213</v>
      </c>
      <c r="H158" s="21">
        <v>0.8622210924227689</v>
      </c>
      <c r="I158" s="20">
        <v>1.2012416518475062</v>
      </c>
      <c r="J158" s="19">
        <v>2.2154274758697303</v>
      </c>
      <c r="K158" s="19">
        <v>2.6136044483679299</v>
      </c>
      <c r="L158" s="19">
        <v>2.3911862014776197</v>
      </c>
      <c r="M158" s="18" t="s">
        <v>179</v>
      </c>
      <c r="N158" s="7" t="s">
        <v>4316</v>
      </c>
      <c r="O158" s="1">
        <v>2665</v>
      </c>
      <c r="P158" s="1" t="s">
        <v>17</v>
      </c>
      <c r="Q158" s="1" t="s">
        <v>42</v>
      </c>
      <c r="R158" s="1" t="s">
        <v>119</v>
      </c>
      <c r="S158" s="1" t="s">
        <v>34</v>
      </c>
      <c r="T158" s="1" t="s">
        <v>34</v>
      </c>
      <c r="U158" s="1" t="s">
        <v>34</v>
      </c>
      <c r="V158" s="1" t="s">
        <v>34</v>
      </c>
      <c r="W158" s="1" t="s">
        <v>180</v>
      </c>
      <c r="X158" s="1" t="s">
        <v>24</v>
      </c>
      <c r="Y158" s="1" t="s">
        <v>25</v>
      </c>
      <c r="Z158" s="1" t="s">
        <v>26</v>
      </c>
      <c r="AA158" s="1" t="s">
        <v>181</v>
      </c>
      <c r="AB158" s="1" t="s">
        <v>182</v>
      </c>
      <c r="AC158" s="1" t="s">
        <v>183</v>
      </c>
      <c r="AD158" s="1" t="s">
        <v>184</v>
      </c>
    </row>
    <row r="159" spans="2:30">
      <c r="B159" s="5">
        <v>3.47084565192687</v>
      </c>
      <c r="C159" s="9">
        <v>4.1400216323136396E-3</v>
      </c>
      <c r="D159" s="13" t="s">
        <v>4317</v>
      </c>
      <c r="E159" s="19">
        <v>1.012162067970823</v>
      </c>
      <c r="F159" s="19">
        <v>1.0877459347847338</v>
      </c>
      <c r="G159" s="19">
        <v>1.2405742070183845</v>
      </c>
      <c r="H159" s="21">
        <v>0.89647110047927725</v>
      </c>
      <c r="I159" s="20">
        <v>1.1183970119515754</v>
      </c>
      <c r="J159" s="19">
        <v>2.1509221460669501</v>
      </c>
      <c r="K159" s="19">
        <v>2.5752825477596852</v>
      </c>
      <c r="L159" s="19">
        <v>2.3681864368754755</v>
      </c>
      <c r="M159" s="18" t="s">
        <v>185</v>
      </c>
      <c r="N159" s="7" t="s">
        <v>4318</v>
      </c>
      <c r="O159" s="1">
        <v>2666</v>
      </c>
      <c r="P159" s="1" t="s">
        <v>17</v>
      </c>
      <c r="Q159" s="1" t="s">
        <v>42</v>
      </c>
      <c r="R159" s="1" t="s">
        <v>119</v>
      </c>
      <c r="S159" s="1" t="s">
        <v>34</v>
      </c>
      <c r="T159" s="1" t="s">
        <v>34</v>
      </c>
      <c r="U159" s="1" t="s">
        <v>34</v>
      </c>
      <c r="V159" s="1" t="s">
        <v>34</v>
      </c>
      <c r="W159" s="1" t="s">
        <v>180</v>
      </c>
      <c r="X159" s="1" t="s">
        <v>24</v>
      </c>
      <c r="Y159" s="1" t="s">
        <v>25</v>
      </c>
      <c r="Z159" s="1" t="s">
        <v>26</v>
      </c>
      <c r="AA159" s="1" t="s">
        <v>181</v>
      </c>
      <c r="AB159" s="1" t="s">
        <v>182</v>
      </c>
      <c r="AC159" s="1" t="s">
        <v>183</v>
      </c>
      <c r="AD159" s="1" t="s">
        <v>184</v>
      </c>
    </row>
    <row r="160" spans="2:30">
      <c r="B160" s="5">
        <v>-4.4724799030719504</v>
      </c>
      <c r="C160" s="9">
        <v>3.4807026424614203E-2</v>
      </c>
      <c r="D160" s="13" t="s">
        <v>4512</v>
      </c>
      <c r="E160" s="19">
        <v>0.75244584140988935</v>
      </c>
      <c r="F160" s="19">
        <v>0</v>
      </c>
      <c r="G160" s="19">
        <v>1.7792225051704578</v>
      </c>
      <c r="H160" s="21">
        <v>1.8596368189973813</v>
      </c>
      <c r="I160" s="20">
        <v>8.8986051719659898E-2</v>
      </c>
      <c r="J160" s="19">
        <v>0</v>
      </c>
      <c r="K160" s="19">
        <v>0</v>
      </c>
      <c r="L160" s="19">
        <v>0</v>
      </c>
      <c r="M160" s="18" t="s">
        <v>851</v>
      </c>
      <c r="N160" s="7" t="s">
        <v>4513</v>
      </c>
      <c r="O160" s="1">
        <v>2728</v>
      </c>
      <c r="P160" s="1" t="s">
        <v>17</v>
      </c>
      <c r="Q160" s="1" t="s">
        <v>852</v>
      </c>
      <c r="R160" s="1" t="s">
        <v>853</v>
      </c>
      <c r="S160" s="1" t="s">
        <v>854</v>
      </c>
      <c r="T160" s="1" t="s">
        <v>42</v>
      </c>
      <c r="U160" s="1" t="s">
        <v>42</v>
      </c>
      <c r="V160" s="1" t="s">
        <v>855</v>
      </c>
      <c r="W160" s="1" t="s">
        <v>856</v>
      </c>
      <c r="X160" s="1" t="s">
        <v>24</v>
      </c>
      <c r="Y160" s="1" t="s">
        <v>423</v>
      </c>
      <c r="Z160" s="1" t="s">
        <v>721</v>
      </c>
      <c r="AA160" s="1" t="s">
        <v>829</v>
      </c>
      <c r="AB160" s="1" t="s">
        <v>857</v>
      </c>
      <c r="AC160" s="1" t="s">
        <v>858</v>
      </c>
      <c r="AD160" s="1" t="s">
        <v>859</v>
      </c>
    </row>
    <row r="161" spans="2:30">
      <c r="B161" s="5">
        <v>5.3282933114400697</v>
      </c>
      <c r="C161" s="9">
        <v>3.3227369006608698E-3</v>
      </c>
      <c r="D161" s="13" t="s">
        <v>4539</v>
      </c>
      <c r="E161" s="19">
        <v>0.78316701158390878</v>
      </c>
      <c r="F161" s="19">
        <v>0.65145423588084872</v>
      </c>
      <c r="G161" s="19">
        <v>0.40885642932134142</v>
      </c>
      <c r="H161" s="21">
        <v>0.38239912567739726</v>
      </c>
      <c r="I161" s="20">
        <v>0.99149459050928213</v>
      </c>
      <c r="J161" s="19">
        <v>2.0996597199013638</v>
      </c>
      <c r="K161" s="19">
        <v>2.6128223907010253</v>
      </c>
      <c r="L161" s="19">
        <v>2.2783793979491174</v>
      </c>
      <c r="M161" s="18" t="s">
        <v>952</v>
      </c>
      <c r="N161" s="7" t="s">
        <v>4540</v>
      </c>
      <c r="O161" s="1">
        <v>2754</v>
      </c>
      <c r="P161" s="1" t="s">
        <v>17</v>
      </c>
      <c r="Q161" s="1" t="s">
        <v>42</v>
      </c>
      <c r="R161" s="1" t="s">
        <v>119</v>
      </c>
      <c r="S161" s="1" t="s">
        <v>34</v>
      </c>
      <c r="T161" s="1" t="s">
        <v>34</v>
      </c>
      <c r="U161" s="1" t="s">
        <v>34</v>
      </c>
      <c r="V161" s="1" t="s">
        <v>34</v>
      </c>
      <c r="W161" s="1" t="s">
        <v>953</v>
      </c>
      <c r="X161" s="1" t="s">
        <v>24</v>
      </c>
      <c r="Y161" s="1" t="s">
        <v>921</v>
      </c>
      <c r="Z161" s="1" t="s">
        <v>922</v>
      </c>
      <c r="AA161" s="1" t="s">
        <v>933</v>
      </c>
      <c r="AB161" s="1" t="s">
        <v>954</v>
      </c>
      <c r="AC161" s="1" t="s">
        <v>955</v>
      </c>
      <c r="AD161" s="1" t="s">
        <v>956</v>
      </c>
    </row>
    <row r="162" spans="2:30">
      <c r="B162" s="5">
        <v>6.1965552877419698</v>
      </c>
      <c r="C162" s="9">
        <v>5.5000607628534499E-3</v>
      </c>
      <c r="D162" s="13" t="s">
        <v>6162</v>
      </c>
      <c r="E162" s="19">
        <v>0.550012399963696</v>
      </c>
      <c r="F162" s="19">
        <v>0.98913559697781761</v>
      </c>
      <c r="G162" s="19">
        <v>0.34979157547031775</v>
      </c>
      <c r="H162" s="21">
        <v>0.10959839846650095</v>
      </c>
      <c r="I162" s="20">
        <v>1.0590508411507393</v>
      </c>
      <c r="J162" s="19">
        <v>2.2733690042942811</v>
      </c>
      <c r="K162" s="19">
        <v>2.6210198140704453</v>
      </c>
      <c r="L162" s="19">
        <v>2.3739067589846954</v>
      </c>
      <c r="M162" s="18" t="s">
        <v>3894</v>
      </c>
      <c r="N162" s="7" t="s">
        <v>6163</v>
      </c>
      <c r="O162" s="1">
        <v>2756</v>
      </c>
      <c r="P162" s="1" t="s">
        <v>17</v>
      </c>
      <c r="Q162" s="1" t="s">
        <v>42</v>
      </c>
      <c r="R162" s="1" t="s">
        <v>119</v>
      </c>
      <c r="S162" s="1" t="s">
        <v>34</v>
      </c>
      <c r="T162" s="1" t="s">
        <v>34</v>
      </c>
      <c r="U162" s="1" t="s">
        <v>34</v>
      </c>
      <c r="V162" s="1" t="s">
        <v>34</v>
      </c>
      <c r="W162" s="1" t="s">
        <v>953</v>
      </c>
      <c r="X162" s="1" t="s">
        <v>24</v>
      </c>
      <c r="Y162" s="1" t="s">
        <v>921</v>
      </c>
      <c r="Z162" s="1" t="s">
        <v>922</v>
      </c>
      <c r="AA162" s="1" t="s">
        <v>933</v>
      </c>
      <c r="AB162" s="1" t="s">
        <v>954</v>
      </c>
      <c r="AC162" s="1" t="s">
        <v>955</v>
      </c>
      <c r="AD162" s="1" t="s">
        <v>956</v>
      </c>
    </row>
    <row r="163" spans="2:30">
      <c r="B163" s="5">
        <v>1.56511553692564</v>
      </c>
      <c r="C163" s="9">
        <v>2.5223835918070099E-2</v>
      </c>
      <c r="D163" s="13" t="s">
        <v>4311</v>
      </c>
      <c r="E163" s="19">
        <v>1.0181331326480778</v>
      </c>
      <c r="F163" s="19">
        <v>1.1254032808810641</v>
      </c>
      <c r="G163" s="19">
        <v>1.4747723877423611</v>
      </c>
      <c r="H163" s="21">
        <v>1.4856266519498169</v>
      </c>
      <c r="I163" s="20">
        <v>1.0526043426167009</v>
      </c>
      <c r="J163" s="19">
        <v>1.5203915547583764</v>
      </c>
      <c r="K163" s="19">
        <v>2.1119825360519151</v>
      </c>
      <c r="L163" s="19">
        <v>2.1786690067648053</v>
      </c>
      <c r="M163" s="18" t="s">
        <v>166</v>
      </c>
      <c r="N163" s="7" t="s">
        <v>4312</v>
      </c>
      <c r="O163" s="1">
        <v>2768</v>
      </c>
      <c r="P163" s="1" t="s">
        <v>17</v>
      </c>
      <c r="Q163" s="1" t="s">
        <v>42</v>
      </c>
      <c r="R163" s="1" t="s">
        <v>119</v>
      </c>
      <c r="S163" s="1" t="s">
        <v>34</v>
      </c>
      <c r="T163" s="1" t="s">
        <v>34</v>
      </c>
      <c r="U163" s="1" t="s">
        <v>34</v>
      </c>
      <c r="V163" s="1" t="s">
        <v>34</v>
      </c>
      <c r="W163" s="1" t="s">
        <v>167</v>
      </c>
      <c r="X163" s="1" t="s">
        <v>24</v>
      </c>
      <c r="Y163" s="1" t="s">
        <v>25</v>
      </c>
      <c r="Z163" s="1" t="s">
        <v>26</v>
      </c>
      <c r="AA163" s="1" t="s">
        <v>27</v>
      </c>
      <c r="AB163" s="1" t="s">
        <v>168</v>
      </c>
      <c r="AC163" s="1" t="s">
        <v>169</v>
      </c>
      <c r="AD163" s="1" t="s">
        <v>170</v>
      </c>
    </row>
    <row r="164" spans="2:30">
      <c r="B164" s="5">
        <v>-4.0970423394285396</v>
      </c>
      <c r="C164" s="9">
        <v>4.89139600991201E-2</v>
      </c>
      <c r="D164" s="13" t="s">
        <v>6248</v>
      </c>
      <c r="E164" s="19">
        <v>6.8602510286699156E-2</v>
      </c>
      <c r="F164" s="19">
        <v>0.23194908850121945</v>
      </c>
      <c r="G164" s="19">
        <v>1.6964077932249559</v>
      </c>
      <c r="H164" s="21">
        <v>1.6213096250338024</v>
      </c>
      <c r="I164" s="20">
        <v>0</v>
      </c>
      <c r="J164" s="19">
        <v>0</v>
      </c>
      <c r="K164" s="19">
        <v>0</v>
      </c>
      <c r="L164" s="19">
        <v>0</v>
      </c>
      <c r="M164" s="18" t="s">
        <v>3978</v>
      </c>
      <c r="N164" s="7" t="s">
        <v>6249</v>
      </c>
      <c r="O164" s="1">
        <v>2771</v>
      </c>
      <c r="P164" s="1" t="s">
        <v>17</v>
      </c>
      <c r="Q164" s="1" t="s">
        <v>42</v>
      </c>
      <c r="R164" s="1" t="s">
        <v>119</v>
      </c>
      <c r="S164" s="1" t="s">
        <v>34</v>
      </c>
      <c r="T164" s="1" t="s">
        <v>34</v>
      </c>
      <c r="U164" s="1" t="s">
        <v>34</v>
      </c>
      <c r="V164" s="1" t="s">
        <v>34</v>
      </c>
      <c r="W164" s="1" t="s">
        <v>3979</v>
      </c>
      <c r="X164" s="1" t="s">
        <v>24</v>
      </c>
      <c r="Y164" s="1" t="s">
        <v>423</v>
      </c>
      <c r="Z164" s="1" t="s">
        <v>721</v>
      </c>
      <c r="AA164" s="1" t="s">
        <v>829</v>
      </c>
      <c r="AB164" s="1" t="s">
        <v>3980</v>
      </c>
      <c r="AC164" s="1" t="s">
        <v>3981</v>
      </c>
      <c r="AD164" s="1" t="s">
        <v>3982</v>
      </c>
    </row>
    <row r="165" spans="2:30">
      <c r="B165" s="5">
        <v>-3.59388268570122</v>
      </c>
      <c r="C165" s="9">
        <v>4.45461213339301E-2</v>
      </c>
      <c r="D165" s="13" t="s">
        <v>6088</v>
      </c>
      <c r="E165" s="19">
        <v>0.20041990105238755</v>
      </c>
      <c r="F165" s="19">
        <v>0.49824475663837486</v>
      </c>
      <c r="G165" s="19">
        <v>1.9209881826058328</v>
      </c>
      <c r="H165" s="21">
        <v>1.9033317131604632</v>
      </c>
      <c r="I165" s="20">
        <v>0</v>
      </c>
      <c r="J165" s="19">
        <v>0</v>
      </c>
      <c r="K165" s="19">
        <v>0</v>
      </c>
      <c r="L165" s="19">
        <v>0</v>
      </c>
      <c r="M165" s="18" t="s">
        <v>3757</v>
      </c>
      <c r="N165" s="7" t="s">
        <v>6089</v>
      </c>
      <c r="O165" s="1">
        <v>2773</v>
      </c>
      <c r="P165" s="1" t="s">
        <v>17</v>
      </c>
      <c r="Q165" s="1" t="s">
        <v>42</v>
      </c>
      <c r="R165" s="1" t="s">
        <v>119</v>
      </c>
      <c r="S165" s="1" t="s">
        <v>34</v>
      </c>
      <c r="T165" s="1" t="s">
        <v>34</v>
      </c>
      <c r="U165" s="1" t="s">
        <v>34</v>
      </c>
      <c r="V165" s="1" t="s">
        <v>34</v>
      </c>
      <c r="W165" s="1" t="s">
        <v>3758</v>
      </c>
      <c r="X165" s="1" t="s">
        <v>24</v>
      </c>
      <c r="Y165" s="1" t="s">
        <v>25</v>
      </c>
      <c r="Z165" s="1" t="s">
        <v>280</v>
      </c>
      <c r="AA165" s="1" t="s">
        <v>3759</v>
      </c>
      <c r="AB165" s="1" t="s">
        <v>3760</v>
      </c>
      <c r="AC165" s="1" t="s">
        <v>3761</v>
      </c>
      <c r="AD165" s="1" t="s">
        <v>3762</v>
      </c>
    </row>
    <row r="166" spans="2:30">
      <c r="B166" s="5">
        <v>-3.7881303458476099</v>
      </c>
      <c r="C166" s="9">
        <v>4.9282118305428703E-2</v>
      </c>
      <c r="D166" s="13" t="s">
        <v>4543</v>
      </c>
      <c r="E166" s="19">
        <v>0</v>
      </c>
      <c r="F166" s="19">
        <v>0.86842212145737596</v>
      </c>
      <c r="G166" s="19">
        <v>1.3243846774224759</v>
      </c>
      <c r="H166" s="21">
        <v>1.1621832310137903</v>
      </c>
      <c r="I166" s="20">
        <v>0</v>
      </c>
      <c r="J166" s="19">
        <v>0.12389350101926151</v>
      </c>
      <c r="K166" s="19">
        <v>0.21849510397281474</v>
      </c>
      <c r="L166" s="19">
        <v>0</v>
      </c>
      <c r="M166" s="18" t="s">
        <v>963</v>
      </c>
      <c r="N166" s="7" t="s">
        <v>4544</v>
      </c>
      <c r="O166" s="1">
        <v>2850</v>
      </c>
      <c r="P166" s="1" t="s">
        <v>964</v>
      </c>
      <c r="Q166" s="1" t="s">
        <v>965</v>
      </c>
      <c r="R166" s="1" t="s">
        <v>966</v>
      </c>
      <c r="S166" s="1" t="s">
        <v>34</v>
      </c>
      <c r="T166" s="1" t="s">
        <v>34</v>
      </c>
      <c r="U166" s="1" t="s">
        <v>34</v>
      </c>
      <c r="V166" s="1" t="s">
        <v>34</v>
      </c>
      <c r="W166" s="1" t="s">
        <v>967</v>
      </c>
      <c r="X166" s="1" t="s">
        <v>24</v>
      </c>
      <c r="Y166" s="1" t="s">
        <v>921</v>
      </c>
      <c r="Z166" s="1" t="s">
        <v>922</v>
      </c>
      <c r="AA166" s="1" t="s">
        <v>968</v>
      </c>
      <c r="AB166" s="1" t="s">
        <v>969</v>
      </c>
      <c r="AC166" s="1" t="s">
        <v>970</v>
      </c>
      <c r="AD166" s="1" t="s">
        <v>971</v>
      </c>
    </row>
    <row r="167" spans="2:30">
      <c r="B167" s="5">
        <v>-3.59324456815343</v>
      </c>
      <c r="C167" s="9">
        <v>2.3561625348308699E-4</v>
      </c>
      <c r="D167" s="13" t="s">
        <v>5657</v>
      </c>
      <c r="E167" s="19">
        <v>0.57592692545492075</v>
      </c>
      <c r="F167" s="19">
        <v>0.6948469327747393</v>
      </c>
      <c r="G167" s="19">
        <v>1.0932929538092881</v>
      </c>
      <c r="H167" s="21">
        <v>0.99252683198002167</v>
      </c>
      <c r="I167" s="20">
        <v>0</v>
      </c>
      <c r="J167" s="19">
        <v>0.22728599416193748</v>
      </c>
      <c r="K167" s="19">
        <v>0.3495146244433015</v>
      </c>
      <c r="L167" s="19">
        <v>0.22728599416193748</v>
      </c>
      <c r="M167" s="18" t="s">
        <v>2992</v>
      </c>
      <c r="N167" s="7" t="s">
        <v>5658</v>
      </c>
      <c r="O167" s="1">
        <v>2996</v>
      </c>
      <c r="P167" s="1" t="s">
        <v>562</v>
      </c>
      <c r="Q167" s="1" t="s">
        <v>2993</v>
      </c>
      <c r="R167" s="1" t="s">
        <v>2994</v>
      </c>
      <c r="S167" s="1" t="s">
        <v>34</v>
      </c>
      <c r="T167" s="1" t="s">
        <v>34</v>
      </c>
      <c r="U167" s="1" t="s">
        <v>34</v>
      </c>
      <c r="V167" s="1" t="s">
        <v>34</v>
      </c>
      <c r="W167" s="1" t="s">
        <v>2995</v>
      </c>
      <c r="X167" s="1" t="s">
        <v>24</v>
      </c>
      <c r="Y167" s="1" t="s">
        <v>921</v>
      </c>
      <c r="Z167" s="1" t="s">
        <v>922</v>
      </c>
      <c r="AA167" s="1" t="s">
        <v>2996</v>
      </c>
      <c r="AB167" s="1" t="s">
        <v>2997</v>
      </c>
      <c r="AC167" s="1" t="s">
        <v>2998</v>
      </c>
      <c r="AD167" s="1" t="s">
        <v>2999</v>
      </c>
    </row>
    <row r="168" spans="2:30">
      <c r="B168" s="5">
        <v>3.6503730585596501</v>
      </c>
      <c r="C168" s="9">
        <v>7.9933222459297494E-3</v>
      </c>
      <c r="D168" s="13" t="s">
        <v>5530</v>
      </c>
      <c r="E168" s="19">
        <v>0.97688712623600615</v>
      </c>
      <c r="F168" s="19">
        <v>1.1130443683318503</v>
      </c>
      <c r="G168" s="19">
        <v>1.229679091180099</v>
      </c>
      <c r="H168" s="21">
        <v>0.67772466159308797</v>
      </c>
      <c r="I168" s="20">
        <v>1.0498013690331696</v>
      </c>
      <c r="J168" s="19">
        <v>2.1434378906204281</v>
      </c>
      <c r="K168" s="19">
        <v>2.573368260145406</v>
      </c>
      <c r="L168" s="19">
        <v>2.3829886663992137</v>
      </c>
      <c r="M168" s="18" t="s">
        <v>2762</v>
      </c>
      <c r="N168" s="7" t="s">
        <v>5531</v>
      </c>
      <c r="O168" s="1">
        <v>3023</v>
      </c>
      <c r="P168" s="1" t="s">
        <v>17</v>
      </c>
      <c r="Q168" s="1" t="s">
        <v>151</v>
      </c>
      <c r="R168" s="1" t="s">
        <v>152</v>
      </c>
      <c r="S168" s="1" t="s">
        <v>1206</v>
      </c>
      <c r="T168" s="1" t="s">
        <v>151</v>
      </c>
      <c r="U168" s="1" t="s">
        <v>154</v>
      </c>
      <c r="V168" s="1" t="s">
        <v>1207</v>
      </c>
      <c r="W168" s="1" t="s">
        <v>2763</v>
      </c>
      <c r="X168" s="1" t="s">
        <v>24</v>
      </c>
      <c r="Y168" s="1" t="s">
        <v>1521</v>
      </c>
      <c r="Z168" s="1" t="s">
        <v>1575</v>
      </c>
      <c r="AA168" s="1" t="s">
        <v>2764</v>
      </c>
      <c r="AB168" s="1" t="s">
        <v>2765</v>
      </c>
      <c r="AC168" s="1" t="s">
        <v>2766</v>
      </c>
      <c r="AD168" s="1" t="s">
        <v>2767</v>
      </c>
    </row>
    <row r="169" spans="2:30">
      <c r="B169" s="5">
        <v>-6.7297852079311102</v>
      </c>
      <c r="C169" s="9">
        <v>1.78967256817745E-2</v>
      </c>
      <c r="D169" s="13" t="s">
        <v>6430</v>
      </c>
      <c r="E169" s="19">
        <v>5.1397214151118975E-2</v>
      </c>
      <c r="F169" s="19">
        <v>0.88319714482842304</v>
      </c>
      <c r="G169" s="19">
        <v>1.7149919896471491</v>
      </c>
      <c r="H169" s="21">
        <v>1.8441384306631747</v>
      </c>
      <c r="I169" s="20">
        <v>0.12157917856058563</v>
      </c>
      <c r="J169" s="19">
        <v>1.9061966160754767E-2</v>
      </c>
      <c r="K169" s="19">
        <v>0</v>
      </c>
      <c r="L169" s="19">
        <v>2.1165092061737199E-2</v>
      </c>
      <c r="M169" s="18" t="s">
        <v>4223</v>
      </c>
      <c r="N169" s="7" t="s">
        <v>6431</v>
      </c>
      <c r="O169" s="1">
        <v>3028</v>
      </c>
      <c r="P169" s="1" t="s">
        <v>17</v>
      </c>
      <c r="Q169" s="1" t="s">
        <v>151</v>
      </c>
      <c r="R169" s="1" t="s">
        <v>152</v>
      </c>
      <c r="S169" s="1" t="s">
        <v>1206</v>
      </c>
      <c r="T169" s="1" t="s">
        <v>151</v>
      </c>
      <c r="U169" s="1" t="s">
        <v>154</v>
      </c>
      <c r="V169" s="1" t="s">
        <v>1207</v>
      </c>
      <c r="W169" s="1" t="s">
        <v>4224</v>
      </c>
      <c r="X169" s="1" t="s">
        <v>24</v>
      </c>
      <c r="Y169" s="1" t="s">
        <v>1521</v>
      </c>
      <c r="Z169" s="1" t="s">
        <v>1575</v>
      </c>
      <c r="AA169" s="1" t="s">
        <v>2017</v>
      </c>
      <c r="AB169" s="1" t="s">
        <v>4225</v>
      </c>
      <c r="AC169" s="1" t="s">
        <v>4226</v>
      </c>
      <c r="AD169" s="1" t="s">
        <v>4227</v>
      </c>
    </row>
    <row r="170" spans="2:30">
      <c r="B170" s="5">
        <v>1.97042813330969</v>
      </c>
      <c r="C170" s="9">
        <v>1.0984517530857701E-2</v>
      </c>
      <c r="D170" s="13" t="s">
        <v>4623</v>
      </c>
      <c r="E170" s="19">
        <v>0.80522252147217677</v>
      </c>
      <c r="F170" s="19">
        <v>0.91970973535608358</v>
      </c>
      <c r="G170" s="19">
        <v>1.2889121254609874</v>
      </c>
      <c r="H170" s="21">
        <v>1.6114666905274586</v>
      </c>
      <c r="I170" s="20">
        <v>1.1791892395148251</v>
      </c>
      <c r="J170" s="19">
        <v>1.4881057033483907</v>
      </c>
      <c r="K170" s="19">
        <v>2.040012636336447</v>
      </c>
      <c r="L170" s="19">
        <v>2.1009715924017907</v>
      </c>
      <c r="M170" s="18" t="s">
        <v>1205</v>
      </c>
      <c r="N170" s="7" t="s">
        <v>4624</v>
      </c>
      <c r="O170" s="1">
        <v>3033</v>
      </c>
      <c r="P170" s="1" t="s">
        <v>17</v>
      </c>
      <c r="Q170" s="1" t="s">
        <v>151</v>
      </c>
      <c r="R170" s="1" t="s">
        <v>152</v>
      </c>
      <c r="S170" s="1" t="s">
        <v>1206</v>
      </c>
      <c r="T170" s="1" t="s">
        <v>151</v>
      </c>
      <c r="U170" s="1" t="s">
        <v>154</v>
      </c>
      <c r="V170" s="1" t="s">
        <v>1207</v>
      </c>
      <c r="W170" s="1" t="s">
        <v>1208</v>
      </c>
      <c r="X170" s="1" t="s">
        <v>24</v>
      </c>
      <c r="Y170" s="1" t="s">
        <v>1209</v>
      </c>
      <c r="Z170" s="1" t="s">
        <v>1210</v>
      </c>
      <c r="AA170" s="1" t="s">
        <v>1211</v>
      </c>
      <c r="AB170" s="1" t="s">
        <v>1212</v>
      </c>
      <c r="AC170" s="1" t="s">
        <v>1213</v>
      </c>
      <c r="AD170" s="1" t="s">
        <v>1214</v>
      </c>
    </row>
    <row r="171" spans="2:30">
      <c r="B171" s="5">
        <v>-3.2718035475574201</v>
      </c>
      <c r="C171" s="9">
        <v>4.0879739303410399E-2</v>
      </c>
      <c r="D171" s="13" t="s">
        <v>5606</v>
      </c>
      <c r="E171" s="19">
        <v>0</v>
      </c>
      <c r="F171" s="19">
        <v>0.92407103329651508</v>
      </c>
      <c r="G171" s="19">
        <v>1.5121075193387843</v>
      </c>
      <c r="H171" s="21">
        <v>1.5073305433253366</v>
      </c>
      <c r="I171" s="20">
        <v>0</v>
      </c>
      <c r="J171" s="19">
        <v>0.3453276713340091</v>
      </c>
      <c r="K171" s="19">
        <v>0</v>
      </c>
      <c r="L171" s="19">
        <v>0</v>
      </c>
      <c r="M171" s="18" t="s">
        <v>2917</v>
      </c>
      <c r="N171" s="7" t="s">
        <v>5607</v>
      </c>
      <c r="O171" s="1">
        <v>3051</v>
      </c>
      <c r="P171" s="1" t="s">
        <v>17</v>
      </c>
      <c r="Q171" s="1" t="s">
        <v>151</v>
      </c>
      <c r="R171" s="1" t="s">
        <v>152</v>
      </c>
      <c r="S171" s="1" t="s">
        <v>940</v>
      </c>
      <c r="T171" s="1" t="s">
        <v>151</v>
      </c>
      <c r="U171" s="1" t="s">
        <v>154</v>
      </c>
      <c r="V171" s="1" t="s">
        <v>941</v>
      </c>
      <c r="W171" s="1" t="s">
        <v>2918</v>
      </c>
      <c r="X171" s="1" t="s">
        <v>24</v>
      </c>
      <c r="Y171" s="1" t="s">
        <v>423</v>
      </c>
      <c r="Z171" s="1" t="s">
        <v>603</v>
      </c>
      <c r="AA171" s="1" t="s">
        <v>612</v>
      </c>
      <c r="AB171" s="1" t="s">
        <v>2919</v>
      </c>
      <c r="AC171" s="1" t="s">
        <v>2920</v>
      </c>
      <c r="AD171" s="1" t="s">
        <v>2921</v>
      </c>
    </row>
    <row r="172" spans="2:30">
      <c r="B172" s="5">
        <v>4.1616761726031202</v>
      </c>
      <c r="C172" s="9">
        <v>8.2296571530855196E-3</v>
      </c>
      <c r="D172" s="13" t="s">
        <v>5245</v>
      </c>
      <c r="E172" s="19">
        <v>0.95806891644579983</v>
      </c>
      <c r="F172" s="19">
        <v>1.0392912301652704</v>
      </c>
      <c r="G172" s="19">
        <v>0.95967447563732122</v>
      </c>
      <c r="H172" s="21">
        <v>0.54109303629487493</v>
      </c>
      <c r="I172" s="20">
        <v>0.9758992621316207</v>
      </c>
      <c r="J172" s="19">
        <v>2.2522729212332639</v>
      </c>
      <c r="K172" s="19">
        <v>2.6040022581512416</v>
      </c>
      <c r="L172" s="19">
        <v>2.3630759065111411</v>
      </c>
      <c r="M172" s="18" t="s">
        <v>2342</v>
      </c>
      <c r="N172" s="7" t="s">
        <v>5246</v>
      </c>
      <c r="O172" s="1">
        <v>3052</v>
      </c>
      <c r="P172" s="1" t="s">
        <v>17</v>
      </c>
      <c r="Q172" s="1" t="s">
        <v>2343</v>
      </c>
      <c r="R172" s="1" t="s">
        <v>2344</v>
      </c>
      <c r="S172" s="1" t="s">
        <v>2345</v>
      </c>
      <c r="T172" s="1" t="s">
        <v>2343</v>
      </c>
      <c r="U172" s="1" t="s">
        <v>2346</v>
      </c>
      <c r="V172" s="1" t="s">
        <v>2347</v>
      </c>
      <c r="W172" s="1" t="s">
        <v>2348</v>
      </c>
      <c r="X172" s="1" t="s">
        <v>24</v>
      </c>
      <c r="Y172" s="1" t="s">
        <v>2349</v>
      </c>
      <c r="Z172" s="1" t="s">
        <v>2350</v>
      </c>
      <c r="AA172" s="1" t="s">
        <v>2351</v>
      </c>
      <c r="AB172" s="1" t="s">
        <v>2352</v>
      </c>
      <c r="AC172" s="1" t="s">
        <v>2353</v>
      </c>
      <c r="AD172" s="1" t="s">
        <v>2354</v>
      </c>
    </row>
    <row r="173" spans="2:30">
      <c r="B173" s="5">
        <v>3.6480323468908602</v>
      </c>
      <c r="C173" s="9">
        <v>6.9669217007066802E-3</v>
      </c>
      <c r="D173" s="13" t="s">
        <v>4496</v>
      </c>
      <c r="E173" s="19">
        <v>1.0620869448969616</v>
      </c>
      <c r="F173" s="19">
        <v>1.1881140297769164</v>
      </c>
      <c r="G173" s="19">
        <v>1.2137274161627671</v>
      </c>
      <c r="H173" s="21">
        <v>0.63258158992565783</v>
      </c>
      <c r="I173" s="20">
        <v>1.2475856635115838</v>
      </c>
      <c r="J173" s="19">
        <v>2.1811914568469533</v>
      </c>
      <c r="K173" s="19">
        <v>2.5394591006008751</v>
      </c>
      <c r="L173" s="19">
        <v>2.2637315318795301</v>
      </c>
      <c r="M173" s="18" t="s">
        <v>802</v>
      </c>
      <c r="N173" s="7" t="s">
        <v>4497</v>
      </c>
      <c r="O173" s="1">
        <v>3059</v>
      </c>
      <c r="P173" s="1" t="s">
        <v>803</v>
      </c>
      <c r="Q173" s="1" t="s">
        <v>804</v>
      </c>
      <c r="R173" s="1" t="s">
        <v>805</v>
      </c>
      <c r="S173" s="1" t="s">
        <v>806</v>
      </c>
      <c r="T173" s="1" t="s">
        <v>151</v>
      </c>
      <c r="U173" s="1" t="s">
        <v>807</v>
      </c>
      <c r="V173" s="1" t="s">
        <v>808</v>
      </c>
      <c r="W173" s="1" t="s">
        <v>809</v>
      </c>
      <c r="X173" s="1" t="s">
        <v>24</v>
      </c>
      <c r="Y173" s="1" t="s">
        <v>423</v>
      </c>
      <c r="Z173" s="1" t="s">
        <v>721</v>
      </c>
      <c r="AA173" s="1" t="s">
        <v>798</v>
      </c>
      <c r="AB173" s="1" t="s">
        <v>810</v>
      </c>
      <c r="AC173" s="1" t="s">
        <v>811</v>
      </c>
      <c r="AD173" s="1" t="s">
        <v>812</v>
      </c>
    </row>
    <row r="174" spans="2:30">
      <c r="B174" s="5">
        <v>4.2076469295044596</v>
      </c>
      <c r="C174" s="9">
        <v>3.1963784381686998E-3</v>
      </c>
      <c r="D174" s="13" t="s">
        <v>4603</v>
      </c>
      <c r="E174" s="19">
        <v>0</v>
      </c>
      <c r="F174" s="19">
        <v>0.13919907225868453</v>
      </c>
      <c r="G174" s="19">
        <v>0</v>
      </c>
      <c r="H174" s="21">
        <v>0</v>
      </c>
      <c r="I174" s="20">
        <v>0.13919907225868453</v>
      </c>
      <c r="J174" s="19">
        <v>1.3503141268819787</v>
      </c>
      <c r="K174" s="19">
        <v>0.82193016603837155</v>
      </c>
      <c r="L174" s="19">
        <v>0.64350875607544855</v>
      </c>
      <c r="M174" s="18" t="s">
        <v>1131</v>
      </c>
      <c r="N174" s="7" t="s">
        <v>4604</v>
      </c>
      <c r="O174" s="1">
        <v>3064</v>
      </c>
      <c r="P174" s="1" t="s">
        <v>17</v>
      </c>
      <c r="Q174" s="1" t="s">
        <v>151</v>
      </c>
      <c r="R174" s="1" t="s">
        <v>152</v>
      </c>
      <c r="S174" s="1" t="s">
        <v>34</v>
      </c>
      <c r="T174" s="1" t="s">
        <v>34</v>
      </c>
      <c r="U174" s="1" t="s">
        <v>34</v>
      </c>
      <c r="V174" s="1" t="s">
        <v>34</v>
      </c>
      <c r="W174" s="1" t="s">
        <v>1132</v>
      </c>
      <c r="X174" s="1" t="s">
        <v>24</v>
      </c>
      <c r="Y174" s="1" t="s">
        <v>921</v>
      </c>
      <c r="Z174" s="1" t="s">
        <v>1126</v>
      </c>
      <c r="AA174" s="1" t="s">
        <v>1127</v>
      </c>
      <c r="AB174" s="1" t="s">
        <v>1133</v>
      </c>
      <c r="AC174" s="1" t="s">
        <v>1134</v>
      </c>
      <c r="AD174" s="1" t="s">
        <v>1135</v>
      </c>
    </row>
    <row r="175" spans="2:30">
      <c r="B175" s="5">
        <v>-2.8540688140799899</v>
      </c>
      <c r="C175" s="9">
        <v>1.83955837277134E-2</v>
      </c>
      <c r="D175" s="13" t="s">
        <v>4307</v>
      </c>
      <c r="E175" s="19">
        <v>0.22545288537065536</v>
      </c>
      <c r="F175" s="19">
        <v>1.0381309575585866</v>
      </c>
      <c r="G175" s="19">
        <v>1.3305118844073893</v>
      </c>
      <c r="H175" s="21">
        <v>1.20133249430766</v>
      </c>
      <c r="I175" s="20">
        <v>0.14857853968871848</v>
      </c>
      <c r="J175" s="19">
        <v>0</v>
      </c>
      <c r="K175" s="19">
        <v>0.31747005530798716</v>
      </c>
      <c r="L175" s="19">
        <v>0.67115569283744203</v>
      </c>
      <c r="M175" s="18" t="s">
        <v>150</v>
      </c>
      <c r="N175" s="7" t="s">
        <v>4308</v>
      </c>
      <c r="O175" s="1">
        <v>3073</v>
      </c>
      <c r="P175" s="1" t="s">
        <v>17</v>
      </c>
      <c r="Q175" s="1" t="s">
        <v>151</v>
      </c>
      <c r="R175" s="1" t="s">
        <v>152</v>
      </c>
      <c r="S175" s="1" t="s">
        <v>153</v>
      </c>
      <c r="T175" s="1" t="s">
        <v>151</v>
      </c>
      <c r="U175" s="1" t="s">
        <v>154</v>
      </c>
      <c r="V175" s="1" t="s">
        <v>155</v>
      </c>
      <c r="W175" s="1" t="s">
        <v>156</v>
      </c>
      <c r="X175" s="1" t="s">
        <v>24</v>
      </c>
      <c r="Y175" s="1" t="s">
        <v>25</v>
      </c>
      <c r="Z175" s="1" t="s">
        <v>157</v>
      </c>
      <c r="AA175" s="1" t="s">
        <v>158</v>
      </c>
      <c r="AB175" s="1" t="s">
        <v>159</v>
      </c>
      <c r="AC175" s="1" t="s">
        <v>160</v>
      </c>
      <c r="AD175" s="1" t="s">
        <v>161</v>
      </c>
    </row>
    <row r="176" spans="2:30">
      <c r="B176" s="5">
        <v>2.7413760383408601</v>
      </c>
      <c r="C176" s="9">
        <v>9.9917488429145107E-3</v>
      </c>
      <c r="D176" s="13" t="s">
        <v>4601</v>
      </c>
      <c r="E176" s="19">
        <v>0</v>
      </c>
      <c r="F176" s="19">
        <v>0.50121032110279951</v>
      </c>
      <c r="G176" s="19">
        <v>0.97746281316743144</v>
      </c>
      <c r="H176" s="21">
        <v>0.70714904695814651</v>
      </c>
      <c r="I176" s="20">
        <v>0.74469446120211302</v>
      </c>
      <c r="J176" s="19">
        <v>0.88775418278409701</v>
      </c>
      <c r="K176" s="19">
        <v>1.5115021236740176</v>
      </c>
      <c r="L176" s="19">
        <v>1.6813788326404417</v>
      </c>
      <c r="M176" s="18" t="s">
        <v>1124</v>
      </c>
      <c r="N176" s="7" t="s">
        <v>4602</v>
      </c>
      <c r="O176" s="1">
        <v>3081</v>
      </c>
      <c r="P176" s="1" t="s">
        <v>17</v>
      </c>
      <c r="Q176" s="1" t="s">
        <v>151</v>
      </c>
      <c r="R176" s="1" t="s">
        <v>152</v>
      </c>
      <c r="S176" s="1" t="s">
        <v>34</v>
      </c>
      <c r="T176" s="1" t="s">
        <v>34</v>
      </c>
      <c r="U176" s="1" t="s">
        <v>34</v>
      </c>
      <c r="V176" s="1" t="s">
        <v>34</v>
      </c>
      <c r="W176" s="1" t="s">
        <v>1125</v>
      </c>
      <c r="X176" s="1" t="s">
        <v>24</v>
      </c>
      <c r="Y176" s="1" t="s">
        <v>921</v>
      </c>
      <c r="Z176" s="1" t="s">
        <v>1126</v>
      </c>
      <c r="AA176" s="1" t="s">
        <v>1127</v>
      </c>
      <c r="AB176" s="1" t="s">
        <v>1128</v>
      </c>
      <c r="AC176" s="1" t="s">
        <v>1129</v>
      </c>
      <c r="AD176" s="1" t="s">
        <v>1130</v>
      </c>
    </row>
    <row r="177" spans="2:30">
      <c r="B177" s="5">
        <v>3.3737946000754802</v>
      </c>
      <c r="C177" s="9">
        <v>1.1718353685273601E-2</v>
      </c>
      <c r="D177" s="13" t="s">
        <v>4591</v>
      </c>
      <c r="E177" s="19">
        <v>1.0720864088456363</v>
      </c>
      <c r="F177" s="19">
        <v>1.1958420284969766</v>
      </c>
      <c r="G177" s="19">
        <v>0.87946226486221379</v>
      </c>
      <c r="H177" s="21">
        <v>0.77207709043780293</v>
      </c>
      <c r="I177" s="20">
        <v>0.98993159052347934</v>
      </c>
      <c r="J177" s="19">
        <v>2.0978379421316018</v>
      </c>
      <c r="K177" s="19">
        <v>2.4547972373885925</v>
      </c>
      <c r="L177" s="19">
        <v>2.2071723102123588</v>
      </c>
      <c r="M177" s="18" t="s">
        <v>1091</v>
      </c>
      <c r="N177" s="7" t="s">
        <v>4592</v>
      </c>
      <c r="O177" s="1">
        <v>3087</v>
      </c>
      <c r="P177" s="1" t="s">
        <v>17</v>
      </c>
      <c r="Q177" s="1" t="s">
        <v>151</v>
      </c>
      <c r="R177" s="1" t="s">
        <v>152</v>
      </c>
      <c r="S177" s="1" t="s">
        <v>1092</v>
      </c>
      <c r="T177" s="1" t="s">
        <v>151</v>
      </c>
      <c r="U177" s="1" t="s">
        <v>154</v>
      </c>
      <c r="V177" s="1" t="s">
        <v>1093</v>
      </c>
      <c r="W177" s="1" t="s">
        <v>1094</v>
      </c>
      <c r="X177" s="1" t="s">
        <v>24</v>
      </c>
      <c r="Y177" s="1" t="s">
        <v>921</v>
      </c>
      <c r="Z177" s="1" t="s">
        <v>1066</v>
      </c>
      <c r="AA177" s="1" t="s">
        <v>1095</v>
      </c>
      <c r="AB177" s="1" t="s">
        <v>1096</v>
      </c>
      <c r="AC177" s="1" t="s">
        <v>1097</v>
      </c>
      <c r="AD177" s="1" t="s">
        <v>1098</v>
      </c>
    </row>
    <row r="178" spans="2:30">
      <c r="B178" s="5">
        <v>5.4709534315319104</v>
      </c>
      <c r="C178" s="9">
        <v>6.0761684691736997E-3</v>
      </c>
      <c r="D178" s="13" t="s">
        <v>4498</v>
      </c>
      <c r="E178" s="19">
        <v>0.9871534769504311</v>
      </c>
      <c r="F178" s="19">
        <v>0.54406804435027567</v>
      </c>
      <c r="G178" s="19">
        <v>0.60154512329391507</v>
      </c>
      <c r="H178" s="21">
        <v>0.21667234537996921</v>
      </c>
      <c r="I178" s="20">
        <v>1.1283472084242239</v>
      </c>
      <c r="J178" s="19">
        <v>2.2169471931738505</v>
      </c>
      <c r="K178" s="19">
        <v>2.5260144691313422</v>
      </c>
      <c r="L178" s="19">
        <v>2.3033547511725989</v>
      </c>
      <c r="M178" s="18" t="s">
        <v>813</v>
      </c>
      <c r="N178" s="7" t="s">
        <v>4499</v>
      </c>
      <c r="O178" s="1">
        <v>3088</v>
      </c>
      <c r="P178" s="1" t="s">
        <v>17</v>
      </c>
      <c r="Q178" s="1" t="s">
        <v>151</v>
      </c>
      <c r="R178" s="1" t="s">
        <v>152</v>
      </c>
      <c r="S178" s="1" t="s">
        <v>814</v>
      </c>
      <c r="T178" s="1" t="s">
        <v>151</v>
      </c>
      <c r="U178" s="1" t="s">
        <v>154</v>
      </c>
      <c r="V178" s="1" t="s">
        <v>815</v>
      </c>
      <c r="W178" s="1" t="s">
        <v>816</v>
      </c>
      <c r="X178" s="1" t="s">
        <v>24</v>
      </c>
      <c r="Y178" s="1" t="s">
        <v>423</v>
      </c>
      <c r="Z178" s="1" t="s">
        <v>721</v>
      </c>
      <c r="AA178" s="1" t="s">
        <v>798</v>
      </c>
      <c r="AB178" s="1" t="s">
        <v>817</v>
      </c>
      <c r="AC178" s="1" t="s">
        <v>818</v>
      </c>
      <c r="AD178" s="1" t="s">
        <v>819</v>
      </c>
    </row>
    <row r="179" spans="2:30">
      <c r="B179" s="5">
        <v>3.3226775533676798</v>
      </c>
      <c r="C179" s="9">
        <v>8.4578948205019603E-3</v>
      </c>
      <c r="D179" s="13" t="s">
        <v>4541</v>
      </c>
      <c r="E179" s="19">
        <v>1.0720598108139723</v>
      </c>
      <c r="F179" s="19">
        <v>1.3251309494716186</v>
      </c>
      <c r="G179" s="19">
        <v>1.3271309568156793</v>
      </c>
      <c r="H179" s="21">
        <v>0.92228544065311735</v>
      </c>
      <c r="I179" s="20">
        <v>1.1100762660959576</v>
      </c>
      <c r="J179" s="19">
        <v>2.2358732458656672</v>
      </c>
      <c r="K179" s="19">
        <v>2.6758030334537657</v>
      </c>
      <c r="L179" s="19">
        <v>2.4521998619735186</v>
      </c>
      <c r="M179" s="18" t="s">
        <v>957</v>
      </c>
      <c r="N179" s="7" t="s">
        <v>4542</v>
      </c>
      <c r="O179" s="1">
        <v>3096</v>
      </c>
      <c r="P179" s="1" t="s">
        <v>17</v>
      </c>
      <c r="Q179" s="1" t="s">
        <v>151</v>
      </c>
      <c r="R179" s="1" t="s">
        <v>152</v>
      </c>
      <c r="S179" s="1" t="s">
        <v>34</v>
      </c>
      <c r="T179" s="1" t="s">
        <v>34</v>
      </c>
      <c r="U179" s="1" t="s">
        <v>34</v>
      </c>
      <c r="V179" s="1" t="s">
        <v>34</v>
      </c>
      <c r="W179" s="1" t="s">
        <v>958</v>
      </c>
      <c r="X179" s="1" t="s">
        <v>24</v>
      </c>
      <c r="Y179" s="1" t="s">
        <v>921</v>
      </c>
      <c r="Z179" s="1" t="s">
        <v>922</v>
      </c>
      <c r="AA179" s="1" t="s">
        <v>959</v>
      </c>
      <c r="AB179" s="1" t="s">
        <v>960</v>
      </c>
      <c r="AC179" s="1" t="s">
        <v>961</v>
      </c>
      <c r="AD179" s="1" t="s">
        <v>962</v>
      </c>
    </row>
    <row r="180" spans="2:30">
      <c r="B180" s="5">
        <v>-6.8955150293777496</v>
      </c>
      <c r="C180" s="9">
        <v>1.7757877783265898E-2</v>
      </c>
      <c r="D180" s="13" t="s">
        <v>4548</v>
      </c>
      <c r="E180" s="19">
        <v>1.8758673529204701</v>
      </c>
      <c r="F180" s="19">
        <v>1.3491914956062463</v>
      </c>
      <c r="G180" s="19">
        <v>0.68786256205700091</v>
      </c>
      <c r="H180" s="21">
        <v>0.64857596266939588</v>
      </c>
      <c r="I180" s="20">
        <v>0.16607316778401959</v>
      </c>
      <c r="J180" s="19">
        <v>7.706433457923044E-2</v>
      </c>
      <c r="K180" s="19">
        <v>0</v>
      </c>
      <c r="L180" s="19">
        <v>1.8182922351007085E-2</v>
      </c>
      <c r="M180" s="18" t="s">
        <v>983</v>
      </c>
      <c r="N180" s="7" t="s">
        <v>4549</v>
      </c>
      <c r="O180" s="1">
        <v>3106</v>
      </c>
      <c r="P180" s="1" t="s">
        <v>562</v>
      </c>
      <c r="Q180" s="1" t="s">
        <v>984</v>
      </c>
      <c r="R180" s="1" t="s">
        <v>985</v>
      </c>
      <c r="S180" s="1" t="s">
        <v>34</v>
      </c>
      <c r="T180" s="1" t="s">
        <v>34</v>
      </c>
      <c r="U180" s="1" t="s">
        <v>34</v>
      </c>
      <c r="V180" s="1" t="s">
        <v>34</v>
      </c>
      <c r="W180" s="1" t="s">
        <v>986</v>
      </c>
      <c r="X180" s="1" t="s">
        <v>24</v>
      </c>
      <c r="Y180" s="1" t="s">
        <v>987</v>
      </c>
      <c r="Z180" s="1" t="s">
        <v>988</v>
      </c>
      <c r="AA180" s="1" t="s">
        <v>989</v>
      </c>
      <c r="AB180" s="1" t="s">
        <v>990</v>
      </c>
      <c r="AC180" s="1" t="s">
        <v>991</v>
      </c>
      <c r="AD180" s="1" t="s">
        <v>992</v>
      </c>
    </row>
    <row r="181" spans="2:30">
      <c r="B181" s="5">
        <v>-4.1874026818071801</v>
      </c>
      <c r="C181" s="9">
        <v>4.8603852484656901E-2</v>
      </c>
      <c r="D181" s="13" t="s">
        <v>5943</v>
      </c>
      <c r="E181" s="19">
        <v>1.8144574318273696</v>
      </c>
      <c r="F181" s="19">
        <v>1.3017032163429463</v>
      </c>
      <c r="G181" s="19">
        <v>0.58407200667256221</v>
      </c>
      <c r="H181" s="21">
        <v>0.40227165060282538</v>
      </c>
      <c r="I181" s="20">
        <v>0</v>
      </c>
      <c r="J181" s="19">
        <v>0</v>
      </c>
      <c r="K181" s="19">
        <v>0</v>
      </c>
      <c r="L181" s="19">
        <v>0</v>
      </c>
      <c r="M181" s="18" t="s">
        <v>3519</v>
      </c>
      <c r="N181" s="7" t="s">
        <v>5944</v>
      </c>
      <c r="O181" s="1">
        <v>3155</v>
      </c>
      <c r="P181" s="1" t="s">
        <v>17</v>
      </c>
      <c r="Q181" s="1" t="s">
        <v>151</v>
      </c>
      <c r="R181" s="1" t="s">
        <v>152</v>
      </c>
      <c r="S181" s="1" t="s">
        <v>34</v>
      </c>
      <c r="T181" s="1" t="s">
        <v>34</v>
      </c>
      <c r="U181" s="1" t="s">
        <v>34</v>
      </c>
      <c r="V181" s="1" t="s">
        <v>34</v>
      </c>
      <c r="W181" s="1" t="s">
        <v>3520</v>
      </c>
      <c r="X181" s="1" t="s">
        <v>24</v>
      </c>
      <c r="Y181" s="1" t="s">
        <v>423</v>
      </c>
      <c r="Z181" s="1" t="s">
        <v>721</v>
      </c>
      <c r="AA181" s="1" t="s">
        <v>722</v>
      </c>
      <c r="AB181" s="1" t="s">
        <v>3521</v>
      </c>
      <c r="AC181" s="1" t="s">
        <v>3522</v>
      </c>
      <c r="AD181" s="1" t="s">
        <v>3523</v>
      </c>
    </row>
    <row r="182" spans="2:30">
      <c r="B182" s="5">
        <v>-3.2297024592852899</v>
      </c>
      <c r="C182" s="9">
        <v>4.4665587843879202E-2</v>
      </c>
      <c r="D182" s="13" t="s">
        <v>6178</v>
      </c>
      <c r="E182" s="19">
        <v>0.24948953311605188</v>
      </c>
      <c r="F182" s="19">
        <v>0.51652488988724321</v>
      </c>
      <c r="G182" s="19">
        <v>1.8382192219076259</v>
      </c>
      <c r="H182" s="21">
        <v>1.8414687186963083</v>
      </c>
      <c r="I182" s="20">
        <v>0</v>
      </c>
      <c r="J182" s="19">
        <v>0</v>
      </c>
      <c r="K182" s="19">
        <v>0</v>
      </c>
      <c r="L182" s="19">
        <v>0</v>
      </c>
      <c r="M182" s="18" t="s">
        <v>3902</v>
      </c>
      <c r="N182" s="7" t="s">
        <v>6179</v>
      </c>
      <c r="O182" s="1">
        <v>3160</v>
      </c>
      <c r="P182" s="1" t="s">
        <v>17</v>
      </c>
      <c r="Q182" s="1" t="s">
        <v>151</v>
      </c>
      <c r="R182" s="1" t="s">
        <v>152</v>
      </c>
      <c r="S182" s="1" t="s">
        <v>3903</v>
      </c>
      <c r="T182" s="1" t="s">
        <v>32</v>
      </c>
      <c r="U182" s="1" t="s">
        <v>96</v>
      </c>
      <c r="V182" s="1" t="s">
        <v>3904</v>
      </c>
      <c r="W182" s="1" t="s">
        <v>3905</v>
      </c>
      <c r="X182" s="1" t="s">
        <v>24</v>
      </c>
      <c r="Y182" s="1" t="s">
        <v>423</v>
      </c>
      <c r="Z182" s="1" t="s">
        <v>603</v>
      </c>
      <c r="AA182" s="1" t="s">
        <v>612</v>
      </c>
      <c r="AB182" s="1" t="s">
        <v>3906</v>
      </c>
      <c r="AC182" s="1" t="s">
        <v>3907</v>
      </c>
      <c r="AD182" s="1" t="s">
        <v>3908</v>
      </c>
    </row>
    <row r="183" spans="2:30">
      <c r="B183" s="5">
        <v>-3.6360867604006502</v>
      </c>
      <c r="C183" s="9">
        <v>3.5297851479265401E-3</v>
      </c>
      <c r="D183" s="13" t="s">
        <v>5548</v>
      </c>
      <c r="E183" s="19">
        <v>0.42179323141976166</v>
      </c>
      <c r="F183" s="19">
        <v>1.145065756155536</v>
      </c>
      <c r="G183" s="19">
        <v>1.3172055293053324</v>
      </c>
      <c r="H183" s="21">
        <v>1.2239796256125175</v>
      </c>
      <c r="I183" s="20">
        <v>0.18695695669244528</v>
      </c>
      <c r="J183" s="19">
        <v>8.5733225887218781E-2</v>
      </c>
      <c r="K183" s="19">
        <v>0.31001370996341032</v>
      </c>
      <c r="L183" s="19">
        <v>0.4614375802161248</v>
      </c>
      <c r="M183" s="18" t="s">
        <v>2793</v>
      </c>
      <c r="N183" s="7" t="s">
        <v>5549</v>
      </c>
      <c r="O183" s="1">
        <v>3164</v>
      </c>
      <c r="P183" s="1" t="s">
        <v>17</v>
      </c>
      <c r="Q183" s="1" t="s">
        <v>2085</v>
      </c>
      <c r="R183" s="1" t="s">
        <v>2794</v>
      </c>
      <c r="S183" s="1" t="s">
        <v>940</v>
      </c>
      <c r="T183" s="1" t="s">
        <v>151</v>
      </c>
      <c r="U183" s="1" t="s">
        <v>154</v>
      </c>
      <c r="V183" s="1" t="s">
        <v>941</v>
      </c>
      <c r="W183" s="1" t="s">
        <v>2795</v>
      </c>
      <c r="X183" s="1" t="s">
        <v>24</v>
      </c>
      <c r="Y183" s="1" t="s">
        <v>921</v>
      </c>
      <c r="Z183" s="1" t="s">
        <v>922</v>
      </c>
      <c r="AA183" s="1" t="s">
        <v>2796</v>
      </c>
      <c r="AB183" s="1" t="s">
        <v>2797</v>
      </c>
      <c r="AC183" s="1" t="s">
        <v>2798</v>
      </c>
      <c r="AD183" s="1" t="s">
        <v>2799</v>
      </c>
    </row>
    <row r="184" spans="2:30">
      <c r="B184" s="5">
        <v>3.9295220613447999</v>
      </c>
      <c r="C184" s="9">
        <v>9.36746683508069E-3</v>
      </c>
      <c r="D184" s="13" t="s">
        <v>4494</v>
      </c>
      <c r="E184" s="19">
        <v>0.87771288724745322</v>
      </c>
      <c r="F184" s="19">
        <v>1.1472664103272583</v>
      </c>
      <c r="G184" s="19">
        <v>1.1531544481884386</v>
      </c>
      <c r="H184" s="21">
        <v>0.44232748844511571</v>
      </c>
      <c r="I184" s="20">
        <v>1.0829643273728531</v>
      </c>
      <c r="J184" s="19">
        <v>2.1531704420433924</v>
      </c>
      <c r="K184" s="19">
        <v>2.485769849035989</v>
      </c>
      <c r="L184" s="19">
        <v>2.2764497402700807</v>
      </c>
      <c r="M184" s="18" t="s">
        <v>792</v>
      </c>
      <c r="N184" s="7" t="s">
        <v>4495</v>
      </c>
      <c r="O184" s="1">
        <v>3167</v>
      </c>
      <c r="P184" s="1" t="s">
        <v>562</v>
      </c>
      <c r="Q184" s="1" t="s">
        <v>793</v>
      </c>
      <c r="R184" s="1" t="s">
        <v>794</v>
      </c>
      <c r="S184" s="1" t="s">
        <v>795</v>
      </c>
      <c r="T184" s="1" t="s">
        <v>151</v>
      </c>
      <c r="U184" s="1" t="s">
        <v>154</v>
      </c>
      <c r="V184" s="1" t="s">
        <v>796</v>
      </c>
      <c r="W184" s="1" t="s">
        <v>797</v>
      </c>
      <c r="X184" s="1" t="s">
        <v>24</v>
      </c>
      <c r="Y184" s="1" t="s">
        <v>423</v>
      </c>
      <c r="Z184" s="1" t="s">
        <v>721</v>
      </c>
      <c r="AA184" s="1" t="s">
        <v>798</v>
      </c>
      <c r="AB184" s="1" t="s">
        <v>799</v>
      </c>
      <c r="AC184" s="1" t="s">
        <v>800</v>
      </c>
      <c r="AD184" s="1" t="s">
        <v>801</v>
      </c>
    </row>
    <row r="185" spans="2:30">
      <c r="B185" s="5">
        <v>3.54117453349967</v>
      </c>
      <c r="C185" s="9">
        <v>4.3426951951352696E-3</v>
      </c>
      <c r="D185" s="13" t="s">
        <v>4508</v>
      </c>
      <c r="E185" s="19">
        <v>0.97537114091586019</v>
      </c>
      <c r="F185" s="19">
        <v>1.0744324613723024</v>
      </c>
      <c r="G185" s="19">
        <v>1.2328396854166583</v>
      </c>
      <c r="H185" s="21">
        <v>0.91308325272721813</v>
      </c>
      <c r="I185" s="20">
        <v>1.0651052792967892</v>
      </c>
      <c r="J185" s="19">
        <v>2.2204685336531114</v>
      </c>
      <c r="K185" s="19">
        <v>2.5976131776821121</v>
      </c>
      <c r="L185" s="19">
        <v>2.3737449754387461</v>
      </c>
      <c r="M185" s="18" t="s">
        <v>840</v>
      </c>
      <c r="N185" s="7" t="s">
        <v>4509</v>
      </c>
      <c r="O185" s="1">
        <v>3189</v>
      </c>
      <c r="P185" s="1" t="s">
        <v>17</v>
      </c>
      <c r="Q185" s="1" t="s">
        <v>841</v>
      </c>
      <c r="R185" s="1" t="s">
        <v>842</v>
      </c>
      <c r="S185" s="1" t="s">
        <v>401</v>
      </c>
      <c r="T185" s="1" t="s">
        <v>238</v>
      </c>
      <c r="U185" s="1" t="s">
        <v>402</v>
      </c>
      <c r="V185" s="1" t="s">
        <v>403</v>
      </c>
      <c r="W185" s="1" t="s">
        <v>836</v>
      </c>
      <c r="X185" s="1" t="s">
        <v>24</v>
      </c>
      <c r="Y185" s="1" t="s">
        <v>423</v>
      </c>
      <c r="Z185" s="1" t="s">
        <v>721</v>
      </c>
      <c r="AA185" s="1" t="s">
        <v>829</v>
      </c>
      <c r="AB185" s="1" t="s">
        <v>837</v>
      </c>
      <c r="AC185" s="1" t="s">
        <v>838</v>
      </c>
      <c r="AD185" s="1" t="s">
        <v>839</v>
      </c>
    </row>
    <row r="186" spans="2:30">
      <c r="B186" s="5">
        <v>-4.0785700262142104</v>
      </c>
      <c r="C186" s="9">
        <v>6.2981106490775601E-4</v>
      </c>
      <c r="D186" s="13" t="s">
        <v>6039</v>
      </c>
      <c r="E186" s="19">
        <v>0.32484500642759218</v>
      </c>
      <c r="F186" s="19">
        <v>0.99736265921168754</v>
      </c>
      <c r="G186" s="19">
        <v>1.4984112846395476</v>
      </c>
      <c r="H186" s="21">
        <v>1.2207957431213683</v>
      </c>
      <c r="I186" s="20">
        <v>0.10141986237209623</v>
      </c>
      <c r="J186" s="19">
        <v>0</v>
      </c>
      <c r="K186" s="19">
        <v>0</v>
      </c>
      <c r="L186" s="19">
        <v>0</v>
      </c>
      <c r="M186" s="18" t="s">
        <v>3698</v>
      </c>
      <c r="N186" s="7" t="s">
        <v>6040</v>
      </c>
      <c r="O186" s="1">
        <v>3200</v>
      </c>
      <c r="P186" s="1" t="s">
        <v>17</v>
      </c>
      <c r="Q186" s="1" t="s">
        <v>151</v>
      </c>
      <c r="R186" s="1" t="s">
        <v>152</v>
      </c>
      <c r="S186" s="1" t="s">
        <v>34</v>
      </c>
      <c r="T186" s="1" t="s">
        <v>34</v>
      </c>
      <c r="U186" s="1" t="s">
        <v>34</v>
      </c>
      <c r="V186" s="1" t="s">
        <v>34</v>
      </c>
      <c r="W186" s="1" t="s">
        <v>3699</v>
      </c>
      <c r="X186" s="1" t="s">
        <v>24</v>
      </c>
      <c r="Y186" s="1" t="s">
        <v>1209</v>
      </c>
      <c r="Z186" s="1" t="s">
        <v>1430</v>
      </c>
      <c r="AA186" s="1" t="s">
        <v>2330</v>
      </c>
      <c r="AB186" s="1" t="s">
        <v>3700</v>
      </c>
      <c r="AC186" s="1" t="s">
        <v>3701</v>
      </c>
      <c r="AD186" s="1" t="s">
        <v>3702</v>
      </c>
    </row>
    <row r="187" spans="2:30">
      <c r="B187" s="5">
        <v>1.66073549483656</v>
      </c>
      <c r="C187" s="9">
        <v>3.7482933414256098E-2</v>
      </c>
      <c r="D187" s="13" t="s">
        <v>4347</v>
      </c>
      <c r="E187" s="19">
        <v>0.76557542846254856</v>
      </c>
      <c r="F187" s="19">
        <v>0.86886476197200557</v>
      </c>
      <c r="G187" s="19">
        <v>1.3752062210993303</v>
      </c>
      <c r="H187" s="21">
        <v>1.4275469644846475</v>
      </c>
      <c r="I187" s="20">
        <v>1.0805813958682531</v>
      </c>
      <c r="J187" s="19">
        <v>1.2146783079344288</v>
      </c>
      <c r="K187" s="19">
        <v>1.9564445808539854</v>
      </c>
      <c r="L187" s="19">
        <v>2.00141999046097</v>
      </c>
      <c r="M187" s="18" t="s">
        <v>285</v>
      </c>
      <c r="N187" s="7" t="s">
        <v>4348</v>
      </c>
      <c r="O187" s="1">
        <v>3235</v>
      </c>
      <c r="P187" s="1" t="s">
        <v>17</v>
      </c>
      <c r="Q187" s="1" t="s">
        <v>151</v>
      </c>
      <c r="R187" s="1" t="s">
        <v>286</v>
      </c>
      <c r="S187" s="1" t="s">
        <v>287</v>
      </c>
      <c r="T187" s="1" t="s">
        <v>151</v>
      </c>
      <c r="U187" s="1" t="s">
        <v>288</v>
      </c>
      <c r="V187" s="1" t="s">
        <v>289</v>
      </c>
      <c r="W187" s="1" t="s">
        <v>290</v>
      </c>
      <c r="X187" s="1" t="s">
        <v>24</v>
      </c>
      <c r="Y187" s="1" t="s">
        <v>25</v>
      </c>
      <c r="Z187" s="1" t="s">
        <v>280</v>
      </c>
      <c r="AA187" s="1" t="s">
        <v>291</v>
      </c>
      <c r="AB187" s="1" t="s">
        <v>292</v>
      </c>
      <c r="AC187" s="1" t="s">
        <v>293</v>
      </c>
      <c r="AD187" s="1" t="s">
        <v>294</v>
      </c>
    </row>
    <row r="188" spans="2:30">
      <c r="B188" s="5">
        <v>3.52318030959337</v>
      </c>
      <c r="C188" s="9">
        <v>5.7614928035446397E-3</v>
      </c>
      <c r="D188" s="13" t="s">
        <v>4445</v>
      </c>
      <c r="E188" s="19">
        <v>0.9719579809945077</v>
      </c>
      <c r="F188" s="19">
        <v>1.2792787796068836</v>
      </c>
      <c r="G188" s="19">
        <v>1.23074245632061</v>
      </c>
      <c r="H188" s="21">
        <v>0.82763661791786425</v>
      </c>
      <c r="I188" s="20">
        <v>1.10954361971994</v>
      </c>
      <c r="J188" s="19">
        <v>2.2655172053764989</v>
      </c>
      <c r="K188" s="19">
        <v>2.617771347270669</v>
      </c>
      <c r="L188" s="19">
        <v>2.3530336342311733</v>
      </c>
      <c r="M188" s="18" t="s">
        <v>616</v>
      </c>
      <c r="N188" s="7" t="s">
        <v>4446</v>
      </c>
      <c r="O188" s="1">
        <v>3237</v>
      </c>
      <c r="P188" s="1" t="s">
        <v>17</v>
      </c>
      <c r="Q188" s="1" t="s">
        <v>151</v>
      </c>
      <c r="R188" s="1" t="s">
        <v>286</v>
      </c>
      <c r="S188" s="1" t="s">
        <v>287</v>
      </c>
      <c r="T188" s="1" t="s">
        <v>151</v>
      </c>
      <c r="U188" s="1" t="s">
        <v>288</v>
      </c>
      <c r="V188" s="1" t="s">
        <v>289</v>
      </c>
      <c r="W188" s="1" t="s">
        <v>617</v>
      </c>
      <c r="X188" s="1" t="s">
        <v>24</v>
      </c>
      <c r="Y188" s="1" t="s">
        <v>423</v>
      </c>
      <c r="Z188" s="1" t="s">
        <v>603</v>
      </c>
      <c r="AA188" s="1" t="s">
        <v>612</v>
      </c>
      <c r="AB188" s="1" t="s">
        <v>618</v>
      </c>
      <c r="AC188" s="1" t="s">
        <v>619</v>
      </c>
      <c r="AD188" s="1" t="s">
        <v>620</v>
      </c>
    </row>
    <row r="189" spans="2:30">
      <c r="B189" s="5">
        <v>1.5804775843618399</v>
      </c>
      <c r="C189" s="9">
        <v>4.08349235531432E-2</v>
      </c>
      <c r="D189" s="13" t="s">
        <v>4500</v>
      </c>
      <c r="E189" s="19">
        <v>0.9446861506619233</v>
      </c>
      <c r="F189" s="19">
        <v>1.0754340666503619</v>
      </c>
      <c r="G189" s="19">
        <v>1.2680179654496628</v>
      </c>
      <c r="H189" s="21">
        <v>1.502680466465127</v>
      </c>
      <c r="I189" s="20">
        <v>1.1722537500325938</v>
      </c>
      <c r="J189" s="19">
        <v>1.262524486415006</v>
      </c>
      <c r="K189" s="19">
        <v>1.9926582572068106</v>
      </c>
      <c r="L189" s="19">
        <v>2.1225097552136325</v>
      </c>
      <c r="M189" s="18" t="s">
        <v>820</v>
      </c>
      <c r="N189" s="7" t="s">
        <v>4501</v>
      </c>
      <c r="O189" s="1">
        <v>3257</v>
      </c>
      <c r="P189" s="1" t="s">
        <v>17</v>
      </c>
      <c r="Q189" s="1" t="s">
        <v>151</v>
      </c>
      <c r="R189" s="1" t="s">
        <v>286</v>
      </c>
      <c r="S189" s="1" t="s">
        <v>34</v>
      </c>
      <c r="T189" s="1" t="s">
        <v>34</v>
      </c>
      <c r="U189" s="1" t="s">
        <v>34</v>
      </c>
      <c r="V189" s="1" t="s">
        <v>34</v>
      </c>
      <c r="W189" s="1" t="s">
        <v>821</v>
      </c>
      <c r="X189" s="1" t="s">
        <v>24</v>
      </c>
      <c r="Y189" s="1" t="s">
        <v>423</v>
      </c>
      <c r="Z189" s="1" t="s">
        <v>721</v>
      </c>
      <c r="AA189" s="1" t="s">
        <v>798</v>
      </c>
      <c r="AB189" s="1" t="s">
        <v>822</v>
      </c>
      <c r="AC189" s="1" t="s">
        <v>823</v>
      </c>
      <c r="AD189" s="1" t="s">
        <v>824</v>
      </c>
    </row>
    <row r="190" spans="2:30">
      <c r="B190" s="5">
        <v>-3.9703036860799301</v>
      </c>
      <c r="C190" s="9">
        <v>2.6241551276014398E-3</v>
      </c>
      <c r="D190" s="13" t="s">
        <v>6013</v>
      </c>
      <c r="E190" s="19">
        <v>0.41281526396363266</v>
      </c>
      <c r="F190" s="19">
        <v>1.0813782402812979</v>
      </c>
      <c r="G190" s="19">
        <v>1.2538594272091621</v>
      </c>
      <c r="H190" s="21">
        <v>1.2168552890462736</v>
      </c>
      <c r="I190" s="20">
        <v>9.794528267317601E-2</v>
      </c>
      <c r="J190" s="19">
        <v>0</v>
      </c>
      <c r="K190" s="19">
        <v>0.18260664690560638</v>
      </c>
      <c r="L190" s="19">
        <v>0.55228191154901229</v>
      </c>
      <c r="M190" s="18" t="s">
        <v>3641</v>
      </c>
      <c r="N190" s="7" t="s">
        <v>6014</v>
      </c>
      <c r="O190" s="1">
        <v>3277</v>
      </c>
      <c r="P190" s="1" t="s">
        <v>17</v>
      </c>
      <c r="Q190" s="1" t="s">
        <v>151</v>
      </c>
      <c r="R190" s="1" t="s">
        <v>286</v>
      </c>
      <c r="S190" s="1" t="s">
        <v>34</v>
      </c>
      <c r="T190" s="1" t="s">
        <v>34</v>
      </c>
      <c r="U190" s="1" t="s">
        <v>34</v>
      </c>
      <c r="V190" s="1" t="s">
        <v>34</v>
      </c>
      <c r="W190" s="1" t="s">
        <v>3642</v>
      </c>
      <c r="X190" s="1" t="s">
        <v>24</v>
      </c>
      <c r="Y190" s="1" t="s">
        <v>423</v>
      </c>
      <c r="Z190" s="1" t="s">
        <v>721</v>
      </c>
      <c r="AA190" s="1" t="s">
        <v>722</v>
      </c>
      <c r="AB190" s="1" t="s">
        <v>3643</v>
      </c>
      <c r="AC190" s="1" t="s">
        <v>3644</v>
      </c>
      <c r="AD190" s="1" t="s">
        <v>3645</v>
      </c>
    </row>
    <row r="191" spans="2:30">
      <c r="B191" s="5">
        <v>-2.4930837864765998</v>
      </c>
      <c r="C191" s="9">
        <v>7.0299340228727903E-3</v>
      </c>
      <c r="D191" s="13" t="s">
        <v>6015</v>
      </c>
      <c r="E191" s="19">
        <v>0.33265640085224552</v>
      </c>
      <c r="F191" s="19">
        <v>0.98227123303956843</v>
      </c>
      <c r="G191" s="19">
        <v>1.3077268372524582</v>
      </c>
      <c r="H191" s="21">
        <v>1.2391463852439597</v>
      </c>
      <c r="I191" s="20">
        <v>0.24187598607250788</v>
      </c>
      <c r="J191" s="19">
        <v>0</v>
      </c>
      <c r="K191" s="19">
        <v>0.4631515186556005</v>
      </c>
      <c r="L191" s="19">
        <v>0.56523609496903071</v>
      </c>
      <c r="M191" s="18" t="s">
        <v>3646</v>
      </c>
      <c r="N191" s="7" t="s">
        <v>6016</v>
      </c>
      <c r="O191" s="1">
        <v>3278</v>
      </c>
      <c r="P191" s="1" t="s">
        <v>17</v>
      </c>
      <c r="Q191" s="1" t="s">
        <v>151</v>
      </c>
      <c r="R191" s="1" t="s">
        <v>286</v>
      </c>
      <c r="S191" s="1" t="s">
        <v>34</v>
      </c>
      <c r="T191" s="1" t="s">
        <v>34</v>
      </c>
      <c r="U191" s="1" t="s">
        <v>34</v>
      </c>
      <c r="V191" s="1" t="s">
        <v>34</v>
      </c>
      <c r="W191" s="1" t="s">
        <v>3647</v>
      </c>
      <c r="X191" s="1" t="s">
        <v>24</v>
      </c>
      <c r="Y191" s="1" t="s">
        <v>1172</v>
      </c>
      <c r="Z191" s="1" t="s">
        <v>1318</v>
      </c>
      <c r="AA191" s="1" t="s">
        <v>1319</v>
      </c>
      <c r="AB191" s="1" t="s">
        <v>3648</v>
      </c>
      <c r="AC191" s="1" t="s">
        <v>3649</v>
      </c>
      <c r="AD191" s="1" t="s">
        <v>3650</v>
      </c>
    </row>
    <row r="192" spans="2:30">
      <c r="B192" s="5">
        <v>-3.9989982754983</v>
      </c>
      <c r="C192" s="9">
        <v>2.1861084790245899E-2</v>
      </c>
      <c r="D192" s="13" t="s">
        <v>4593</v>
      </c>
      <c r="E192" s="19">
        <v>0.30518594054504217</v>
      </c>
      <c r="F192" s="19">
        <v>0.29767635702301726</v>
      </c>
      <c r="G192" s="19">
        <v>1.7125201851287906</v>
      </c>
      <c r="H192" s="21">
        <v>1.6833241954504263</v>
      </c>
      <c r="I192" s="20">
        <v>0</v>
      </c>
      <c r="J192" s="19">
        <v>0</v>
      </c>
      <c r="K192" s="19">
        <v>0</v>
      </c>
      <c r="L192" s="19">
        <v>0</v>
      </c>
      <c r="M192" s="18" t="s">
        <v>1099</v>
      </c>
      <c r="N192" s="7" t="s">
        <v>4594</v>
      </c>
      <c r="O192" s="1">
        <v>3295</v>
      </c>
      <c r="P192" s="1" t="s">
        <v>17</v>
      </c>
      <c r="Q192" s="1" t="s">
        <v>151</v>
      </c>
      <c r="R192" s="1" t="s">
        <v>286</v>
      </c>
      <c r="S192" s="1" t="s">
        <v>34</v>
      </c>
      <c r="T192" s="1" t="s">
        <v>34</v>
      </c>
      <c r="U192" s="1" t="s">
        <v>34</v>
      </c>
      <c r="V192" s="1" t="s">
        <v>34</v>
      </c>
      <c r="W192" s="1" t="s">
        <v>1100</v>
      </c>
      <c r="X192" s="1" t="s">
        <v>24</v>
      </c>
      <c r="Y192" s="1" t="s">
        <v>921</v>
      </c>
      <c r="Z192" s="1" t="s">
        <v>1066</v>
      </c>
      <c r="AA192" s="1" t="s">
        <v>1095</v>
      </c>
      <c r="AB192" s="1" t="s">
        <v>1101</v>
      </c>
      <c r="AC192" s="1" t="s">
        <v>1102</v>
      </c>
      <c r="AD192" s="1" t="s">
        <v>1103</v>
      </c>
    </row>
    <row r="193" spans="2:30">
      <c r="B193" s="5">
        <v>3.5895015212170001</v>
      </c>
      <c r="C193" s="9">
        <v>5.3879210646638103E-3</v>
      </c>
      <c r="D193" s="13" t="s">
        <v>5030</v>
      </c>
      <c r="E193" s="19">
        <v>1.0900871944782853</v>
      </c>
      <c r="F193" s="19">
        <v>1.3090747244271208</v>
      </c>
      <c r="G193" s="19">
        <v>1.3178119978360028</v>
      </c>
      <c r="H193" s="21">
        <v>0.9206942933792126</v>
      </c>
      <c r="I193" s="20">
        <v>1.203419443826214</v>
      </c>
      <c r="J193" s="19">
        <v>2.3477688311133855</v>
      </c>
      <c r="K193" s="19">
        <v>2.7292437009608204</v>
      </c>
      <c r="L193" s="19">
        <v>2.4981584275705031</v>
      </c>
      <c r="M193" s="18" t="s">
        <v>2084</v>
      </c>
      <c r="N193" s="7" t="s">
        <v>5031</v>
      </c>
      <c r="O193" s="1">
        <v>3317</v>
      </c>
      <c r="P193" s="1" t="s">
        <v>17</v>
      </c>
      <c r="Q193" s="1" t="s">
        <v>2085</v>
      </c>
      <c r="R193" s="1" t="s">
        <v>2086</v>
      </c>
      <c r="S193" s="1" t="s">
        <v>2087</v>
      </c>
      <c r="T193" s="1" t="s">
        <v>151</v>
      </c>
      <c r="U193" s="1" t="s">
        <v>288</v>
      </c>
      <c r="V193" s="1" t="s">
        <v>2088</v>
      </c>
      <c r="W193" s="1" t="s">
        <v>2089</v>
      </c>
      <c r="X193" s="1" t="s">
        <v>24</v>
      </c>
      <c r="Y193" s="1" t="s">
        <v>423</v>
      </c>
      <c r="Z193" s="1" t="s">
        <v>475</v>
      </c>
      <c r="AA193" s="1" t="s">
        <v>476</v>
      </c>
      <c r="AB193" s="1" t="s">
        <v>2090</v>
      </c>
      <c r="AC193" s="1" t="s">
        <v>2091</v>
      </c>
      <c r="AD193" s="1" t="s">
        <v>2092</v>
      </c>
    </row>
    <row r="194" spans="2:30">
      <c r="B194" s="5">
        <v>3.4054974220781702</v>
      </c>
      <c r="C194" s="9">
        <v>5.6859873220951396E-3</v>
      </c>
      <c r="D194" s="13" t="s">
        <v>5991</v>
      </c>
      <c r="E194" s="19">
        <v>0.97968087348760113</v>
      </c>
      <c r="F194" s="19">
        <v>1.1531320130672558</v>
      </c>
      <c r="G194" s="19">
        <v>1.2453468886755361</v>
      </c>
      <c r="H194" s="21">
        <v>0.84161158843662576</v>
      </c>
      <c r="I194" s="20">
        <v>1.07422403638358</v>
      </c>
      <c r="J194" s="19">
        <v>2.1283546736913093</v>
      </c>
      <c r="K194" s="19">
        <v>2.5701834124231122</v>
      </c>
      <c r="L194" s="19">
        <v>2.3417260272766005</v>
      </c>
      <c r="M194" s="18" t="s">
        <v>3590</v>
      </c>
      <c r="N194" s="7" t="s">
        <v>5992</v>
      </c>
      <c r="O194" s="1">
        <v>3332</v>
      </c>
      <c r="P194" s="1" t="s">
        <v>17</v>
      </c>
      <c r="Q194" s="1" t="s">
        <v>2343</v>
      </c>
      <c r="R194" s="1" t="s">
        <v>3591</v>
      </c>
      <c r="S194" s="1" t="s">
        <v>3592</v>
      </c>
      <c r="T194" s="1" t="s">
        <v>151</v>
      </c>
      <c r="U194" s="1" t="s">
        <v>288</v>
      </c>
      <c r="V194" s="1" t="s">
        <v>3593</v>
      </c>
      <c r="W194" s="1" t="s">
        <v>3594</v>
      </c>
      <c r="X194" s="1" t="s">
        <v>24</v>
      </c>
      <c r="Y194" s="1" t="s">
        <v>25</v>
      </c>
      <c r="Z194" s="1" t="s">
        <v>26</v>
      </c>
      <c r="AA194" s="1" t="s">
        <v>27</v>
      </c>
      <c r="AB194" s="1" t="s">
        <v>3595</v>
      </c>
      <c r="AC194" s="1" t="s">
        <v>3596</v>
      </c>
      <c r="AD194" s="1" t="s">
        <v>3597</v>
      </c>
    </row>
    <row r="195" spans="2:30">
      <c r="B195" s="5">
        <v>3.8373514040405601</v>
      </c>
      <c r="C195" s="9">
        <v>3.61505975308195E-3</v>
      </c>
      <c r="D195" s="13" t="s">
        <v>4351</v>
      </c>
      <c r="E195" s="19">
        <v>0.95257386094034502</v>
      </c>
      <c r="F195" s="19">
        <v>1.1930013915794424</v>
      </c>
      <c r="G195" s="19">
        <v>1.2795215770524591</v>
      </c>
      <c r="H195" s="21">
        <v>0.84057236545799852</v>
      </c>
      <c r="I195" s="20">
        <v>1.1657195635503796</v>
      </c>
      <c r="J195" s="19">
        <v>2.3378142791770107</v>
      </c>
      <c r="K195" s="19">
        <v>2.7016046611008639</v>
      </c>
      <c r="L195" s="19">
        <v>2.4670604161618099</v>
      </c>
      <c r="M195" s="18" t="s">
        <v>305</v>
      </c>
      <c r="N195" s="7" t="s">
        <v>4352</v>
      </c>
      <c r="O195" s="1">
        <v>3388</v>
      </c>
      <c r="P195" s="1" t="s">
        <v>17</v>
      </c>
      <c r="Q195" s="1" t="s">
        <v>306</v>
      </c>
      <c r="R195" s="1" t="s">
        <v>307</v>
      </c>
      <c r="S195" s="1" t="s">
        <v>34</v>
      </c>
      <c r="T195" s="1" t="s">
        <v>34</v>
      </c>
      <c r="U195" s="1" t="s">
        <v>34</v>
      </c>
      <c r="V195" s="1" t="s">
        <v>34</v>
      </c>
      <c r="W195" s="1" t="s">
        <v>299</v>
      </c>
      <c r="X195" s="1" t="s">
        <v>24</v>
      </c>
      <c r="Y195" s="1" t="s">
        <v>25</v>
      </c>
      <c r="Z195" s="1" t="s">
        <v>300</v>
      </c>
      <c r="AA195" s="1" t="s">
        <v>301</v>
      </c>
      <c r="AB195" s="1" t="s">
        <v>308</v>
      </c>
      <c r="AC195" s="1" t="s">
        <v>303</v>
      </c>
      <c r="AD195" s="1" t="s">
        <v>304</v>
      </c>
    </row>
    <row r="196" spans="2:30">
      <c r="B196" s="5">
        <v>-6.0585686905461298</v>
      </c>
      <c r="C196" s="9">
        <v>4.1260622618509199E-2</v>
      </c>
      <c r="D196" s="13" t="s">
        <v>4727</v>
      </c>
      <c r="E196" s="19">
        <v>1.9014719439704741</v>
      </c>
      <c r="F196" s="19">
        <v>1.4010785609893679</v>
      </c>
      <c r="G196" s="19">
        <v>0.5738950052791123</v>
      </c>
      <c r="H196" s="21">
        <v>0.55631123482404232</v>
      </c>
      <c r="I196" s="20">
        <v>0.33575582679684768</v>
      </c>
      <c r="J196" s="19">
        <v>8.5604184748257206E-2</v>
      </c>
      <c r="K196" s="19">
        <v>3.1229312141236292E-2</v>
      </c>
      <c r="L196" s="19">
        <v>1.3006581706910656E-2</v>
      </c>
      <c r="M196" s="18" t="s">
        <v>1599</v>
      </c>
      <c r="N196" s="7" t="s">
        <v>4728</v>
      </c>
      <c r="O196" s="1">
        <v>3399</v>
      </c>
      <c r="P196" s="1" t="s">
        <v>17</v>
      </c>
      <c r="Q196" s="1" t="s">
        <v>1600</v>
      </c>
      <c r="R196" s="1" t="s">
        <v>1601</v>
      </c>
      <c r="S196" s="1" t="s">
        <v>287</v>
      </c>
      <c r="T196" s="1" t="s">
        <v>151</v>
      </c>
      <c r="U196" s="1" t="s">
        <v>288</v>
      </c>
      <c r="V196" s="1" t="s">
        <v>289</v>
      </c>
      <c r="W196" s="1" t="s">
        <v>1602</v>
      </c>
      <c r="X196" s="1" t="s">
        <v>24</v>
      </c>
      <c r="Y196" s="1" t="s">
        <v>1603</v>
      </c>
      <c r="Z196" s="1" t="s">
        <v>1604</v>
      </c>
      <c r="AA196" s="1" t="s">
        <v>1605</v>
      </c>
      <c r="AB196" s="1" t="s">
        <v>1606</v>
      </c>
      <c r="AC196" s="1" t="s">
        <v>1607</v>
      </c>
      <c r="AD196" s="1" t="s">
        <v>1608</v>
      </c>
    </row>
    <row r="197" spans="2:30">
      <c r="B197" s="5">
        <v>4.3418493795733202</v>
      </c>
      <c r="C197" s="9">
        <v>2.3491908007243099E-3</v>
      </c>
      <c r="D197" s="13" t="s">
        <v>4633</v>
      </c>
      <c r="E197" s="19">
        <v>0.91392015148503181</v>
      </c>
      <c r="F197" s="19">
        <v>1.0473945837287357</v>
      </c>
      <c r="G197" s="19">
        <v>1.0208518245753069</v>
      </c>
      <c r="H197" s="21">
        <v>0.67118097292800349</v>
      </c>
      <c r="I197" s="20">
        <v>1.1997730531483422</v>
      </c>
      <c r="J197" s="19">
        <v>2.2854330785190378</v>
      </c>
      <c r="K197" s="19">
        <v>2.6750880164022801</v>
      </c>
      <c r="L197" s="19">
        <v>2.4314808148742046</v>
      </c>
      <c r="M197" s="18" t="s">
        <v>1241</v>
      </c>
      <c r="N197" s="7" t="s">
        <v>4634</v>
      </c>
      <c r="O197" s="1">
        <v>3418</v>
      </c>
      <c r="P197" s="1" t="s">
        <v>17</v>
      </c>
      <c r="Q197" s="1" t="s">
        <v>18</v>
      </c>
      <c r="R197" s="1" t="s">
        <v>125</v>
      </c>
      <c r="S197" s="1" t="s">
        <v>34</v>
      </c>
      <c r="T197" s="1" t="s">
        <v>34</v>
      </c>
      <c r="U197" s="1" t="s">
        <v>34</v>
      </c>
      <c r="V197" s="1" t="s">
        <v>34</v>
      </c>
      <c r="W197" s="1" t="s">
        <v>1242</v>
      </c>
      <c r="X197" s="1" t="s">
        <v>24</v>
      </c>
      <c r="Y197" s="1" t="s">
        <v>1172</v>
      </c>
      <c r="Z197" s="1" t="s">
        <v>1173</v>
      </c>
      <c r="AA197" s="1" t="s">
        <v>1243</v>
      </c>
      <c r="AB197" s="1" t="s">
        <v>1244</v>
      </c>
      <c r="AC197" s="1" t="s">
        <v>1245</v>
      </c>
      <c r="AD197" s="1" t="s">
        <v>1246</v>
      </c>
    </row>
    <row r="198" spans="2:30">
      <c r="B198" s="5">
        <v>-4.5682975408994198</v>
      </c>
      <c r="C198" s="9">
        <v>5.9216413347549001E-3</v>
      </c>
      <c r="D198" s="13" t="s">
        <v>4301</v>
      </c>
      <c r="E198" s="19">
        <v>0.65382289570307872</v>
      </c>
      <c r="F198" s="19">
        <v>0.47913231122803973</v>
      </c>
      <c r="G198" s="19">
        <v>1.1929483671046237</v>
      </c>
      <c r="H198" s="21">
        <v>1.2922841001723726</v>
      </c>
      <c r="I198" s="20">
        <v>0.17974081748260795</v>
      </c>
      <c r="J198" s="19">
        <v>0.10583343840631794</v>
      </c>
      <c r="K198" s="19">
        <v>0.10583343840631794</v>
      </c>
      <c r="L198" s="19">
        <v>0</v>
      </c>
      <c r="M198" s="18" t="s">
        <v>124</v>
      </c>
      <c r="N198" s="7" t="s">
        <v>4302</v>
      </c>
      <c r="O198" s="1">
        <v>3445</v>
      </c>
      <c r="P198" s="1" t="s">
        <v>17</v>
      </c>
      <c r="Q198" s="1" t="s">
        <v>18</v>
      </c>
      <c r="R198" s="1" t="s">
        <v>125</v>
      </c>
      <c r="S198" s="1" t="s">
        <v>34</v>
      </c>
      <c r="T198" s="1" t="s">
        <v>34</v>
      </c>
      <c r="U198" s="1" t="s">
        <v>34</v>
      </c>
      <c r="V198" s="1" t="s">
        <v>34</v>
      </c>
      <c r="W198" s="1" t="s">
        <v>126</v>
      </c>
      <c r="X198" s="1" t="s">
        <v>24</v>
      </c>
      <c r="Y198" s="1" t="s">
        <v>25</v>
      </c>
      <c r="Z198" s="1" t="s">
        <v>26</v>
      </c>
      <c r="AA198" s="1" t="s">
        <v>27</v>
      </c>
      <c r="AB198" s="1" t="s">
        <v>127</v>
      </c>
      <c r="AC198" s="1" t="s">
        <v>128</v>
      </c>
      <c r="AD198" s="1" t="s">
        <v>129</v>
      </c>
    </row>
    <row r="199" spans="2:30">
      <c r="B199" s="5">
        <v>3.8103074043510099</v>
      </c>
      <c r="C199" s="9">
        <v>2.6481021421398002E-3</v>
      </c>
      <c r="D199" s="13" t="s">
        <v>4355</v>
      </c>
      <c r="E199" s="19">
        <v>0.90507627628984944</v>
      </c>
      <c r="F199" s="19">
        <v>1.1613680022349748</v>
      </c>
      <c r="G199" s="19">
        <v>1.2340216874822292</v>
      </c>
      <c r="H199" s="21">
        <v>0.87630253708186234</v>
      </c>
      <c r="I199" s="20">
        <v>1.15224457630417</v>
      </c>
      <c r="J199" s="19">
        <v>2.2834347537283142</v>
      </c>
      <c r="K199" s="19">
        <v>2.6715346379954634</v>
      </c>
      <c r="L199" s="19">
        <v>2.4394301227901258</v>
      </c>
      <c r="M199" s="18" t="s">
        <v>320</v>
      </c>
      <c r="N199" s="7" t="s">
        <v>4356</v>
      </c>
      <c r="O199" s="1">
        <v>3452</v>
      </c>
      <c r="P199" s="1" t="s">
        <v>17</v>
      </c>
      <c r="Q199" s="1" t="s">
        <v>321</v>
      </c>
      <c r="R199" s="1" t="s">
        <v>322</v>
      </c>
      <c r="S199" s="1" t="s">
        <v>312</v>
      </c>
      <c r="T199" s="1" t="s">
        <v>18</v>
      </c>
      <c r="U199" s="1" t="s">
        <v>313</v>
      </c>
      <c r="V199" s="1" t="s">
        <v>314</v>
      </c>
      <c r="W199" s="1" t="s">
        <v>323</v>
      </c>
      <c r="X199" s="1" t="s">
        <v>24</v>
      </c>
      <c r="Y199" s="1" t="s">
        <v>25</v>
      </c>
      <c r="Z199" s="1" t="s">
        <v>300</v>
      </c>
      <c r="AA199" s="1" t="s">
        <v>324</v>
      </c>
      <c r="AB199" s="1" t="s">
        <v>325</v>
      </c>
      <c r="AC199" s="1" t="s">
        <v>326</v>
      </c>
      <c r="AD199" s="1" t="s">
        <v>327</v>
      </c>
    </row>
    <row r="200" spans="2:30">
      <c r="B200" s="5">
        <v>4.3907985695082301</v>
      </c>
      <c r="C200" s="9">
        <v>4.2037284692794802E-2</v>
      </c>
      <c r="D200" s="13" t="s">
        <v>4525</v>
      </c>
      <c r="E200" s="19">
        <v>0</v>
      </c>
      <c r="F200" s="19">
        <v>0</v>
      </c>
      <c r="G200" s="19">
        <v>0</v>
      </c>
      <c r="H200" s="21">
        <v>8.7476346545718384E-2</v>
      </c>
      <c r="I200" s="20">
        <v>0</v>
      </c>
      <c r="J200" s="19">
        <v>1.2877071822373511</v>
      </c>
      <c r="K200" s="19">
        <v>0.91372629614636935</v>
      </c>
      <c r="L200" s="19">
        <v>0.5398890747138485</v>
      </c>
      <c r="M200" s="18" t="s">
        <v>889</v>
      </c>
      <c r="N200" s="7" t="s">
        <v>4526</v>
      </c>
      <c r="O200" s="1">
        <v>3462</v>
      </c>
      <c r="P200" s="1" t="s">
        <v>17</v>
      </c>
      <c r="Q200" s="1" t="s">
        <v>890</v>
      </c>
      <c r="R200" s="1" t="s">
        <v>891</v>
      </c>
      <c r="S200" s="1" t="s">
        <v>892</v>
      </c>
      <c r="T200" s="1" t="s">
        <v>42</v>
      </c>
      <c r="U200" s="1" t="s">
        <v>42</v>
      </c>
      <c r="V200" s="1" t="s">
        <v>893</v>
      </c>
      <c r="W200" s="1" t="s">
        <v>894</v>
      </c>
      <c r="X200" s="1" t="s">
        <v>24</v>
      </c>
      <c r="Y200" s="1" t="s">
        <v>423</v>
      </c>
      <c r="Z200" s="1" t="s">
        <v>721</v>
      </c>
      <c r="AA200" s="1" t="s">
        <v>895</v>
      </c>
      <c r="AB200" s="1" t="s">
        <v>896</v>
      </c>
      <c r="AC200" s="1" t="s">
        <v>897</v>
      </c>
      <c r="AD200" s="1" t="s">
        <v>898</v>
      </c>
    </row>
    <row r="201" spans="2:30">
      <c r="B201" s="5">
        <v>-2.3928748250274698</v>
      </c>
      <c r="C201" s="9">
        <v>6.46676673034818E-3</v>
      </c>
      <c r="D201" s="13" t="s">
        <v>4361</v>
      </c>
      <c r="E201" s="19">
        <v>0.24733838908399386</v>
      </c>
      <c r="F201" s="19">
        <v>0.34465436303316127</v>
      </c>
      <c r="G201" s="19">
        <v>1.0462596918300975</v>
      </c>
      <c r="H201" s="21">
        <v>0.89179210591399694</v>
      </c>
      <c r="I201" s="20">
        <v>0</v>
      </c>
      <c r="J201" s="19">
        <v>0</v>
      </c>
      <c r="K201" s="19">
        <v>0</v>
      </c>
      <c r="L201" s="19">
        <v>0</v>
      </c>
      <c r="M201" s="18" t="s">
        <v>349</v>
      </c>
      <c r="N201" s="7" t="s">
        <v>4362</v>
      </c>
      <c r="O201" s="1">
        <v>3481</v>
      </c>
      <c r="P201" s="1" t="s">
        <v>17</v>
      </c>
      <c r="Q201" s="1" t="s">
        <v>18</v>
      </c>
      <c r="R201" s="1" t="s">
        <v>125</v>
      </c>
      <c r="S201" s="1" t="s">
        <v>350</v>
      </c>
      <c r="T201" s="1" t="s">
        <v>18</v>
      </c>
      <c r="U201" s="1" t="s">
        <v>313</v>
      </c>
      <c r="V201" s="1" t="s">
        <v>351</v>
      </c>
      <c r="W201" s="1" t="s">
        <v>352</v>
      </c>
      <c r="X201" s="1" t="s">
        <v>24</v>
      </c>
      <c r="Y201" s="1" t="s">
        <v>25</v>
      </c>
      <c r="Z201" s="1" t="s">
        <v>333</v>
      </c>
      <c r="AA201" s="1" t="s">
        <v>353</v>
      </c>
      <c r="AB201" s="1" t="s">
        <v>354</v>
      </c>
      <c r="AC201" s="1" t="s">
        <v>355</v>
      </c>
      <c r="AD201" s="1" t="s">
        <v>356</v>
      </c>
    </row>
    <row r="202" spans="2:30">
      <c r="B202" s="5">
        <v>-2.6855176559947398</v>
      </c>
      <c r="C202" s="9">
        <v>2.61924551143113E-2</v>
      </c>
      <c r="D202" s="13" t="s">
        <v>4363</v>
      </c>
      <c r="E202" s="19">
        <v>0.10581652851115918</v>
      </c>
      <c r="F202" s="19">
        <v>0.29338545126223137</v>
      </c>
      <c r="G202" s="19">
        <v>1.1021635083173684</v>
      </c>
      <c r="H202" s="21">
        <v>1.0585303337158416</v>
      </c>
      <c r="I202" s="20">
        <v>0</v>
      </c>
      <c r="J202" s="19">
        <v>0</v>
      </c>
      <c r="K202" s="19">
        <v>0</v>
      </c>
      <c r="L202" s="19">
        <v>0</v>
      </c>
      <c r="M202" s="18" t="s">
        <v>357</v>
      </c>
      <c r="N202" s="7" t="s">
        <v>4364</v>
      </c>
      <c r="O202" s="1">
        <v>3482</v>
      </c>
      <c r="P202" s="1" t="s">
        <v>17</v>
      </c>
      <c r="Q202" s="1" t="s">
        <v>18</v>
      </c>
      <c r="R202" s="1" t="s">
        <v>125</v>
      </c>
      <c r="S202" s="1" t="s">
        <v>350</v>
      </c>
      <c r="T202" s="1" t="s">
        <v>18</v>
      </c>
      <c r="U202" s="1" t="s">
        <v>313</v>
      </c>
      <c r="V202" s="1" t="s">
        <v>351</v>
      </c>
      <c r="W202" s="1" t="s">
        <v>358</v>
      </c>
      <c r="X202" s="1" t="s">
        <v>24</v>
      </c>
      <c r="Y202" s="1" t="s">
        <v>25</v>
      </c>
      <c r="Z202" s="1" t="s">
        <v>333</v>
      </c>
      <c r="AA202" s="1" t="s">
        <v>353</v>
      </c>
      <c r="AB202" s="1" t="s">
        <v>359</v>
      </c>
      <c r="AC202" s="1" t="s">
        <v>360</v>
      </c>
      <c r="AD202" s="1" t="s">
        <v>361</v>
      </c>
    </row>
    <row r="203" spans="2:30">
      <c r="B203" s="5">
        <v>-3.7418272058700301</v>
      </c>
      <c r="C203" s="9">
        <v>1.9938067027355099E-3</v>
      </c>
      <c r="D203" s="13" t="s">
        <v>4675</v>
      </c>
      <c r="E203" s="19">
        <v>0.95120275486845973</v>
      </c>
      <c r="F203" s="19">
        <v>0.55911122194320484</v>
      </c>
      <c r="G203" s="19">
        <v>1.135028121774591</v>
      </c>
      <c r="H203" s="21">
        <v>1.2965050420648272</v>
      </c>
      <c r="I203" s="20">
        <v>0.12573052473362917</v>
      </c>
      <c r="J203" s="19">
        <v>0</v>
      </c>
      <c r="K203" s="19">
        <v>0</v>
      </c>
      <c r="L203" s="19">
        <v>0</v>
      </c>
      <c r="M203" s="18" t="s">
        <v>1391</v>
      </c>
      <c r="N203" s="7" t="s">
        <v>4676</v>
      </c>
      <c r="O203" s="1">
        <v>3520</v>
      </c>
      <c r="P203" s="1" t="s">
        <v>17</v>
      </c>
      <c r="Q203" s="1" t="s">
        <v>306</v>
      </c>
      <c r="R203" s="1" t="s">
        <v>1392</v>
      </c>
      <c r="S203" s="1" t="s">
        <v>554</v>
      </c>
      <c r="T203" s="1" t="s">
        <v>18</v>
      </c>
      <c r="U203" s="1" t="s">
        <v>555</v>
      </c>
      <c r="V203" s="1" t="s">
        <v>556</v>
      </c>
      <c r="W203" s="1" t="s">
        <v>1393</v>
      </c>
      <c r="X203" s="1" t="s">
        <v>24</v>
      </c>
      <c r="Y203" s="1" t="s">
        <v>423</v>
      </c>
      <c r="Z203" s="1" t="s">
        <v>641</v>
      </c>
      <c r="AA203" s="1" t="s">
        <v>642</v>
      </c>
      <c r="AB203" s="1" t="s">
        <v>1394</v>
      </c>
      <c r="AC203" s="1" t="s">
        <v>1395</v>
      </c>
      <c r="AD203" s="1" t="s">
        <v>1396</v>
      </c>
    </row>
    <row r="204" spans="2:30">
      <c r="B204" s="5">
        <v>-5.0391437232999197</v>
      </c>
      <c r="C204" s="9">
        <v>5.3411537602946403E-2</v>
      </c>
      <c r="D204" s="13" t="s">
        <v>6066</v>
      </c>
      <c r="E204" s="19">
        <v>1.8810713495517735</v>
      </c>
      <c r="F204" s="19">
        <v>1.4820519331353421</v>
      </c>
      <c r="G204" s="19">
        <v>0.41977628008826201</v>
      </c>
      <c r="H204" s="21">
        <v>0.56427143438669425</v>
      </c>
      <c r="I204" s="20">
        <v>0.27782651343442483</v>
      </c>
      <c r="J204" s="19">
        <v>0.10936657837434172</v>
      </c>
      <c r="K204" s="19">
        <v>0</v>
      </c>
      <c r="L204" s="19">
        <v>8.7695157081999056E-2</v>
      </c>
      <c r="M204" s="18" t="s">
        <v>3724</v>
      </c>
      <c r="N204" s="7" t="s">
        <v>6067</v>
      </c>
      <c r="O204" s="1">
        <v>3523</v>
      </c>
      <c r="P204" s="1" t="s">
        <v>17</v>
      </c>
      <c r="Q204" s="1" t="s">
        <v>306</v>
      </c>
      <c r="R204" s="1" t="s">
        <v>1392</v>
      </c>
      <c r="S204" s="1" t="s">
        <v>554</v>
      </c>
      <c r="T204" s="1" t="s">
        <v>18</v>
      </c>
      <c r="U204" s="1" t="s">
        <v>555</v>
      </c>
      <c r="V204" s="1" t="s">
        <v>556</v>
      </c>
      <c r="W204" s="1" t="s">
        <v>3725</v>
      </c>
      <c r="X204" s="1" t="s">
        <v>24</v>
      </c>
      <c r="Y204" s="1" t="s">
        <v>423</v>
      </c>
      <c r="Z204" s="1" t="s">
        <v>641</v>
      </c>
      <c r="AA204" s="1" t="s">
        <v>642</v>
      </c>
      <c r="AB204" s="1" t="s">
        <v>3726</v>
      </c>
      <c r="AC204" s="1" t="s">
        <v>3727</v>
      </c>
      <c r="AD204" s="1" t="s">
        <v>3728</v>
      </c>
    </row>
    <row r="205" spans="2:30">
      <c r="B205" s="5">
        <v>1.5901106575689099</v>
      </c>
      <c r="C205" s="9">
        <v>2.4210697585987099E-2</v>
      </c>
      <c r="D205" s="13" t="s">
        <v>4453</v>
      </c>
      <c r="E205" s="19">
        <v>1.0768607021580729</v>
      </c>
      <c r="F205" s="19">
        <v>1.2218407064080712</v>
      </c>
      <c r="G205" s="19">
        <v>1.3904210290611962</v>
      </c>
      <c r="H205" s="21">
        <v>1.6410033697847508</v>
      </c>
      <c r="I205" s="20">
        <v>1.270196210118878</v>
      </c>
      <c r="J205" s="19">
        <v>1.4821235497635996</v>
      </c>
      <c r="K205" s="19">
        <v>2.1619810327873488</v>
      </c>
      <c r="L205" s="19">
        <v>2.2039111453804665</v>
      </c>
      <c r="M205" s="18" t="s">
        <v>634</v>
      </c>
      <c r="N205" s="7" t="s">
        <v>4454</v>
      </c>
      <c r="O205" s="1">
        <v>3537</v>
      </c>
      <c r="P205" s="1" t="s">
        <v>17</v>
      </c>
      <c r="Q205" s="1" t="s">
        <v>635</v>
      </c>
      <c r="R205" s="1" t="s">
        <v>636</v>
      </c>
      <c r="S205" s="1" t="s">
        <v>637</v>
      </c>
      <c r="T205" s="1" t="s">
        <v>188</v>
      </c>
      <c r="U205" s="1" t="s">
        <v>638</v>
      </c>
      <c r="V205" s="1" t="s">
        <v>639</v>
      </c>
      <c r="W205" s="1" t="s">
        <v>640</v>
      </c>
      <c r="X205" s="1" t="s">
        <v>24</v>
      </c>
      <c r="Y205" s="1" t="s">
        <v>423</v>
      </c>
      <c r="Z205" s="1" t="s">
        <v>641</v>
      </c>
      <c r="AA205" s="1" t="s">
        <v>642</v>
      </c>
      <c r="AB205" s="1" t="s">
        <v>643</v>
      </c>
      <c r="AC205" s="1" t="s">
        <v>644</v>
      </c>
      <c r="AD205" s="1" t="s">
        <v>645</v>
      </c>
    </row>
    <row r="206" spans="2:30">
      <c r="B206" s="5">
        <v>5.1292798708717502</v>
      </c>
      <c r="C206" s="9">
        <v>1.5586180758313599E-2</v>
      </c>
      <c r="D206" s="13" t="s">
        <v>4571</v>
      </c>
      <c r="E206" s="19">
        <v>0.987046148528123</v>
      </c>
      <c r="F206" s="19">
        <v>0.8683374441538384</v>
      </c>
      <c r="G206" s="19">
        <v>0.18547686695935264</v>
      </c>
      <c r="H206" s="21">
        <v>0.45803862303444481</v>
      </c>
      <c r="I206" s="20">
        <v>0.8497945755126558</v>
      </c>
      <c r="J206" s="19">
        <v>2.1806458852246338</v>
      </c>
      <c r="K206" s="19">
        <v>2.5498868021529266</v>
      </c>
      <c r="L206" s="19">
        <v>2.3339433563994749</v>
      </c>
      <c r="M206" s="18" t="s">
        <v>1028</v>
      </c>
      <c r="N206" s="7" t="s">
        <v>4572</v>
      </c>
      <c r="O206" s="1">
        <v>3554</v>
      </c>
      <c r="P206" s="1" t="s">
        <v>17</v>
      </c>
      <c r="Q206" s="1" t="s">
        <v>18</v>
      </c>
      <c r="R206" s="1" t="s">
        <v>1029</v>
      </c>
      <c r="S206" s="1" t="s">
        <v>1030</v>
      </c>
      <c r="T206" s="1" t="s">
        <v>18</v>
      </c>
      <c r="U206" s="1" t="s">
        <v>555</v>
      </c>
      <c r="V206" s="1" t="s">
        <v>1031</v>
      </c>
      <c r="W206" s="1" t="s">
        <v>1032</v>
      </c>
      <c r="X206" s="1" t="s">
        <v>24</v>
      </c>
      <c r="Y206" s="1" t="s">
        <v>921</v>
      </c>
      <c r="Z206" s="1" t="s">
        <v>1011</v>
      </c>
      <c r="AA206" s="1" t="s">
        <v>1033</v>
      </c>
      <c r="AB206" s="1" t="s">
        <v>1034</v>
      </c>
      <c r="AC206" s="1" t="s">
        <v>1035</v>
      </c>
      <c r="AD206" s="1" t="s">
        <v>1036</v>
      </c>
    </row>
    <row r="207" spans="2:30">
      <c r="B207" s="5">
        <v>1.4657427033326</v>
      </c>
      <c r="C207" s="9">
        <v>4.2831655392360203E-2</v>
      </c>
      <c r="D207" s="13" t="s">
        <v>4573</v>
      </c>
      <c r="E207" s="19">
        <v>1.0485365377827092</v>
      </c>
      <c r="F207" s="19">
        <v>1.1914374041221141</v>
      </c>
      <c r="G207" s="19">
        <v>1.4692974543442427</v>
      </c>
      <c r="H207" s="21">
        <v>1.6930574261969358</v>
      </c>
      <c r="I207" s="20">
        <v>1.1627829175588593</v>
      </c>
      <c r="J207" s="19">
        <v>1.477685817869405</v>
      </c>
      <c r="K207" s="19">
        <v>2.1808640643957613</v>
      </c>
      <c r="L207" s="19">
        <v>2.2256824078409752</v>
      </c>
      <c r="M207" s="18" t="s">
        <v>1037</v>
      </c>
      <c r="N207" s="7" t="s">
        <v>4574</v>
      </c>
      <c r="O207" s="1">
        <v>3585</v>
      </c>
      <c r="P207" s="1" t="s">
        <v>562</v>
      </c>
      <c r="Q207" s="1" t="s">
        <v>1038</v>
      </c>
      <c r="R207" s="1" t="s">
        <v>1039</v>
      </c>
      <c r="S207" s="1" t="s">
        <v>1040</v>
      </c>
      <c r="T207" s="1" t="s">
        <v>18</v>
      </c>
      <c r="U207" s="1" t="s">
        <v>555</v>
      </c>
      <c r="V207" s="1" t="s">
        <v>1041</v>
      </c>
      <c r="W207" s="1" t="s">
        <v>1042</v>
      </c>
      <c r="X207" s="1" t="s">
        <v>24</v>
      </c>
      <c r="Y207" s="1" t="s">
        <v>921</v>
      </c>
      <c r="Z207" s="1" t="s">
        <v>1043</v>
      </c>
      <c r="AA207" s="1" t="s">
        <v>1044</v>
      </c>
      <c r="AB207" s="1" t="s">
        <v>1045</v>
      </c>
      <c r="AC207" s="1" t="s">
        <v>1046</v>
      </c>
      <c r="AD207" s="1" t="s">
        <v>1047</v>
      </c>
    </row>
    <row r="208" spans="2:30">
      <c r="B208" s="5">
        <v>-4.56762080811251</v>
      </c>
      <c r="C208" s="9">
        <v>4.3970103926219202E-2</v>
      </c>
      <c r="D208" s="13" t="s">
        <v>5259</v>
      </c>
      <c r="E208" s="19">
        <v>1.8859010381635228</v>
      </c>
      <c r="F208" s="19">
        <v>1.4012011504031843</v>
      </c>
      <c r="G208" s="19">
        <v>0.56508093085666844</v>
      </c>
      <c r="H208" s="21">
        <v>0.76233696444425203</v>
      </c>
      <c r="I208" s="20">
        <v>0.30586450116343633</v>
      </c>
      <c r="J208" s="19">
        <v>0.17932023497647273</v>
      </c>
      <c r="K208" s="19">
        <v>0</v>
      </c>
      <c r="L208" s="19">
        <v>0</v>
      </c>
      <c r="M208" s="18" t="s">
        <v>2384</v>
      </c>
      <c r="N208" s="7" t="s">
        <v>5260</v>
      </c>
      <c r="O208" s="1">
        <v>3590</v>
      </c>
      <c r="P208" s="1" t="s">
        <v>17</v>
      </c>
      <c r="Q208" s="1" t="s">
        <v>18</v>
      </c>
      <c r="R208" s="1" t="s">
        <v>1029</v>
      </c>
      <c r="S208" s="1" t="s">
        <v>2385</v>
      </c>
      <c r="T208" s="1" t="s">
        <v>18</v>
      </c>
      <c r="U208" s="1" t="s">
        <v>555</v>
      </c>
      <c r="V208" s="1" t="s">
        <v>2386</v>
      </c>
      <c r="W208" s="1" t="s">
        <v>2387</v>
      </c>
      <c r="X208" s="1" t="s">
        <v>24</v>
      </c>
      <c r="Y208" s="1" t="s">
        <v>25</v>
      </c>
      <c r="Z208" s="1" t="s">
        <v>1941</v>
      </c>
      <c r="AA208" s="1" t="s">
        <v>2388</v>
      </c>
      <c r="AB208" s="1" t="s">
        <v>2389</v>
      </c>
      <c r="AC208" s="1" t="s">
        <v>2390</v>
      </c>
      <c r="AD208" s="1" t="s">
        <v>2391</v>
      </c>
    </row>
    <row r="209" spans="2:30">
      <c r="B209" s="5">
        <v>-3.7840440580849699</v>
      </c>
      <c r="C209" s="9">
        <v>5.3283820290936403E-2</v>
      </c>
      <c r="D209" s="13" t="s">
        <v>5255</v>
      </c>
      <c r="E209" s="19">
        <v>8.637534040646877E-2</v>
      </c>
      <c r="F209" s="19">
        <v>0.79916029362790852</v>
      </c>
      <c r="G209" s="19">
        <v>1.6112117498561607</v>
      </c>
      <c r="H209" s="21">
        <v>1.7505722383898312</v>
      </c>
      <c r="I209" s="20">
        <v>0.27369458660033996</v>
      </c>
      <c r="J209" s="19">
        <v>0</v>
      </c>
      <c r="K209" s="19">
        <v>0</v>
      </c>
      <c r="L209" s="19">
        <v>0</v>
      </c>
      <c r="M209" s="18" t="s">
        <v>3703</v>
      </c>
      <c r="N209" s="7" t="s">
        <v>6041</v>
      </c>
      <c r="O209" s="1">
        <v>3631</v>
      </c>
      <c r="P209" s="1" t="s">
        <v>17</v>
      </c>
      <c r="Q209" s="1" t="s">
        <v>18</v>
      </c>
      <c r="R209" s="1" t="s">
        <v>1029</v>
      </c>
      <c r="S209" s="1" t="s">
        <v>34</v>
      </c>
      <c r="T209" s="1" t="s">
        <v>34</v>
      </c>
      <c r="U209" s="1" t="s">
        <v>34</v>
      </c>
      <c r="V209" s="1" t="s">
        <v>34</v>
      </c>
      <c r="W209" s="1" t="s">
        <v>3704</v>
      </c>
      <c r="X209" s="1" t="s">
        <v>24</v>
      </c>
      <c r="Y209" s="1" t="s">
        <v>25</v>
      </c>
      <c r="Z209" s="1" t="s">
        <v>26</v>
      </c>
      <c r="AA209" s="1" t="s">
        <v>27</v>
      </c>
      <c r="AB209" s="1" t="s">
        <v>3705</v>
      </c>
      <c r="AC209" s="1" t="s">
        <v>3706</v>
      </c>
      <c r="AD209" s="1" t="s">
        <v>3707</v>
      </c>
    </row>
    <row r="210" spans="2:30">
      <c r="B210" s="5">
        <v>-1.3863365079696399</v>
      </c>
      <c r="C210" s="9">
        <v>4.8049552575695001E-2</v>
      </c>
      <c r="D210" s="13" t="s">
        <v>6042</v>
      </c>
      <c r="E210" s="19">
        <v>0</v>
      </c>
      <c r="F210" s="19">
        <v>0.80606962202333743</v>
      </c>
      <c r="G210" s="19">
        <v>1.1865566741212252</v>
      </c>
      <c r="H210" s="21">
        <v>1.3685816587054922</v>
      </c>
      <c r="I210" s="20">
        <v>0</v>
      </c>
      <c r="J210" s="19">
        <v>0</v>
      </c>
      <c r="K210" s="19">
        <v>0</v>
      </c>
      <c r="L210" s="19">
        <v>0</v>
      </c>
      <c r="M210" s="18" t="s">
        <v>3708</v>
      </c>
      <c r="N210" s="7" t="s">
        <v>6043</v>
      </c>
      <c r="O210" s="1">
        <v>3632</v>
      </c>
      <c r="P210" s="1" t="s">
        <v>17</v>
      </c>
      <c r="Q210" s="1" t="s">
        <v>18</v>
      </c>
      <c r="R210" s="1" t="s">
        <v>1029</v>
      </c>
      <c r="S210" s="1" t="s">
        <v>34</v>
      </c>
      <c r="T210" s="1" t="s">
        <v>34</v>
      </c>
      <c r="U210" s="1" t="s">
        <v>34</v>
      </c>
      <c r="V210" s="1" t="s">
        <v>34</v>
      </c>
      <c r="W210" s="1" t="s">
        <v>3709</v>
      </c>
      <c r="X210" s="1" t="s">
        <v>24</v>
      </c>
      <c r="Y210" s="1" t="s">
        <v>1172</v>
      </c>
      <c r="Z210" s="1" t="s">
        <v>1415</v>
      </c>
      <c r="AA210" s="1" t="s">
        <v>1416</v>
      </c>
      <c r="AB210" s="1" t="s">
        <v>3710</v>
      </c>
      <c r="AC210" s="1" t="s">
        <v>3711</v>
      </c>
      <c r="AD210" s="1" t="s">
        <v>3712</v>
      </c>
    </row>
    <row r="211" spans="2:30">
      <c r="B211" s="5">
        <v>-3.7938119887361998</v>
      </c>
      <c r="C211" s="9">
        <v>4.6992568539120698E-2</v>
      </c>
      <c r="D211" s="13" t="s">
        <v>6044</v>
      </c>
      <c r="E211" s="19">
        <v>0.16791040631942636</v>
      </c>
      <c r="F211" s="19">
        <v>0.94438514234797633</v>
      </c>
      <c r="G211" s="19">
        <v>1.6517055835193823</v>
      </c>
      <c r="H211" s="21">
        <v>1.7877613299859341</v>
      </c>
      <c r="I211" s="20">
        <v>0.38839679081582446</v>
      </c>
      <c r="J211" s="19">
        <v>0.23527338813969764</v>
      </c>
      <c r="K211" s="19">
        <v>8.7756491287560204E-2</v>
      </c>
      <c r="L211" s="19">
        <v>0.28894534326664006</v>
      </c>
      <c r="M211" s="18" t="s">
        <v>3713</v>
      </c>
      <c r="N211" s="7" t="s">
        <v>6045</v>
      </c>
      <c r="O211" s="1">
        <v>3633</v>
      </c>
      <c r="P211" s="1" t="s">
        <v>17</v>
      </c>
      <c r="Q211" s="1" t="s">
        <v>18</v>
      </c>
      <c r="R211" s="1" t="s">
        <v>1029</v>
      </c>
      <c r="S211" s="1" t="s">
        <v>34</v>
      </c>
      <c r="T211" s="1" t="s">
        <v>34</v>
      </c>
      <c r="U211" s="1" t="s">
        <v>34</v>
      </c>
      <c r="V211" s="1" t="s">
        <v>34</v>
      </c>
      <c r="W211" s="1" t="s">
        <v>3709</v>
      </c>
      <c r="X211" s="1" t="s">
        <v>24</v>
      </c>
      <c r="Y211" s="1" t="s">
        <v>1172</v>
      </c>
      <c r="Z211" s="1" t="s">
        <v>1415</v>
      </c>
      <c r="AA211" s="1" t="s">
        <v>1416</v>
      </c>
      <c r="AB211" s="1" t="s">
        <v>3710</v>
      </c>
      <c r="AC211" s="1" t="s">
        <v>3711</v>
      </c>
      <c r="AD211" s="1" t="s">
        <v>3712</v>
      </c>
    </row>
    <row r="212" spans="2:30">
      <c r="B212" s="5">
        <v>-2.2229023215615</v>
      </c>
      <c r="C212" s="9">
        <v>3.39126983958233E-3</v>
      </c>
      <c r="D212" s="13" t="s">
        <v>6096</v>
      </c>
      <c r="E212" s="19">
        <v>0.55219729271823559</v>
      </c>
      <c r="F212" s="19">
        <v>1.1006516425707806</v>
      </c>
      <c r="G212" s="19">
        <v>1.281597946747512</v>
      </c>
      <c r="H212" s="21">
        <v>1.113116671535723</v>
      </c>
      <c r="I212" s="20">
        <v>0.26054896854008586</v>
      </c>
      <c r="J212" s="19">
        <v>0.28069877251975373</v>
      </c>
      <c r="K212" s="19">
        <v>0.76146133752144785</v>
      </c>
      <c r="L212" s="19">
        <v>0.62237927218729638</v>
      </c>
      <c r="M212" s="18" t="s">
        <v>3774</v>
      </c>
      <c r="N212" s="7" t="s">
        <v>6097</v>
      </c>
      <c r="O212" s="1">
        <v>3634</v>
      </c>
      <c r="P212" s="1" t="s">
        <v>17</v>
      </c>
      <c r="Q212" s="1" t="s">
        <v>18</v>
      </c>
      <c r="R212" s="1" t="s">
        <v>1029</v>
      </c>
      <c r="S212" s="1" t="s">
        <v>34</v>
      </c>
      <c r="T212" s="1" t="s">
        <v>34</v>
      </c>
      <c r="U212" s="1" t="s">
        <v>34</v>
      </c>
      <c r="V212" s="1" t="s">
        <v>34</v>
      </c>
      <c r="W212" s="1" t="s">
        <v>3775</v>
      </c>
      <c r="X212" s="1" t="s">
        <v>24</v>
      </c>
      <c r="Y212" s="1" t="s">
        <v>1172</v>
      </c>
      <c r="Z212" s="1" t="s">
        <v>1415</v>
      </c>
      <c r="AA212" s="1" t="s">
        <v>1416</v>
      </c>
      <c r="AB212" s="1" t="s">
        <v>3776</v>
      </c>
      <c r="AC212" s="1" t="s">
        <v>3777</v>
      </c>
      <c r="AD212" s="1" t="s">
        <v>3778</v>
      </c>
    </row>
    <row r="213" spans="2:30">
      <c r="B213" s="5">
        <v>1.456486533241</v>
      </c>
      <c r="C213" s="9">
        <v>4.6680415967082001E-2</v>
      </c>
      <c r="D213" s="13" t="s">
        <v>5691</v>
      </c>
      <c r="E213" s="19">
        <v>1.0078308747313012</v>
      </c>
      <c r="F213" s="19">
        <v>1.1918663858388996</v>
      </c>
      <c r="G213" s="19">
        <v>1.3665449721639142</v>
      </c>
      <c r="H213" s="21">
        <v>1.5306832636893282</v>
      </c>
      <c r="I213" s="20">
        <v>1.1690192661655583</v>
      </c>
      <c r="J213" s="19">
        <v>1.3209402149860878</v>
      </c>
      <c r="K213" s="19">
        <v>2.0748199135248733</v>
      </c>
      <c r="L213" s="19">
        <v>2.1606303334448453</v>
      </c>
      <c r="M213" s="18" t="s">
        <v>3064</v>
      </c>
      <c r="N213" s="7" t="s">
        <v>5692</v>
      </c>
      <c r="O213" s="1">
        <v>3650</v>
      </c>
      <c r="P213" s="1" t="s">
        <v>17</v>
      </c>
      <c r="Q213" s="1" t="s">
        <v>321</v>
      </c>
      <c r="R213" s="1" t="s">
        <v>3065</v>
      </c>
      <c r="S213" s="1" t="s">
        <v>3066</v>
      </c>
      <c r="T213" s="1" t="s">
        <v>18</v>
      </c>
      <c r="U213" s="1" t="s">
        <v>3067</v>
      </c>
      <c r="V213" s="1" t="s">
        <v>3068</v>
      </c>
      <c r="W213" s="1" t="s">
        <v>3069</v>
      </c>
      <c r="X213" s="1" t="s">
        <v>24</v>
      </c>
      <c r="Y213" s="1" t="s">
        <v>25</v>
      </c>
      <c r="Z213" s="1" t="s">
        <v>195</v>
      </c>
      <c r="AA213" s="1" t="s">
        <v>3070</v>
      </c>
      <c r="AB213" s="1" t="s">
        <v>3071</v>
      </c>
      <c r="AC213" s="1" t="s">
        <v>3072</v>
      </c>
      <c r="AD213" s="1" t="s">
        <v>3073</v>
      </c>
    </row>
    <row r="214" spans="2:30">
      <c r="B214" s="5">
        <v>5.2278904911658604</v>
      </c>
      <c r="C214" s="9">
        <v>1.11283769204867E-2</v>
      </c>
      <c r="D214" s="13" t="s">
        <v>4733</v>
      </c>
      <c r="E214" s="19">
        <v>0.20699152373595461</v>
      </c>
      <c r="F214" s="19">
        <v>2.9531390396562832E-2</v>
      </c>
      <c r="G214" s="19">
        <v>2.9531390396562832E-2</v>
      </c>
      <c r="H214" s="21">
        <v>0</v>
      </c>
      <c r="I214" s="20">
        <v>0.57314985632378668</v>
      </c>
      <c r="J214" s="19">
        <v>0.84130796533188901</v>
      </c>
      <c r="K214" s="19">
        <v>0.74292129700123466</v>
      </c>
      <c r="L214" s="19">
        <v>0.56079676959956615</v>
      </c>
      <c r="M214" s="18" t="s">
        <v>1623</v>
      </c>
      <c r="N214" s="7" t="s">
        <v>4734</v>
      </c>
      <c r="O214" s="1">
        <v>3675</v>
      </c>
      <c r="P214" s="1" t="s">
        <v>17</v>
      </c>
      <c r="Q214" s="1" t="s">
        <v>1289</v>
      </c>
      <c r="R214" s="1" t="s">
        <v>1624</v>
      </c>
      <c r="S214" s="1" t="s">
        <v>1625</v>
      </c>
      <c r="T214" s="1" t="s">
        <v>1626</v>
      </c>
      <c r="U214" s="1" t="s">
        <v>1627</v>
      </c>
      <c r="V214" s="1" t="s">
        <v>1628</v>
      </c>
      <c r="W214" s="1" t="s">
        <v>1629</v>
      </c>
      <c r="X214" s="1" t="s">
        <v>24</v>
      </c>
      <c r="Y214" s="1" t="s">
        <v>1521</v>
      </c>
      <c r="Z214" s="1" t="s">
        <v>1614</v>
      </c>
      <c r="AA214" s="1" t="s">
        <v>1615</v>
      </c>
      <c r="AB214" s="1" t="s">
        <v>1630</v>
      </c>
      <c r="AC214" s="1" t="s">
        <v>1631</v>
      </c>
      <c r="AD214" s="1" t="s">
        <v>1632</v>
      </c>
    </row>
    <row r="215" spans="2:30">
      <c r="B215" s="5">
        <v>-4.8791292639938098</v>
      </c>
      <c r="C215" s="9">
        <v>1.07878346357485E-2</v>
      </c>
      <c r="D215" s="13" t="s">
        <v>4703</v>
      </c>
      <c r="E215" s="19">
        <v>0.61347693523592906</v>
      </c>
      <c r="F215" s="19">
        <v>0.94080824077145009</v>
      </c>
      <c r="G215" s="19">
        <v>0.92825487316220678</v>
      </c>
      <c r="H215" s="21">
        <v>1.0831397678999737</v>
      </c>
      <c r="I215" s="20">
        <v>0</v>
      </c>
      <c r="J215" s="19">
        <v>0.69118848697952151</v>
      </c>
      <c r="K215" s="19">
        <v>8.9422829840812318E-2</v>
      </c>
      <c r="L215" s="19">
        <v>0</v>
      </c>
      <c r="M215" s="18" t="s">
        <v>1497</v>
      </c>
      <c r="N215" s="7" t="s">
        <v>4704</v>
      </c>
      <c r="O215" s="1">
        <v>3687</v>
      </c>
      <c r="P215" s="1" t="s">
        <v>17</v>
      </c>
      <c r="Q215" s="1" t="s">
        <v>1498</v>
      </c>
      <c r="R215" s="1" t="s">
        <v>1499</v>
      </c>
      <c r="S215" s="1" t="s">
        <v>1500</v>
      </c>
      <c r="T215" s="1" t="s">
        <v>1501</v>
      </c>
      <c r="U215" s="1" t="s">
        <v>1502</v>
      </c>
      <c r="V215" s="1" t="s">
        <v>1503</v>
      </c>
      <c r="W215" s="1" t="s">
        <v>1504</v>
      </c>
      <c r="X215" s="1" t="s">
        <v>24</v>
      </c>
      <c r="Y215" s="1" t="s">
        <v>1209</v>
      </c>
      <c r="Z215" s="1" t="s">
        <v>1210</v>
      </c>
      <c r="AA215" s="1" t="s">
        <v>1211</v>
      </c>
      <c r="AB215" s="1" t="s">
        <v>1505</v>
      </c>
      <c r="AC215" s="1" t="s">
        <v>1506</v>
      </c>
      <c r="AD215" s="1" t="s">
        <v>1507</v>
      </c>
    </row>
    <row r="216" spans="2:30">
      <c r="B216" s="5">
        <v>-5.8045535596983298</v>
      </c>
      <c r="C216" s="9">
        <v>2.8135471311494702E-4</v>
      </c>
      <c r="D216" s="13" t="s">
        <v>5565</v>
      </c>
      <c r="E216" s="19">
        <v>0.78956936113758325</v>
      </c>
      <c r="F216" s="19">
        <v>0.76258516912118479</v>
      </c>
      <c r="G216" s="19">
        <v>1.2174733762529359</v>
      </c>
      <c r="H216" s="21">
        <v>1.3157765061601676</v>
      </c>
      <c r="I216" s="20">
        <v>0</v>
      </c>
      <c r="J216" s="19">
        <v>0.13858800697024062</v>
      </c>
      <c r="K216" s="19">
        <v>6.9480866018559295E-2</v>
      </c>
      <c r="L216" s="19">
        <v>0.19419659406570278</v>
      </c>
      <c r="M216" s="18" t="s">
        <v>2827</v>
      </c>
      <c r="N216" s="7" t="s">
        <v>5566</v>
      </c>
      <c r="O216" s="1">
        <v>3716</v>
      </c>
      <c r="P216" s="1" t="s">
        <v>17</v>
      </c>
      <c r="Q216" s="1" t="s">
        <v>1289</v>
      </c>
      <c r="R216" s="1" t="s">
        <v>1355</v>
      </c>
      <c r="S216" s="1" t="s">
        <v>2828</v>
      </c>
      <c r="T216" s="1" t="s">
        <v>111</v>
      </c>
      <c r="U216" s="1" t="s">
        <v>112</v>
      </c>
      <c r="V216" s="1" t="s">
        <v>2829</v>
      </c>
      <c r="W216" s="1" t="s">
        <v>2830</v>
      </c>
      <c r="X216" s="1" t="s">
        <v>24</v>
      </c>
      <c r="Y216" s="1" t="s">
        <v>423</v>
      </c>
      <c r="Z216" s="1" t="s">
        <v>542</v>
      </c>
      <c r="AA216" s="1" t="s">
        <v>1294</v>
      </c>
      <c r="AB216" s="1" t="s">
        <v>2831</v>
      </c>
      <c r="AC216" s="1" t="s">
        <v>2832</v>
      </c>
      <c r="AD216" s="1" t="s">
        <v>2833</v>
      </c>
    </row>
    <row r="217" spans="2:30">
      <c r="B217" s="5">
        <v>-5.6213262389964598</v>
      </c>
      <c r="C217" s="9">
        <v>1.3260189378101999E-4</v>
      </c>
      <c r="D217" s="13" t="s">
        <v>4663</v>
      </c>
      <c r="E217" s="19">
        <v>0.89906463208569753</v>
      </c>
      <c r="F217" s="19">
        <v>0.59921666102279303</v>
      </c>
      <c r="G217" s="19">
        <v>1.2023818555468024</v>
      </c>
      <c r="H217" s="21">
        <v>1.2803144130246573</v>
      </c>
      <c r="I217" s="20">
        <v>0</v>
      </c>
      <c r="J217" s="19">
        <v>0</v>
      </c>
      <c r="K217" s="19">
        <v>0</v>
      </c>
      <c r="L217" s="19">
        <v>0.15704662410938747</v>
      </c>
      <c r="M217" s="18" t="s">
        <v>1345</v>
      </c>
      <c r="N217" s="7" t="s">
        <v>4664</v>
      </c>
      <c r="O217" s="1">
        <v>3718</v>
      </c>
      <c r="P217" s="1" t="s">
        <v>17</v>
      </c>
      <c r="Q217" s="1" t="s">
        <v>1346</v>
      </c>
      <c r="R217" s="1" t="s">
        <v>1347</v>
      </c>
      <c r="S217" s="1" t="s">
        <v>1348</v>
      </c>
      <c r="T217" s="1" t="s">
        <v>111</v>
      </c>
      <c r="U217" s="1" t="s">
        <v>112</v>
      </c>
      <c r="V217" s="1" t="s">
        <v>1349</v>
      </c>
      <c r="W217" s="1" t="s">
        <v>1350</v>
      </c>
      <c r="X217" s="1" t="s">
        <v>24</v>
      </c>
      <c r="Y217" s="1" t="s">
        <v>1172</v>
      </c>
      <c r="Z217" s="1" t="s">
        <v>1318</v>
      </c>
      <c r="AA217" s="1" t="s">
        <v>1319</v>
      </c>
      <c r="AB217" s="1" t="s">
        <v>1351</v>
      </c>
      <c r="AC217" s="1" t="s">
        <v>1352</v>
      </c>
      <c r="AD217" s="1" t="s">
        <v>1353</v>
      </c>
    </row>
    <row r="218" spans="2:30">
      <c r="B218" s="5">
        <v>-2.9413840136391198</v>
      </c>
      <c r="C218" s="9">
        <v>9.3772457914033803E-4</v>
      </c>
      <c r="D218" s="13" t="s">
        <v>4665</v>
      </c>
      <c r="E218" s="19">
        <v>0.72368581175160751</v>
      </c>
      <c r="F218" s="19">
        <v>0.79488744176018999</v>
      </c>
      <c r="G218" s="19">
        <v>0.94333000189845373</v>
      </c>
      <c r="H218" s="21">
        <v>1.4116865283064164</v>
      </c>
      <c r="I218" s="20">
        <v>0.19472430649569195</v>
      </c>
      <c r="J218" s="19">
        <v>0</v>
      </c>
      <c r="K218" s="19">
        <v>0</v>
      </c>
      <c r="L218" s="19">
        <v>0</v>
      </c>
      <c r="M218" s="18" t="s">
        <v>1354</v>
      </c>
      <c r="N218" s="7" t="s">
        <v>4666</v>
      </c>
      <c r="O218" s="1">
        <v>3719</v>
      </c>
      <c r="P218" s="1" t="s">
        <v>17</v>
      </c>
      <c r="Q218" s="1" t="s">
        <v>1289</v>
      </c>
      <c r="R218" s="1" t="s">
        <v>1355</v>
      </c>
      <c r="S218" s="1" t="s">
        <v>1348</v>
      </c>
      <c r="T218" s="1" t="s">
        <v>1356</v>
      </c>
      <c r="U218" s="1" t="s">
        <v>1357</v>
      </c>
      <c r="V218" s="1" t="s">
        <v>1358</v>
      </c>
      <c r="W218" s="1" t="s">
        <v>1359</v>
      </c>
      <c r="X218" s="1" t="s">
        <v>24</v>
      </c>
      <c r="Y218" s="1" t="s">
        <v>1172</v>
      </c>
      <c r="Z218" s="1" t="s">
        <v>1318</v>
      </c>
      <c r="AA218" s="1" t="s">
        <v>1319</v>
      </c>
      <c r="AB218" s="1" t="s">
        <v>1360</v>
      </c>
      <c r="AC218" s="1" t="s">
        <v>1361</v>
      </c>
      <c r="AD218" s="1" t="s">
        <v>1362</v>
      </c>
    </row>
    <row r="219" spans="2:30">
      <c r="B219" s="5">
        <v>-5.4035869504835103</v>
      </c>
      <c r="C219" s="9">
        <v>1.9593527970388101E-3</v>
      </c>
      <c r="D219" s="13" t="s">
        <v>4649</v>
      </c>
      <c r="E219" s="19">
        <v>0.80525618426600876</v>
      </c>
      <c r="F219" s="19">
        <v>0.37242955781336756</v>
      </c>
      <c r="G219" s="19">
        <v>1.2087763810491148</v>
      </c>
      <c r="H219" s="21">
        <v>1.3946287948261038</v>
      </c>
      <c r="I219" s="20">
        <v>6.5090830364539082E-2</v>
      </c>
      <c r="J219" s="19">
        <v>7.7919022223940732E-2</v>
      </c>
      <c r="K219" s="19">
        <v>5.7901912742612333E-2</v>
      </c>
      <c r="L219" s="19">
        <v>6.1354940372285796E-2</v>
      </c>
      <c r="M219" s="18" t="s">
        <v>1288</v>
      </c>
      <c r="N219" s="7" t="s">
        <v>4650</v>
      </c>
      <c r="O219" s="1">
        <v>3730</v>
      </c>
      <c r="P219" s="1" t="s">
        <v>17</v>
      </c>
      <c r="Q219" s="1" t="s">
        <v>1289</v>
      </c>
      <c r="R219" s="1" t="s">
        <v>1290</v>
      </c>
      <c r="S219" s="1" t="s">
        <v>1291</v>
      </c>
      <c r="T219" s="1" t="s">
        <v>111</v>
      </c>
      <c r="U219" s="1" t="s">
        <v>112</v>
      </c>
      <c r="V219" s="1" t="s">
        <v>1292</v>
      </c>
      <c r="W219" s="1" t="s">
        <v>1293</v>
      </c>
      <c r="X219" s="1" t="s">
        <v>24</v>
      </c>
      <c r="Y219" s="1" t="s">
        <v>423</v>
      </c>
      <c r="Z219" s="1" t="s">
        <v>542</v>
      </c>
      <c r="AA219" s="1" t="s">
        <v>1294</v>
      </c>
      <c r="AB219" s="1" t="s">
        <v>1295</v>
      </c>
      <c r="AC219" s="1" t="s">
        <v>1296</v>
      </c>
      <c r="AD219" s="1" t="s">
        <v>1297</v>
      </c>
    </row>
    <row r="220" spans="2:30">
      <c r="B220" s="5">
        <v>3.7664590297021099</v>
      </c>
      <c r="C220" s="9">
        <v>4.7184925753494698E-3</v>
      </c>
      <c r="D220" s="13" t="s">
        <v>5004</v>
      </c>
      <c r="E220" s="19">
        <v>0.9880811485589126</v>
      </c>
      <c r="F220" s="19">
        <v>1.2046817590796421</v>
      </c>
      <c r="G220" s="19">
        <v>1.2474212144304893</v>
      </c>
      <c r="H220" s="21">
        <v>0.79361267860568652</v>
      </c>
      <c r="I220" s="20">
        <v>1.1532735028170937</v>
      </c>
      <c r="J220" s="19">
        <v>2.282963139126466</v>
      </c>
      <c r="K220" s="19">
        <v>2.6706094688394257</v>
      </c>
      <c r="L220" s="19">
        <v>2.4442065326813851</v>
      </c>
      <c r="M220" s="18" t="s">
        <v>2021</v>
      </c>
      <c r="N220" s="7" t="s">
        <v>5005</v>
      </c>
      <c r="O220" s="1">
        <v>3752</v>
      </c>
      <c r="P220" s="1" t="s">
        <v>17</v>
      </c>
      <c r="Q220" s="1" t="s">
        <v>18</v>
      </c>
      <c r="R220" s="1" t="s">
        <v>2022</v>
      </c>
      <c r="S220" s="1" t="s">
        <v>2023</v>
      </c>
      <c r="T220" s="1" t="s">
        <v>18</v>
      </c>
      <c r="U220" s="1" t="s">
        <v>1199</v>
      </c>
      <c r="V220" s="1" t="s">
        <v>2024</v>
      </c>
      <c r="W220" s="1" t="s">
        <v>2025</v>
      </c>
      <c r="X220" s="1" t="s">
        <v>24</v>
      </c>
      <c r="Y220" s="1" t="s">
        <v>25</v>
      </c>
      <c r="Z220" s="1" t="s">
        <v>300</v>
      </c>
      <c r="AA220" s="1" t="s">
        <v>301</v>
      </c>
      <c r="AB220" s="1" t="s">
        <v>2026</v>
      </c>
      <c r="AC220" s="1" t="s">
        <v>2027</v>
      </c>
      <c r="AD220" s="1" t="s">
        <v>2028</v>
      </c>
    </row>
    <row r="221" spans="2:30">
      <c r="B221" s="5">
        <v>-4.4331921784148598</v>
      </c>
      <c r="C221" s="9">
        <v>2.2550166054658701E-2</v>
      </c>
      <c r="D221" s="13" t="s">
        <v>6037</v>
      </c>
      <c r="E221" s="19">
        <v>0.27655622653254552</v>
      </c>
      <c r="F221" s="19">
        <v>0.21856428218040716</v>
      </c>
      <c r="G221" s="19">
        <v>1.7208952677215992</v>
      </c>
      <c r="H221" s="21">
        <v>1.7226451910133829</v>
      </c>
      <c r="I221" s="20">
        <v>0</v>
      </c>
      <c r="J221" s="19">
        <v>0</v>
      </c>
      <c r="K221" s="19">
        <v>0</v>
      </c>
      <c r="L221" s="19">
        <v>0</v>
      </c>
      <c r="M221" s="18" t="s">
        <v>3690</v>
      </c>
      <c r="N221" s="7" t="s">
        <v>6038</v>
      </c>
      <c r="O221" s="1">
        <v>3758</v>
      </c>
      <c r="P221" s="1" t="s">
        <v>17</v>
      </c>
      <c r="Q221" s="1" t="s">
        <v>306</v>
      </c>
      <c r="R221" s="1" t="s">
        <v>3691</v>
      </c>
      <c r="S221" s="1" t="s">
        <v>3692</v>
      </c>
      <c r="T221" s="1" t="s">
        <v>3683</v>
      </c>
      <c r="U221" s="1" t="s">
        <v>3684</v>
      </c>
      <c r="V221" s="1" t="s">
        <v>3693</v>
      </c>
      <c r="W221" s="1" t="s">
        <v>3694</v>
      </c>
      <c r="X221" s="1" t="s">
        <v>24</v>
      </c>
      <c r="Y221" s="1" t="s">
        <v>1172</v>
      </c>
      <c r="Z221" s="1" t="s">
        <v>1318</v>
      </c>
      <c r="AA221" s="1" t="s">
        <v>1319</v>
      </c>
      <c r="AB221" s="1" t="s">
        <v>3695</v>
      </c>
      <c r="AC221" s="1" t="s">
        <v>3696</v>
      </c>
      <c r="AD221" s="1" t="s">
        <v>3697</v>
      </c>
    </row>
    <row r="222" spans="2:30">
      <c r="B222" s="5">
        <v>-2.1855163457234501</v>
      </c>
      <c r="C222" s="9">
        <v>8.9309931901613692E-3</v>
      </c>
      <c r="D222" s="13" t="s">
        <v>5249</v>
      </c>
      <c r="E222" s="19">
        <v>0.14633688110073498</v>
      </c>
      <c r="F222" s="19">
        <v>0.42128254522380032</v>
      </c>
      <c r="G222" s="19">
        <v>0.96972330453908984</v>
      </c>
      <c r="H222" s="21">
        <v>0.88039010304044496</v>
      </c>
      <c r="I222" s="20">
        <v>0</v>
      </c>
      <c r="J222" s="19">
        <v>0</v>
      </c>
      <c r="K222" s="19">
        <v>0</v>
      </c>
      <c r="L222" s="19">
        <v>0</v>
      </c>
      <c r="M222" s="18" t="s">
        <v>2356</v>
      </c>
      <c r="N222" s="7" t="s">
        <v>5250</v>
      </c>
      <c r="O222" s="1">
        <v>3772</v>
      </c>
      <c r="P222" s="1" t="s">
        <v>17</v>
      </c>
      <c r="Q222" s="1" t="s">
        <v>18</v>
      </c>
      <c r="R222" s="1" t="s">
        <v>2022</v>
      </c>
      <c r="S222" s="1" t="s">
        <v>2357</v>
      </c>
      <c r="T222" s="1" t="s">
        <v>2358</v>
      </c>
      <c r="U222" s="1" t="s">
        <v>2359</v>
      </c>
      <c r="V222" s="1" t="s">
        <v>2360</v>
      </c>
      <c r="W222" s="1" t="s">
        <v>2361</v>
      </c>
      <c r="X222" s="1" t="s">
        <v>24</v>
      </c>
      <c r="Y222" s="1" t="s">
        <v>423</v>
      </c>
      <c r="Z222" s="1" t="s">
        <v>721</v>
      </c>
      <c r="AA222" s="1" t="s">
        <v>2362</v>
      </c>
      <c r="AB222" s="1" t="s">
        <v>2363</v>
      </c>
      <c r="AC222" s="1" t="s">
        <v>2364</v>
      </c>
      <c r="AD222" s="1" t="s">
        <v>2365</v>
      </c>
    </row>
    <row r="223" spans="2:30">
      <c r="B223" s="5">
        <v>-2.5306612258562899</v>
      </c>
      <c r="C223" s="9">
        <v>1.54919032016178E-2</v>
      </c>
      <c r="D223" s="13" t="s">
        <v>5251</v>
      </c>
      <c r="E223" s="19">
        <v>0.10817613920037943</v>
      </c>
      <c r="F223" s="19">
        <v>0.33831448796987174</v>
      </c>
      <c r="G223" s="19">
        <v>0.96590635178105821</v>
      </c>
      <c r="H223" s="21">
        <v>0.97639794594538765</v>
      </c>
      <c r="I223" s="20">
        <v>0</v>
      </c>
      <c r="J223" s="19">
        <v>0</v>
      </c>
      <c r="K223" s="19">
        <v>0</v>
      </c>
      <c r="L223" s="19">
        <v>0</v>
      </c>
      <c r="M223" s="18" t="s">
        <v>2366</v>
      </c>
      <c r="N223" s="7" t="s">
        <v>5252</v>
      </c>
      <c r="O223" s="1">
        <v>3774</v>
      </c>
      <c r="P223" s="1" t="s">
        <v>562</v>
      </c>
      <c r="Q223" s="1" t="s">
        <v>687</v>
      </c>
      <c r="R223" s="1" t="s">
        <v>2367</v>
      </c>
      <c r="S223" s="1" t="s">
        <v>2368</v>
      </c>
      <c r="T223" s="1" t="s">
        <v>2358</v>
      </c>
      <c r="U223" s="1" t="s">
        <v>2359</v>
      </c>
      <c r="V223" s="1" t="s">
        <v>2369</v>
      </c>
      <c r="W223" s="1" t="s">
        <v>2370</v>
      </c>
      <c r="X223" s="1" t="s">
        <v>24</v>
      </c>
      <c r="Y223" s="1" t="s">
        <v>423</v>
      </c>
      <c r="Z223" s="1" t="s">
        <v>667</v>
      </c>
      <c r="AA223" s="1" t="s">
        <v>668</v>
      </c>
      <c r="AB223" s="1" t="s">
        <v>2371</v>
      </c>
      <c r="AC223" s="1" t="s">
        <v>2372</v>
      </c>
      <c r="AD223" s="1" t="s">
        <v>2373</v>
      </c>
    </row>
    <row r="224" spans="2:30">
      <c r="B224" s="5">
        <v>-1.5080078902137599</v>
      </c>
      <c r="C224" s="9">
        <v>5.01380936835749E-2</v>
      </c>
      <c r="D224" s="13" t="s">
        <v>4699</v>
      </c>
      <c r="E224" s="19">
        <v>0.85305226907613607</v>
      </c>
      <c r="F224" s="19">
        <v>0</v>
      </c>
      <c r="G224" s="19">
        <v>1.8392782007984436</v>
      </c>
      <c r="H224" s="21">
        <v>1.8975278519098355</v>
      </c>
      <c r="I224" s="20">
        <v>0</v>
      </c>
      <c r="J224" s="19">
        <v>0</v>
      </c>
      <c r="K224" s="19">
        <v>0</v>
      </c>
      <c r="L224" s="19">
        <v>0</v>
      </c>
      <c r="M224" s="18" t="s">
        <v>1481</v>
      </c>
      <c r="N224" s="7" t="s">
        <v>4700</v>
      </c>
      <c r="O224" s="1">
        <v>3822</v>
      </c>
      <c r="P224" s="1" t="s">
        <v>17</v>
      </c>
      <c r="Q224" s="1" t="s">
        <v>18</v>
      </c>
      <c r="R224" s="1" t="s">
        <v>1482</v>
      </c>
      <c r="S224" s="1" t="s">
        <v>34</v>
      </c>
      <c r="T224" s="1" t="s">
        <v>34</v>
      </c>
      <c r="U224" s="1" t="s">
        <v>34</v>
      </c>
      <c r="V224" s="1" t="s">
        <v>34</v>
      </c>
      <c r="W224" s="1" t="s">
        <v>1483</v>
      </c>
      <c r="X224" s="1" t="s">
        <v>24</v>
      </c>
      <c r="Y224" s="1" t="s">
        <v>1209</v>
      </c>
      <c r="Z224" s="1" t="s">
        <v>1210</v>
      </c>
      <c r="AA224" s="1" t="s">
        <v>1484</v>
      </c>
      <c r="AB224" s="1" t="s">
        <v>1485</v>
      </c>
      <c r="AC224" s="1" t="s">
        <v>1486</v>
      </c>
      <c r="AD224" s="1" t="s">
        <v>1487</v>
      </c>
    </row>
    <row r="225" spans="2:30">
      <c r="B225" s="5">
        <v>-2.8937411603232701</v>
      </c>
      <c r="C225" s="9">
        <v>4.0944066423535201E-2</v>
      </c>
      <c r="D225" s="13" t="s">
        <v>5927</v>
      </c>
      <c r="E225" s="19">
        <v>0.35509857713940024</v>
      </c>
      <c r="F225" s="19">
        <v>0</v>
      </c>
      <c r="G225" s="19">
        <v>1.0577659193224638</v>
      </c>
      <c r="H225" s="21">
        <v>1.1756980445931646</v>
      </c>
      <c r="I225" s="20">
        <v>8.146787080628555E-2</v>
      </c>
      <c r="J225" s="19">
        <v>0</v>
      </c>
      <c r="K225" s="19">
        <v>0</v>
      </c>
      <c r="L225" s="19">
        <v>0</v>
      </c>
      <c r="M225" s="18" t="s">
        <v>3491</v>
      </c>
      <c r="N225" s="7" t="s">
        <v>5928</v>
      </c>
      <c r="O225" s="1">
        <v>3925</v>
      </c>
      <c r="P225" s="1" t="s">
        <v>17</v>
      </c>
      <c r="Q225" s="1" t="s">
        <v>18</v>
      </c>
      <c r="R225" s="1" t="s">
        <v>3492</v>
      </c>
      <c r="S225" s="1" t="s">
        <v>3493</v>
      </c>
      <c r="T225" s="1" t="s">
        <v>2358</v>
      </c>
      <c r="U225" s="1" t="s">
        <v>3494</v>
      </c>
      <c r="V225" s="1" t="s">
        <v>3495</v>
      </c>
      <c r="W225" s="1" t="s">
        <v>3496</v>
      </c>
      <c r="X225" s="1" t="s">
        <v>24</v>
      </c>
      <c r="Y225" s="1" t="s">
        <v>423</v>
      </c>
      <c r="Z225" s="1" t="s">
        <v>542</v>
      </c>
      <c r="AA225" s="1" t="s">
        <v>543</v>
      </c>
      <c r="AB225" s="1" t="s">
        <v>3497</v>
      </c>
      <c r="AC225" s="1" t="s">
        <v>3498</v>
      </c>
      <c r="AD225" s="1" t="s">
        <v>3499</v>
      </c>
    </row>
    <row r="226" spans="2:30">
      <c r="B226" s="5">
        <v>5.1409218680236002</v>
      </c>
      <c r="C226" s="9">
        <v>8.3910305581673707E-3</v>
      </c>
      <c r="D226" s="13" t="s">
        <v>4585</v>
      </c>
      <c r="E226" s="19">
        <v>1.0004609326214482</v>
      </c>
      <c r="F226" s="19">
        <v>1.0466022224821117</v>
      </c>
      <c r="G226" s="19">
        <v>0.37212960537119349</v>
      </c>
      <c r="H226" s="21">
        <v>0.44907545239438484</v>
      </c>
      <c r="I226" s="20">
        <v>1.0919935929777158</v>
      </c>
      <c r="J226" s="19">
        <v>2.2938766406419342</v>
      </c>
      <c r="K226" s="19">
        <v>2.6654066285272826</v>
      </c>
      <c r="L226" s="19">
        <v>2.4533724705631261</v>
      </c>
      <c r="M226" s="18" t="s">
        <v>1071</v>
      </c>
      <c r="N226" s="7" t="s">
        <v>4586</v>
      </c>
      <c r="O226" s="1">
        <v>3948</v>
      </c>
      <c r="P226" s="1" t="s">
        <v>17</v>
      </c>
      <c r="Q226" s="1" t="s">
        <v>18</v>
      </c>
      <c r="R226" s="1" t="s">
        <v>1072</v>
      </c>
      <c r="S226" s="1" t="s">
        <v>34</v>
      </c>
      <c r="T226" s="1" t="s">
        <v>34</v>
      </c>
      <c r="U226" s="1" t="s">
        <v>34</v>
      </c>
      <c r="V226" s="1" t="s">
        <v>34</v>
      </c>
      <c r="W226" s="1" t="s">
        <v>1073</v>
      </c>
      <c r="X226" s="1" t="s">
        <v>24</v>
      </c>
      <c r="Y226" s="1" t="s">
        <v>921</v>
      </c>
      <c r="Z226" s="1" t="s">
        <v>1066</v>
      </c>
      <c r="AA226" s="1" t="s">
        <v>1074</v>
      </c>
      <c r="AB226" s="1" t="s">
        <v>1075</v>
      </c>
      <c r="AC226" s="1" t="s">
        <v>1076</v>
      </c>
      <c r="AD226" s="1" t="s">
        <v>1077</v>
      </c>
    </row>
    <row r="227" spans="2:30">
      <c r="B227" s="5">
        <v>-3.79289655414077</v>
      </c>
      <c r="C227" s="9">
        <v>3.2522919899838701E-2</v>
      </c>
      <c r="D227" s="13" t="s">
        <v>4587</v>
      </c>
      <c r="E227" s="19">
        <v>3.5544941029506338E-2</v>
      </c>
      <c r="F227" s="19">
        <v>5.6910268554907995E-2</v>
      </c>
      <c r="G227" s="19">
        <v>0.89702889238533901</v>
      </c>
      <c r="H227" s="21">
        <v>0.88817511162330576</v>
      </c>
      <c r="I227" s="20">
        <v>0</v>
      </c>
      <c r="J227" s="19">
        <v>0</v>
      </c>
      <c r="K227" s="19">
        <v>0</v>
      </c>
      <c r="L227" s="19">
        <v>0</v>
      </c>
      <c r="M227" s="18" t="s">
        <v>1078</v>
      </c>
      <c r="N227" s="7" t="s">
        <v>4588</v>
      </c>
      <c r="O227" s="1">
        <v>3952</v>
      </c>
      <c r="P227" s="1" t="s">
        <v>17</v>
      </c>
      <c r="Q227" s="1" t="s">
        <v>18</v>
      </c>
      <c r="R227" s="1" t="s">
        <v>1072</v>
      </c>
      <c r="S227" s="1" t="s">
        <v>34</v>
      </c>
      <c r="T227" s="1" t="s">
        <v>34</v>
      </c>
      <c r="U227" s="1" t="s">
        <v>34</v>
      </c>
      <c r="V227" s="1" t="s">
        <v>34</v>
      </c>
      <c r="W227" s="1" t="s">
        <v>1079</v>
      </c>
      <c r="X227" s="1" t="s">
        <v>24</v>
      </c>
      <c r="Y227" s="1" t="s">
        <v>921</v>
      </c>
      <c r="Z227" s="1" t="s">
        <v>1066</v>
      </c>
      <c r="AA227" s="1" t="s">
        <v>1074</v>
      </c>
      <c r="AB227" s="1" t="s">
        <v>1080</v>
      </c>
      <c r="AC227" s="1" t="s">
        <v>1081</v>
      </c>
      <c r="AD227" s="1" t="s">
        <v>1082</v>
      </c>
    </row>
    <row r="228" spans="2:30">
      <c r="B228" s="5">
        <v>-3.6182340701971198</v>
      </c>
      <c r="C228" s="9">
        <v>2.61435300460864E-2</v>
      </c>
      <c r="D228" s="13" t="s">
        <v>4619</v>
      </c>
      <c r="E228" s="19">
        <v>0.15492363247680058</v>
      </c>
      <c r="F228" s="19">
        <v>0.20216517332037653</v>
      </c>
      <c r="G228" s="19">
        <v>1.4916132735901761</v>
      </c>
      <c r="H228" s="21">
        <v>1.1867235104271507</v>
      </c>
      <c r="I228" s="20">
        <v>0</v>
      </c>
      <c r="J228" s="19">
        <v>0</v>
      </c>
      <c r="K228" s="19">
        <v>0</v>
      </c>
      <c r="L228" s="19">
        <v>0</v>
      </c>
      <c r="M228" s="18" t="s">
        <v>1188</v>
      </c>
      <c r="N228" s="7" t="s">
        <v>4620</v>
      </c>
      <c r="O228" s="1">
        <v>3956</v>
      </c>
      <c r="P228" s="1" t="s">
        <v>17</v>
      </c>
      <c r="Q228" s="1" t="s">
        <v>18</v>
      </c>
      <c r="R228" s="1" t="s">
        <v>1072</v>
      </c>
      <c r="S228" s="1" t="s">
        <v>1189</v>
      </c>
      <c r="T228" s="1" t="s">
        <v>18</v>
      </c>
      <c r="U228" s="1" t="s">
        <v>1182</v>
      </c>
      <c r="V228" s="1" t="s">
        <v>1190</v>
      </c>
      <c r="W228" s="1" t="s">
        <v>1191</v>
      </c>
      <c r="X228" s="1" t="s">
        <v>24</v>
      </c>
      <c r="Y228" s="1" t="s">
        <v>1172</v>
      </c>
      <c r="Z228" s="1" t="s">
        <v>1173</v>
      </c>
      <c r="AA228" s="1" t="s">
        <v>1174</v>
      </c>
      <c r="AB228" s="1" t="s">
        <v>1192</v>
      </c>
      <c r="AC228" s="1" t="s">
        <v>1193</v>
      </c>
      <c r="AD228" s="1" t="s">
        <v>1194</v>
      </c>
    </row>
    <row r="229" spans="2:30">
      <c r="B229" s="5">
        <v>-3.85985665685347</v>
      </c>
      <c r="C229" s="9">
        <v>5.8348679362231301E-2</v>
      </c>
      <c r="D229" s="13" t="s">
        <v>5634</v>
      </c>
      <c r="E229" s="19">
        <v>1.9169363002007636</v>
      </c>
      <c r="F229" s="19">
        <v>1.3848409375213993</v>
      </c>
      <c r="G229" s="19">
        <v>0.7704644333502404</v>
      </c>
      <c r="H229" s="21">
        <v>0.7312863458359693</v>
      </c>
      <c r="I229" s="20">
        <v>0.25703036874335089</v>
      </c>
      <c r="J229" s="19">
        <v>0.52390980363351158</v>
      </c>
      <c r="K229" s="19">
        <v>0.30176671561061158</v>
      </c>
      <c r="L229" s="19">
        <v>0.14739021387269943</v>
      </c>
      <c r="M229" s="18" t="s">
        <v>2970</v>
      </c>
      <c r="N229" s="7" t="s">
        <v>5635</v>
      </c>
      <c r="O229" s="1">
        <v>3960</v>
      </c>
      <c r="P229" s="1" t="s">
        <v>17</v>
      </c>
      <c r="Q229" s="1" t="s">
        <v>18</v>
      </c>
      <c r="R229" s="1" t="s">
        <v>1072</v>
      </c>
      <c r="S229" s="1" t="s">
        <v>34</v>
      </c>
      <c r="T229" s="1" t="s">
        <v>34</v>
      </c>
      <c r="U229" s="1" t="s">
        <v>34</v>
      </c>
      <c r="V229" s="1" t="s">
        <v>34</v>
      </c>
      <c r="W229" s="1" t="s">
        <v>2971</v>
      </c>
      <c r="X229" s="1" t="s">
        <v>24</v>
      </c>
      <c r="Y229" s="1" t="s">
        <v>921</v>
      </c>
      <c r="Z229" s="1" t="s">
        <v>1066</v>
      </c>
      <c r="AA229" s="1" t="s">
        <v>1087</v>
      </c>
      <c r="AB229" s="1" t="s">
        <v>2972</v>
      </c>
      <c r="AC229" s="1" t="s">
        <v>2973</v>
      </c>
      <c r="AD229" s="1" t="s">
        <v>2974</v>
      </c>
    </row>
    <row r="230" spans="2:30">
      <c r="B230" s="5">
        <v>4.0359523645893303</v>
      </c>
      <c r="C230" s="9">
        <v>5.19116611142394E-3</v>
      </c>
      <c r="D230" s="13" t="s">
        <v>5786</v>
      </c>
      <c r="E230" s="19">
        <v>0.92149236228904097</v>
      </c>
      <c r="F230" s="19">
        <v>0.80292680934112104</v>
      </c>
      <c r="G230" s="19">
        <v>1.0090447553468493</v>
      </c>
      <c r="H230" s="21">
        <v>0.69649983077262811</v>
      </c>
      <c r="I230" s="20">
        <v>0.95004498486211963</v>
      </c>
      <c r="J230" s="19">
        <v>2.1433084589868092</v>
      </c>
      <c r="K230" s="19">
        <v>2.5622236097874027</v>
      </c>
      <c r="L230" s="19">
        <v>2.342154480404492</v>
      </c>
      <c r="M230" s="18" t="s">
        <v>3182</v>
      </c>
      <c r="N230" s="7" t="s">
        <v>5787</v>
      </c>
      <c r="O230" s="1">
        <v>3961</v>
      </c>
      <c r="P230" s="1" t="s">
        <v>17</v>
      </c>
      <c r="Q230" s="1" t="s">
        <v>18</v>
      </c>
      <c r="R230" s="1" t="s">
        <v>1072</v>
      </c>
      <c r="S230" s="1" t="s">
        <v>34</v>
      </c>
      <c r="T230" s="1" t="s">
        <v>34</v>
      </c>
      <c r="U230" s="1" t="s">
        <v>34</v>
      </c>
      <c r="V230" s="1" t="s">
        <v>34</v>
      </c>
      <c r="W230" s="1" t="s">
        <v>3183</v>
      </c>
      <c r="X230" s="1" t="s">
        <v>24</v>
      </c>
      <c r="Y230" s="1" t="s">
        <v>921</v>
      </c>
      <c r="Z230" s="1" t="s">
        <v>1066</v>
      </c>
      <c r="AA230" s="1" t="s">
        <v>1067</v>
      </c>
      <c r="AB230" s="1" t="s">
        <v>3184</v>
      </c>
      <c r="AC230" s="1" t="s">
        <v>3185</v>
      </c>
      <c r="AD230" s="1" t="s">
        <v>3186</v>
      </c>
    </row>
    <row r="231" spans="2:30">
      <c r="B231" s="5">
        <v>-3.6685460217398602</v>
      </c>
      <c r="C231" s="9">
        <v>2.1118962972583699E-2</v>
      </c>
      <c r="D231" s="13" t="s">
        <v>5788</v>
      </c>
      <c r="E231" s="19">
        <v>0.20314005962726939</v>
      </c>
      <c r="F231" s="19">
        <v>0.9467492424930497</v>
      </c>
      <c r="G231" s="19">
        <v>1.609939093689106</v>
      </c>
      <c r="H231" s="21">
        <v>1.6367896612595674</v>
      </c>
      <c r="I231" s="20">
        <v>0.11749653992943852</v>
      </c>
      <c r="J231" s="19">
        <v>0.11749653992943852</v>
      </c>
      <c r="K231" s="19">
        <v>0.23653585834242252</v>
      </c>
      <c r="L231" s="19">
        <v>0.66281019877405023</v>
      </c>
      <c r="M231" s="18" t="s">
        <v>3187</v>
      </c>
      <c r="N231" s="7" t="s">
        <v>5789</v>
      </c>
      <c r="O231" s="1">
        <v>3992</v>
      </c>
      <c r="P231" s="1" t="s">
        <v>17</v>
      </c>
      <c r="Q231" s="1" t="s">
        <v>18</v>
      </c>
      <c r="R231" s="1" t="s">
        <v>1072</v>
      </c>
      <c r="S231" s="1" t="s">
        <v>34</v>
      </c>
      <c r="T231" s="1" t="s">
        <v>34</v>
      </c>
      <c r="U231" s="1" t="s">
        <v>34</v>
      </c>
      <c r="V231" s="1" t="s">
        <v>34</v>
      </c>
      <c r="W231" s="1" t="s">
        <v>3188</v>
      </c>
      <c r="X231" s="1" t="s">
        <v>24</v>
      </c>
      <c r="Y231" s="1" t="s">
        <v>921</v>
      </c>
      <c r="Z231" s="1" t="s">
        <v>1066</v>
      </c>
      <c r="AA231" s="1" t="s">
        <v>1087</v>
      </c>
      <c r="AB231" s="1" t="s">
        <v>3189</v>
      </c>
      <c r="AC231" s="1" t="s">
        <v>3190</v>
      </c>
      <c r="AD231" s="1" t="s">
        <v>3191</v>
      </c>
    </row>
    <row r="232" spans="2:30">
      <c r="B232" s="5">
        <v>-5.7838410503444697</v>
      </c>
      <c r="C232" s="9">
        <v>3.2148363204922398E-2</v>
      </c>
      <c r="D232" s="13" t="s">
        <v>4466</v>
      </c>
      <c r="E232" s="19">
        <v>1.9271248094472475</v>
      </c>
      <c r="F232" s="19">
        <v>1.5431367380976677</v>
      </c>
      <c r="G232" s="19">
        <v>0.86053522133504534</v>
      </c>
      <c r="H232" s="21">
        <v>0.65995568391111659</v>
      </c>
      <c r="I232" s="20">
        <v>0.44009206069993778</v>
      </c>
      <c r="J232" s="19">
        <v>0</v>
      </c>
      <c r="K232" s="19">
        <v>0</v>
      </c>
      <c r="L232" s="19">
        <v>9.77013197275763E-2</v>
      </c>
      <c r="M232" s="18" t="s">
        <v>686</v>
      </c>
      <c r="N232" s="7" t="s">
        <v>4467</v>
      </c>
      <c r="O232" s="1">
        <v>4017</v>
      </c>
      <c r="P232" s="1" t="s">
        <v>562</v>
      </c>
      <c r="Q232" s="1" t="s">
        <v>687</v>
      </c>
      <c r="R232" s="1" t="s">
        <v>688</v>
      </c>
      <c r="S232" s="1" t="s">
        <v>689</v>
      </c>
      <c r="T232" s="1" t="s">
        <v>18</v>
      </c>
      <c r="U232" s="1" t="s">
        <v>690</v>
      </c>
      <c r="V232" s="1" t="s">
        <v>691</v>
      </c>
      <c r="W232" s="1" t="s">
        <v>692</v>
      </c>
      <c r="X232" s="1" t="s">
        <v>24</v>
      </c>
      <c r="Y232" s="1" t="s">
        <v>423</v>
      </c>
      <c r="Z232" s="1" t="s">
        <v>667</v>
      </c>
      <c r="AA232" s="1" t="s">
        <v>668</v>
      </c>
      <c r="AB232" s="1" t="s">
        <v>693</v>
      </c>
      <c r="AC232" s="1" t="s">
        <v>694</v>
      </c>
      <c r="AD232" s="1" t="s">
        <v>695</v>
      </c>
    </row>
    <row r="233" spans="2:30">
      <c r="B233" s="5">
        <v>-3.9518694440845401</v>
      </c>
      <c r="C233" s="9">
        <v>5.0112897541308005E-4</v>
      </c>
      <c r="D233" s="13" t="s">
        <v>6118</v>
      </c>
      <c r="E233" s="19">
        <v>0.55679036158154038</v>
      </c>
      <c r="F233" s="19">
        <v>1.0364581377621467</v>
      </c>
      <c r="G233" s="19">
        <v>1.6415944469454968</v>
      </c>
      <c r="H233" s="21">
        <v>1.6650167265258233</v>
      </c>
      <c r="I233" s="20">
        <v>0.12368172675202756</v>
      </c>
      <c r="J233" s="19">
        <v>0.24589761272921698</v>
      </c>
      <c r="K233" s="19">
        <v>0.50093255852951335</v>
      </c>
      <c r="L233" s="19">
        <v>0.368066426832104</v>
      </c>
      <c r="M233" s="18" t="s">
        <v>3808</v>
      </c>
      <c r="N233" s="7" t="s">
        <v>6119</v>
      </c>
      <c r="O233" s="1">
        <v>4039</v>
      </c>
      <c r="P233" s="1" t="s">
        <v>17</v>
      </c>
      <c r="Q233" s="1" t="s">
        <v>1289</v>
      </c>
      <c r="R233" s="1" t="s">
        <v>3809</v>
      </c>
      <c r="S233" s="1" t="s">
        <v>34</v>
      </c>
      <c r="T233" s="1" t="s">
        <v>34</v>
      </c>
      <c r="U233" s="1" t="s">
        <v>34</v>
      </c>
      <c r="V233" s="1" t="s">
        <v>34</v>
      </c>
      <c r="W233" s="1" t="s">
        <v>3810</v>
      </c>
      <c r="X233" s="1" t="s">
        <v>24</v>
      </c>
      <c r="Y233" s="1" t="s">
        <v>1172</v>
      </c>
      <c r="Z233" s="1" t="s">
        <v>1173</v>
      </c>
      <c r="AA233" s="1" t="s">
        <v>1278</v>
      </c>
      <c r="AB233" s="1" t="s">
        <v>3811</v>
      </c>
      <c r="AC233" s="1" t="s">
        <v>3812</v>
      </c>
      <c r="AD233" s="1" t="s">
        <v>3813</v>
      </c>
    </row>
    <row r="234" spans="2:30">
      <c r="B234" s="5">
        <v>3.7142712719977902</v>
      </c>
      <c r="C234" s="9">
        <v>4.76931435505771E-3</v>
      </c>
      <c r="D234" s="13" t="s">
        <v>4447</v>
      </c>
      <c r="E234" s="19">
        <v>0.95125448968851212</v>
      </c>
      <c r="F234" s="19">
        <v>1.0442568280898838</v>
      </c>
      <c r="G234" s="19">
        <v>0.97909581719168548</v>
      </c>
      <c r="H234" s="21">
        <v>0.77087527153727142</v>
      </c>
      <c r="I234" s="20">
        <v>1.0181023912998104</v>
      </c>
      <c r="J234" s="19">
        <v>2.125954567608523</v>
      </c>
      <c r="K234" s="19">
        <v>2.5237526561139698</v>
      </c>
      <c r="L234" s="19">
        <v>2.3013253891479968</v>
      </c>
      <c r="M234" s="18" t="s">
        <v>621</v>
      </c>
      <c r="N234" s="7" t="s">
        <v>4448</v>
      </c>
      <c r="O234" s="1">
        <v>4053</v>
      </c>
      <c r="P234" s="1" t="s">
        <v>17</v>
      </c>
      <c r="Q234" s="1" t="s">
        <v>18</v>
      </c>
      <c r="R234" s="1" t="s">
        <v>19</v>
      </c>
      <c r="S234" s="1" t="s">
        <v>20</v>
      </c>
      <c r="T234" s="1" t="s">
        <v>18</v>
      </c>
      <c r="U234" s="1" t="s">
        <v>21</v>
      </c>
      <c r="V234" s="1" t="s">
        <v>22</v>
      </c>
      <c r="W234" s="1" t="s">
        <v>622</v>
      </c>
      <c r="X234" s="1" t="s">
        <v>24</v>
      </c>
      <c r="Y234" s="1" t="s">
        <v>423</v>
      </c>
      <c r="Z234" s="1" t="s">
        <v>603</v>
      </c>
      <c r="AA234" s="1" t="s">
        <v>612</v>
      </c>
      <c r="AB234" s="1" t="s">
        <v>623</v>
      </c>
      <c r="AC234" s="1" t="s">
        <v>624</v>
      </c>
      <c r="AD234" s="1" t="s">
        <v>625</v>
      </c>
    </row>
    <row r="235" spans="2:30">
      <c r="B235" s="5">
        <v>5.6563924947391904</v>
      </c>
      <c r="C235" s="9">
        <v>7.2350528445123902E-3</v>
      </c>
      <c r="D235" s="13" t="s">
        <v>4693</v>
      </c>
      <c r="E235" s="19">
        <v>1.0291692562969346</v>
      </c>
      <c r="F235" s="19">
        <v>0.53436891098281092</v>
      </c>
      <c r="G235" s="19">
        <v>0.53062818281183077</v>
      </c>
      <c r="H235" s="21">
        <v>0.17124830575516736</v>
      </c>
      <c r="I235" s="20">
        <v>1.1990442060937168</v>
      </c>
      <c r="J235" s="19">
        <v>2.0810187762797479</v>
      </c>
      <c r="K235" s="19">
        <v>2.5621391684075827</v>
      </c>
      <c r="L235" s="19">
        <v>2.3600914888958133</v>
      </c>
      <c r="M235" s="18" t="s">
        <v>1461</v>
      </c>
      <c r="N235" s="7" t="s">
        <v>4694</v>
      </c>
      <c r="O235" s="1">
        <v>4059</v>
      </c>
      <c r="P235" s="1" t="s">
        <v>17</v>
      </c>
      <c r="Q235" s="1" t="s">
        <v>18</v>
      </c>
      <c r="R235" s="1" t="s">
        <v>19</v>
      </c>
      <c r="S235" s="1" t="s">
        <v>20</v>
      </c>
      <c r="T235" s="1" t="s">
        <v>18</v>
      </c>
      <c r="U235" s="1" t="s">
        <v>21</v>
      </c>
      <c r="V235" s="1" t="s">
        <v>22</v>
      </c>
      <c r="W235" s="1" t="s">
        <v>1462</v>
      </c>
      <c r="X235" s="1" t="s">
        <v>24</v>
      </c>
      <c r="Y235" s="1" t="s">
        <v>1209</v>
      </c>
      <c r="Z235" s="1" t="s">
        <v>1444</v>
      </c>
      <c r="AA235" s="1" t="s">
        <v>1445</v>
      </c>
      <c r="AB235" s="1" t="s">
        <v>1463</v>
      </c>
      <c r="AC235" s="1" t="s">
        <v>1464</v>
      </c>
      <c r="AD235" s="1" t="s">
        <v>1465</v>
      </c>
    </row>
    <row r="236" spans="2:30">
      <c r="B236" s="5">
        <v>3.61515412662086</v>
      </c>
      <c r="C236" s="9">
        <v>1.02097061455946E-2</v>
      </c>
      <c r="D236" s="13" t="s">
        <v>4839</v>
      </c>
      <c r="E236" s="19">
        <v>1.0470165119248114</v>
      </c>
      <c r="F236" s="19">
        <v>0.98293555715383452</v>
      </c>
      <c r="G236" s="19">
        <v>1.0260541324355925</v>
      </c>
      <c r="H236" s="21">
        <v>0.79143659313797421</v>
      </c>
      <c r="I236" s="20">
        <v>0.91810176920519504</v>
      </c>
      <c r="J236" s="19">
        <v>2.1199484918249936</v>
      </c>
      <c r="K236" s="19">
        <v>2.570388072280311</v>
      </c>
      <c r="L236" s="19">
        <v>2.3683768777615626</v>
      </c>
      <c r="M236" s="18" t="s">
        <v>1778</v>
      </c>
      <c r="N236" s="7" t="s">
        <v>4840</v>
      </c>
      <c r="O236" s="1">
        <v>4062</v>
      </c>
      <c r="P236" s="1" t="s">
        <v>17</v>
      </c>
      <c r="Q236" s="1" t="s">
        <v>18</v>
      </c>
      <c r="R236" s="1" t="s">
        <v>19</v>
      </c>
      <c r="S236" s="1" t="s">
        <v>20</v>
      </c>
      <c r="T236" s="1" t="s">
        <v>18</v>
      </c>
      <c r="U236" s="1" t="s">
        <v>21</v>
      </c>
      <c r="V236" s="1" t="s">
        <v>22</v>
      </c>
      <c r="W236" s="1" t="s">
        <v>1779</v>
      </c>
      <c r="X236" s="1" t="s">
        <v>24</v>
      </c>
      <c r="Y236" s="1" t="s">
        <v>1172</v>
      </c>
      <c r="Z236" s="1" t="s">
        <v>1404</v>
      </c>
      <c r="AA236" s="1" t="s">
        <v>1405</v>
      </c>
      <c r="AB236" s="1" t="s">
        <v>1780</v>
      </c>
      <c r="AC236" s="1" t="s">
        <v>1781</v>
      </c>
      <c r="AD236" s="1" t="s">
        <v>1782</v>
      </c>
    </row>
    <row r="237" spans="2:30">
      <c r="B237" s="5">
        <v>4.0101368327687297</v>
      </c>
      <c r="C237" s="9">
        <v>1.5005334385559501E-3</v>
      </c>
      <c r="D237" s="13" t="s">
        <v>4464</v>
      </c>
      <c r="E237" s="19">
        <v>0.89891503425172803</v>
      </c>
      <c r="F237" s="19">
        <v>0.95181391260975157</v>
      </c>
      <c r="G237" s="19">
        <v>1.0147323421662353</v>
      </c>
      <c r="H237" s="21">
        <v>0.79542206433838036</v>
      </c>
      <c r="I237" s="20">
        <v>1.1684686376330731</v>
      </c>
      <c r="J237" s="19">
        <v>2.1557511824318794</v>
      </c>
      <c r="K237" s="19">
        <v>2.5510794086690751</v>
      </c>
      <c r="L237" s="19">
        <v>2.3431403710801999</v>
      </c>
      <c r="M237" s="18" t="s">
        <v>679</v>
      </c>
      <c r="N237" s="7" t="s">
        <v>4465</v>
      </c>
      <c r="O237" s="1">
        <v>4066</v>
      </c>
      <c r="P237" s="1" t="s">
        <v>562</v>
      </c>
      <c r="Q237" s="1" t="s">
        <v>680</v>
      </c>
      <c r="R237" s="1" t="s">
        <v>681</v>
      </c>
      <c r="S237" s="1" t="s">
        <v>20</v>
      </c>
      <c r="T237" s="1" t="s">
        <v>18</v>
      </c>
      <c r="U237" s="1" t="s">
        <v>21</v>
      </c>
      <c r="V237" s="1" t="s">
        <v>22</v>
      </c>
      <c r="W237" s="1" t="s">
        <v>682</v>
      </c>
      <c r="X237" s="1" t="s">
        <v>24</v>
      </c>
      <c r="Y237" s="1" t="s">
        <v>423</v>
      </c>
      <c r="Z237" s="1" t="s">
        <v>667</v>
      </c>
      <c r="AA237" s="1" t="s">
        <v>668</v>
      </c>
      <c r="AB237" s="1" t="s">
        <v>683</v>
      </c>
      <c r="AC237" s="1" t="s">
        <v>684</v>
      </c>
      <c r="AD237" s="1" t="s">
        <v>685</v>
      </c>
    </row>
    <row r="238" spans="2:30">
      <c r="B238" s="5">
        <v>4.4218921554260202</v>
      </c>
      <c r="C238" s="9">
        <v>3.2357783699660499E-3</v>
      </c>
      <c r="D238" s="13" t="s">
        <v>4279</v>
      </c>
      <c r="E238" s="19">
        <v>0.91236465393890187</v>
      </c>
      <c r="F238" s="19">
        <v>0.82680143032631903</v>
      </c>
      <c r="G238" s="19">
        <v>1.0016493113278746</v>
      </c>
      <c r="H238" s="21">
        <v>0.569744926546778</v>
      </c>
      <c r="I238" s="20">
        <v>1.1109672813240881</v>
      </c>
      <c r="J238" s="19">
        <v>2.1991743588497461</v>
      </c>
      <c r="K238" s="19">
        <v>2.602923486919269</v>
      </c>
      <c r="L238" s="19">
        <v>2.3761886921630162</v>
      </c>
      <c r="M238" s="18" t="s">
        <v>15</v>
      </c>
      <c r="N238" s="7" t="s">
        <v>4280</v>
      </c>
      <c r="O238" s="1">
        <v>4070</v>
      </c>
      <c r="P238" s="1" t="s">
        <v>17</v>
      </c>
      <c r="Q238" s="1" t="s">
        <v>18</v>
      </c>
      <c r="R238" s="1" t="s">
        <v>19</v>
      </c>
      <c r="S238" s="1" t="s">
        <v>20</v>
      </c>
      <c r="T238" s="1" t="s">
        <v>18</v>
      </c>
      <c r="U238" s="1" t="s">
        <v>21</v>
      </c>
      <c r="V238" s="1" t="s">
        <v>22</v>
      </c>
      <c r="W238" s="1" t="s">
        <v>23</v>
      </c>
      <c r="X238" s="1" t="s">
        <v>24</v>
      </c>
      <c r="Y238" s="1" t="s">
        <v>25</v>
      </c>
      <c r="Z238" s="1" t="s">
        <v>26</v>
      </c>
      <c r="AA238" s="1" t="s">
        <v>27</v>
      </c>
      <c r="AB238" s="1" t="s">
        <v>28</v>
      </c>
      <c r="AC238" s="1" t="s">
        <v>29</v>
      </c>
      <c r="AD238" s="1" t="s">
        <v>30</v>
      </c>
    </row>
    <row r="239" spans="2:30">
      <c r="B239" s="5">
        <v>-6.4752380403173602</v>
      </c>
      <c r="C239" s="9">
        <v>1.29673290682233E-2</v>
      </c>
      <c r="D239" s="13" t="s">
        <v>4589</v>
      </c>
      <c r="E239" s="19">
        <v>0.91054587798812281</v>
      </c>
      <c r="F239" s="19">
        <v>0.10065395041408141</v>
      </c>
      <c r="G239" s="19">
        <v>1.9034716726411822</v>
      </c>
      <c r="H239" s="21">
        <v>1.8914312404499645</v>
      </c>
      <c r="I239" s="20">
        <v>0</v>
      </c>
      <c r="J239" s="19">
        <v>0</v>
      </c>
      <c r="K239" s="19">
        <v>0</v>
      </c>
      <c r="L239" s="19">
        <v>0</v>
      </c>
      <c r="M239" s="18" t="s">
        <v>1083</v>
      </c>
      <c r="N239" s="7" t="s">
        <v>4590</v>
      </c>
      <c r="O239" s="1">
        <v>4074</v>
      </c>
      <c r="P239" s="1" t="s">
        <v>17</v>
      </c>
      <c r="Q239" s="1" t="s">
        <v>18</v>
      </c>
      <c r="R239" s="1" t="s">
        <v>19</v>
      </c>
      <c r="S239" s="1" t="s">
        <v>1084</v>
      </c>
      <c r="T239" s="1" t="s">
        <v>18</v>
      </c>
      <c r="U239" s="1" t="s">
        <v>21</v>
      </c>
      <c r="V239" s="1" t="s">
        <v>1085</v>
      </c>
      <c r="W239" s="1" t="s">
        <v>1086</v>
      </c>
      <c r="X239" s="1" t="s">
        <v>24</v>
      </c>
      <c r="Y239" s="1" t="s">
        <v>921</v>
      </c>
      <c r="Z239" s="1" t="s">
        <v>1066</v>
      </c>
      <c r="AA239" s="1" t="s">
        <v>1087</v>
      </c>
      <c r="AB239" s="1" t="s">
        <v>1088</v>
      </c>
      <c r="AC239" s="1" t="s">
        <v>1089</v>
      </c>
      <c r="AD239" s="1" t="s">
        <v>1090</v>
      </c>
    </row>
    <row r="240" spans="2:30">
      <c r="B240" s="5">
        <v>1.6388150056306301</v>
      </c>
      <c r="C240" s="9">
        <v>2.2159230943075502E-2</v>
      </c>
      <c r="D240" s="13" t="s">
        <v>5888</v>
      </c>
      <c r="E240" s="19">
        <v>0.96229525775287006</v>
      </c>
      <c r="F240" s="19">
        <v>1.1283141787330242</v>
      </c>
      <c r="G240" s="19">
        <v>1.4074612697741693</v>
      </c>
      <c r="H240" s="21">
        <v>1.4240627915076205</v>
      </c>
      <c r="I240" s="20">
        <v>1.1465668855981686</v>
      </c>
      <c r="J240" s="19">
        <v>1.3848479736279267</v>
      </c>
      <c r="K240" s="19">
        <v>2.0693244614360977</v>
      </c>
      <c r="L240" s="19">
        <v>2.1562871630730207</v>
      </c>
      <c r="M240" s="18" t="s">
        <v>3402</v>
      </c>
      <c r="N240" s="7" t="s">
        <v>5889</v>
      </c>
      <c r="O240" s="1">
        <v>4076</v>
      </c>
      <c r="P240" s="1" t="s">
        <v>562</v>
      </c>
      <c r="Q240" s="1" t="s">
        <v>3403</v>
      </c>
      <c r="R240" s="1" t="s">
        <v>3404</v>
      </c>
      <c r="S240" s="1" t="s">
        <v>1084</v>
      </c>
      <c r="T240" s="1" t="s">
        <v>18</v>
      </c>
      <c r="U240" s="1" t="s">
        <v>21</v>
      </c>
      <c r="V240" s="1" t="s">
        <v>1085</v>
      </c>
      <c r="W240" s="1" t="s">
        <v>3405</v>
      </c>
      <c r="X240" s="1" t="s">
        <v>24</v>
      </c>
      <c r="Y240" s="1" t="s">
        <v>3106</v>
      </c>
      <c r="Z240" s="1" t="s">
        <v>3406</v>
      </c>
      <c r="AA240" s="1" t="s">
        <v>3407</v>
      </c>
      <c r="AB240" s="1" t="s">
        <v>3408</v>
      </c>
      <c r="AC240" s="1" t="s">
        <v>3409</v>
      </c>
      <c r="AD240" s="1" t="s">
        <v>3410</v>
      </c>
    </row>
    <row r="241" spans="2:30">
      <c r="B241" s="5">
        <v>-2.9241766836213499</v>
      </c>
      <c r="C241" s="9">
        <v>2.5617043304737099E-2</v>
      </c>
      <c r="D241" s="13" t="s">
        <v>4653</v>
      </c>
      <c r="E241" s="19">
        <v>0.36641877303532427</v>
      </c>
      <c r="F241" s="19">
        <v>0.88765555256917217</v>
      </c>
      <c r="G241" s="19">
        <v>1.329070886125139</v>
      </c>
      <c r="H241" s="21">
        <v>1.1065533835385759</v>
      </c>
      <c r="I241" s="20">
        <v>0.15633816138070353</v>
      </c>
      <c r="J241" s="19">
        <v>6.555597538642223E-2</v>
      </c>
      <c r="K241" s="19">
        <v>0.48355346489544804</v>
      </c>
      <c r="L241" s="19">
        <v>0.67400460797574424</v>
      </c>
      <c r="M241" s="18" t="s">
        <v>1305</v>
      </c>
      <c r="N241" s="7" t="s">
        <v>4654</v>
      </c>
      <c r="O241" s="1">
        <v>4168</v>
      </c>
      <c r="P241" s="1" t="s">
        <v>17</v>
      </c>
      <c r="Q241" s="1" t="s">
        <v>18</v>
      </c>
      <c r="R241" s="1" t="s">
        <v>1140</v>
      </c>
      <c r="S241" s="1" t="s">
        <v>34</v>
      </c>
      <c r="T241" s="1" t="s">
        <v>34</v>
      </c>
      <c r="U241" s="1" t="s">
        <v>34</v>
      </c>
      <c r="V241" s="1" t="s">
        <v>34</v>
      </c>
      <c r="W241" s="1" t="s">
        <v>1306</v>
      </c>
      <c r="X241" s="1" t="s">
        <v>24</v>
      </c>
      <c r="Y241" s="1" t="s">
        <v>1172</v>
      </c>
      <c r="Z241" s="1" t="s">
        <v>1173</v>
      </c>
      <c r="AA241" s="1" t="s">
        <v>1307</v>
      </c>
      <c r="AB241" s="1" t="s">
        <v>1308</v>
      </c>
      <c r="AC241" s="1" t="s">
        <v>1309</v>
      </c>
      <c r="AD241" s="1" t="s">
        <v>1310</v>
      </c>
    </row>
    <row r="242" spans="2:30">
      <c r="B242" s="5">
        <v>-1.7642426441725001</v>
      </c>
      <c r="C242" s="9">
        <v>5.8823209300574199E-2</v>
      </c>
      <c r="D242" s="13" t="s">
        <v>4607</v>
      </c>
      <c r="E242" s="19">
        <v>0.66334328127098985</v>
      </c>
      <c r="F242" s="19">
        <v>0</v>
      </c>
      <c r="G242" s="19">
        <v>1.7684915113712787</v>
      </c>
      <c r="H242" s="21">
        <v>1.8183644761227855</v>
      </c>
      <c r="I242" s="20">
        <v>0</v>
      </c>
      <c r="J242" s="19">
        <v>0</v>
      </c>
      <c r="K242" s="19">
        <v>0</v>
      </c>
      <c r="L242" s="19">
        <v>0</v>
      </c>
      <c r="M242" s="18" t="s">
        <v>1139</v>
      </c>
      <c r="N242" s="7" t="s">
        <v>4608</v>
      </c>
      <c r="O242" s="1">
        <v>4176</v>
      </c>
      <c r="P242" s="1" t="s">
        <v>17</v>
      </c>
      <c r="Q242" s="1" t="s">
        <v>18</v>
      </c>
      <c r="R242" s="1" t="s">
        <v>1140</v>
      </c>
      <c r="S242" s="1" t="s">
        <v>34</v>
      </c>
      <c r="T242" s="1" t="s">
        <v>34</v>
      </c>
      <c r="U242" s="1" t="s">
        <v>34</v>
      </c>
      <c r="V242" s="1" t="s">
        <v>34</v>
      </c>
      <c r="W242" s="1" t="s">
        <v>1141</v>
      </c>
      <c r="X242" s="1" t="s">
        <v>24</v>
      </c>
      <c r="Y242" s="1" t="s">
        <v>921</v>
      </c>
      <c r="Z242" s="1" t="s">
        <v>1142</v>
      </c>
      <c r="AA242" s="1" t="s">
        <v>1143</v>
      </c>
      <c r="AB242" s="1" t="s">
        <v>1144</v>
      </c>
      <c r="AC242" s="1" t="s">
        <v>1145</v>
      </c>
      <c r="AD242" s="1" t="s">
        <v>1146</v>
      </c>
    </row>
    <row r="243" spans="2:30">
      <c r="B243" s="5">
        <v>-4.0056899882983901</v>
      </c>
      <c r="C243" s="9">
        <v>5.1353895589109503E-4</v>
      </c>
      <c r="D243" s="13" t="s">
        <v>5148</v>
      </c>
      <c r="E243" s="19">
        <v>0.23116017284845047</v>
      </c>
      <c r="F243" s="19">
        <v>0.85214749691848679</v>
      </c>
      <c r="G243" s="19">
        <v>1.2540007920491678</v>
      </c>
      <c r="H243" s="21">
        <v>1.0052123967878897</v>
      </c>
      <c r="I243" s="20">
        <v>0</v>
      </c>
      <c r="J243" s="19">
        <v>0</v>
      </c>
      <c r="K243" s="19">
        <v>0.26385216803044914</v>
      </c>
      <c r="L243" s="19">
        <v>0</v>
      </c>
      <c r="M243" s="18" t="s">
        <v>2218</v>
      </c>
      <c r="N243" s="7" t="s">
        <v>5149</v>
      </c>
      <c r="O243" s="1">
        <v>4232</v>
      </c>
      <c r="P243" s="1" t="s">
        <v>17</v>
      </c>
      <c r="Q243" s="1" t="s">
        <v>18</v>
      </c>
      <c r="R243" s="1" t="s">
        <v>2219</v>
      </c>
      <c r="S243" s="1" t="s">
        <v>34</v>
      </c>
      <c r="T243" s="1" t="s">
        <v>34</v>
      </c>
      <c r="U243" s="1" t="s">
        <v>34</v>
      </c>
      <c r="V243" s="1" t="s">
        <v>34</v>
      </c>
      <c r="W243" s="1" t="s">
        <v>2220</v>
      </c>
      <c r="X243" s="1" t="s">
        <v>24</v>
      </c>
      <c r="Y243" s="1" t="s">
        <v>423</v>
      </c>
      <c r="Z243" s="1" t="s">
        <v>542</v>
      </c>
      <c r="AA243" s="1" t="s">
        <v>543</v>
      </c>
      <c r="AB243" s="1" t="s">
        <v>2221</v>
      </c>
      <c r="AC243" s="1" t="s">
        <v>2222</v>
      </c>
      <c r="AD243" s="1" t="s">
        <v>2223</v>
      </c>
    </row>
    <row r="244" spans="2:30">
      <c r="B244" s="5">
        <v>-3.8244718549478001</v>
      </c>
      <c r="C244" s="9">
        <v>4.5025500860677102E-2</v>
      </c>
      <c r="D244" s="13" t="s">
        <v>5176</v>
      </c>
      <c r="E244" s="19">
        <v>6.8660349422736314E-2</v>
      </c>
      <c r="F244" s="19">
        <v>0.13868641334005005</v>
      </c>
      <c r="G244" s="19">
        <v>1.490690554799798</v>
      </c>
      <c r="H244" s="21">
        <v>1.2385696520095411</v>
      </c>
      <c r="I244" s="20">
        <v>0</v>
      </c>
      <c r="J244" s="19">
        <v>0</v>
      </c>
      <c r="K244" s="19">
        <v>0</v>
      </c>
      <c r="L244" s="19">
        <v>0</v>
      </c>
      <c r="M244" s="18" t="s">
        <v>2254</v>
      </c>
      <c r="N244" s="7" t="s">
        <v>5177</v>
      </c>
      <c r="O244" s="1">
        <v>4319</v>
      </c>
      <c r="P244" s="1" t="s">
        <v>17</v>
      </c>
      <c r="Q244" s="1" t="s">
        <v>18</v>
      </c>
      <c r="R244" s="1" t="s">
        <v>2255</v>
      </c>
      <c r="S244" s="1" t="s">
        <v>34</v>
      </c>
      <c r="T244" s="1" t="s">
        <v>34</v>
      </c>
      <c r="U244" s="1" t="s">
        <v>34</v>
      </c>
      <c r="V244" s="1" t="s">
        <v>34</v>
      </c>
      <c r="W244" s="1" t="s">
        <v>2256</v>
      </c>
      <c r="X244" s="1" t="s">
        <v>24</v>
      </c>
      <c r="Y244" s="1" t="s">
        <v>1172</v>
      </c>
      <c r="Z244" s="1" t="s">
        <v>1173</v>
      </c>
      <c r="AA244" s="1" t="s">
        <v>1174</v>
      </c>
      <c r="AB244" s="1" t="s">
        <v>2257</v>
      </c>
      <c r="AC244" s="1" t="s">
        <v>2258</v>
      </c>
      <c r="AD244" s="1" t="s">
        <v>2259</v>
      </c>
    </row>
    <row r="245" spans="2:30">
      <c r="B245" s="5">
        <v>-5.0595888644140601</v>
      </c>
      <c r="C245" s="9">
        <v>6.0923901735348098E-4</v>
      </c>
      <c r="D245" s="13" t="s">
        <v>4599</v>
      </c>
      <c r="E245" s="19">
        <v>0.53881458985935393</v>
      </c>
      <c r="F245" s="19">
        <v>0.9752055947745899</v>
      </c>
      <c r="G245" s="19">
        <v>1.7346252369104345</v>
      </c>
      <c r="H245" s="21">
        <v>1.7808994813616048</v>
      </c>
      <c r="I245" s="20">
        <v>8.5231014779191372E-2</v>
      </c>
      <c r="J245" s="19">
        <v>0</v>
      </c>
      <c r="K245" s="19">
        <v>0.31833727166453241</v>
      </c>
      <c r="L245" s="19">
        <v>0.23128631211481734</v>
      </c>
      <c r="M245" s="18" t="s">
        <v>1116</v>
      </c>
      <c r="N245" s="7" t="s">
        <v>4600</v>
      </c>
      <c r="O245" s="1">
        <v>4324</v>
      </c>
      <c r="P245" s="1" t="s">
        <v>17</v>
      </c>
      <c r="Q245" s="1" t="s">
        <v>1117</v>
      </c>
      <c r="R245" s="1" t="s">
        <v>1118</v>
      </c>
      <c r="S245" s="1" t="s">
        <v>34</v>
      </c>
      <c r="T245" s="1" t="s">
        <v>34</v>
      </c>
      <c r="U245" s="1" t="s">
        <v>34</v>
      </c>
      <c r="V245" s="1" t="s">
        <v>34</v>
      </c>
      <c r="W245" s="1" t="s">
        <v>1119</v>
      </c>
      <c r="X245" s="1" t="s">
        <v>24</v>
      </c>
      <c r="Y245" s="1" t="s">
        <v>921</v>
      </c>
      <c r="Z245" s="1" t="s">
        <v>1066</v>
      </c>
      <c r="AA245" s="1" t="s">
        <v>1120</v>
      </c>
      <c r="AB245" s="1" t="s">
        <v>1121</v>
      </c>
      <c r="AC245" s="1" t="s">
        <v>1122</v>
      </c>
      <c r="AD245" s="1" t="s">
        <v>1123</v>
      </c>
    </row>
    <row r="246" spans="2:30">
      <c r="B246" s="5">
        <v>-3.2760778208349599</v>
      </c>
      <c r="C246" s="9">
        <v>5.8191791533928297E-2</v>
      </c>
      <c r="D246" s="13" t="s">
        <v>3085</v>
      </c>
      <c r="E246" s="19">
        <v>0.13026933371612176</v>
      </c>
      <c r="F246" s="19">
        <v>0.87409379450503777</v>
      </c>
      <c r="G246" s="19">
        <v>1.5407420462544732</v>
      </c>
      <c r="H246" s="21">
        <v>1.7182832161857853</v>
      </c>
      <c r="I246" s="20">
        <v>0.37373674692376629</v>
      </c>
      <c r="J246" s="19">
        <v>0</v>
      </c>
      <c r="K246" s="19">
        <v>0</v>
      </c>
      <c r="L246" s="19">
        <v>0</v>
      </c>
      <c r="M246" s="18" t="s">
        <v>3085</v>
      </c>
      <c r="N246" s="7" t="s">
        <v>5705</v>
      </c>
      <c r="O246" s="1">
        <v>4350</v>
      </c>
      <c r="P246" s="1" t="s">
        <v>17</v>
      </c>
      <c r="Q246" s="1" t="s">
        <v>18</v>
      </c>
      <c r="R246" s="1" t="s">
        <v>654</v>
      </c>
      <c r="S246" s="1" t="s">
        <v>34</v>
      </c>
      <c r="T246" s="1" t="s">
        <v>34</v>
      </c>
      <c r="U246" s="1" t="s">
        <v>34</v>
      </c>
      <c r="V246" s="1" t="s">
        <v>34</v>
      </c>
      <c r="W246" s="1" t="s">
        <v>3086</v>
      </c>
      <c r="X246" s="1" t="s">
        <v>24</v>
      </c>
      <c r="Y246" s="1" t="s">
        <v>25</v>
      </c>
      <c r="Z246" s="1" t="s">
        <v>300</v>
      </c>
      <c r="AA246" s="1" t="s">
        <v>301</v>
      </c>
      <c r="AB246" s="1" t="s">
        <v>3087</v>
      </c>
      <c r="AC246" s="1" t="s">
        <v>3088</v>
      </c>
      <c r="AD246" s="1" t="s">
        <v>3089</v>
      </c>
    </row>
    <row r="247" spans="2:30">
      <c r="B247" s="5">
        <v>3.4594333409475699</v>
      </c>
      <c r="C247" s="9">
        <v>1.5673729224204999E-2</v>
      </c>
      <c r="D247" s="13" t="s">
        <v>5139</v>
      </c>
      <c r="E247" s="19">
        <v>0.92858050594249075</v>
      </c>
      <c r="F247" s="19">
        <v>0.99282139003903103</v>
      </c>
      <c r="G247" s="19">
        <v>0.86956834352668622</v>
      </c>
      <c r="H247" s="21">
        <v>0.70462863837048739</v>
      </c>
      <c r="I247" s="20">
        <v>0.73318412368654762</v>
      </c>
      <c r="J247" s="19">
        <v>2.0134416117333318</v>
      </c>
      <c r="K247" s="19">
        <v>2.4569071517657908</v>
      </c>
      <c r="L247" s="19">
        <v>2.2173760415328747</v>
      </c>
      <c r="M247" s="18" t="s">
        <v>2207</v>
      </c>
      <c r="N247" s="7" t="s">
        <v>5140</v>
      </c>
      <c r="O247" s="1">
        <v>4352</v>
      </c>
      <c r="P247" s="1" t="s">
        <v>17</v>
      </c>
      <c r="Q247" s="1" t="s">
        <v>18</v>
      </c>
      <c r="R247" s="1" t="s">
        <v>654</v>
      </c>
      <c r="S247" s="1" t="s">
        <v>655</v>
      </c>
      <c r="T247" s="1" t="s">
        <v>18</v>
      </c>
      <c r="U247" s="1" t="s">
        <v>656</v>
      </c>
      <c r="V247" s="1" t="s">
        <v>657</v>
      </c>
      <c r="W247" s="1" t="s">
        <v>2208</v>
      </c>
      <c r="X247" s="1" t="s">
        <v>24</v>
      </c>
      <c r="Y247" s="1" t="s">
        <v>1172</v>
      </c>
      <c r="Z247" s="1" t="s">
        <v>1318</v>
      </c>
      <c r="AA247" s="1" t="s">
        <v>1319</v>
      </c>
      <c r="AB247" s="1" t="s">
        <v>2209</v>
      </c>
      <c r="AC247" s="1" t="s">
        <v>2210</v>
      </c>
      <c r="AD247" s="1" t="s">
        <v>2211</v>
      </c>
    </row>
    <row r="248" spans="2:30">
      <c r="B248" s="5">
        <v>-5.2255519860281296</v>
      </c>
      <c r="C248" s="9">
        <v>2.9742319753651499E-2</v>
      </c>
      <c r="D248" s="13" t="s">
        <v>5879</v>
      </c>
      <c r="E248" s="19">
        <v>0.53240132349865121</v>
      </c>
      <c r="F248" s="19">
        <v>0</v>
      </c>
      <c r="G248" s="19">
        <v>1.0857016964961008</v>
      </c>
      <c r="H248" s="21">
        <v>1.1109275878707863</v>
      </c>
      <c r="I248" s="20">
        <v>0</v>
      </c>
      <c r="J248" s="19">
        <v>0</v>
      </c>
      <c r="K248" s="19">
        <v>0</v>
      </c>
      <c r="L248" s="19">
        <v>5.4357664877266135E-2</v>
      </c>
      <c r="M248" s="18" t="s">
        <v>3385</v>
      </c>
      <c r="N248" s="7" t="s">
        <v>5880</v>
      </c>
      <c r="O248" s="1">
        <v>4353</v>
      </c>
      <c r="P248" s="1" t="s">
        <v>17</v>
      </c>
      <c r="Q248" s="1" t="s">
        <v>635</v>
      </c>
      <c r="R248" s="1" t="s">
        <v>3386</v>
      </c>
      <c r="S248" s="1" t="s">
        <v>655</v>
      </c>
      <c r="T248" s="1" t="s">
        <v>18</v>
      </c>
      <c r="U248" s="1" t="s">
        <v>656</v>
      </c>
      <c r="V248" s="1" t="s">
        <v>657</v>
      </c>
      <c r="W248" s="1" t="s">
        <v>3387</v>
      </c>
      <c r="X248" s="1" t="s">
        <v>24</v>
      </c>
      <c r="Y248" s="1" t="s">
        <v>3388</v>
      </c>
      <c r="Z248" s="1" t="s">
        <v>3389</v>
      </c>
      <c r="AA248" s="1" t="s">
        <v>3390</v>
      </c>
      <c r="AB248" s="1" t="s">
        <v>3391</v>
      </c>
      <c r="AC248" s="1" t="s">
        <v>3392</v>
      </c>
      <c r="AD248" s="1" t="s">
        <v>3393</v>
      </c>
    </row>
    <row r="249" spans="2:30">
      <c r="B249" s="5">
        <v>3.8381029342478699</v>
      </c>
      <c r="C249" s="9">
        <v>6.5398856268646301E-3</v>
      </c>
      <c r="D249" s="13" t="s">
        <v>4457</v>
      </c>
      <c r="E249" s="19">
        <v>1.1042279595947786</v>
      </c>
      <c r="F249" s="19">
        <v>1.1602331319484485</v>
      </c>
      <c r="G249" s="19">
        <v>1.0839753206424407</v>
      </c>
      <c r="H249" s="21">
        <v>0.71089999807033055</v>
      </c>
      <c r="I249" s="20">
        <v>1.1649647499945548</v>
      </c>
      <c r="J249" s="19">
        <v>2.2720454216427886</v>
      </c>
      <c r="K249" s="19">
        <v>2.616675253914031</v>
      </c>
      <c r="L249" s="19">
        <v>2.3872083993063162</v>
      </c>
      <c r="M249" s="18" t="s">
        <v>653</v>
      </c>
      <c r="N249" s="7" t="s">
        <v>4458</v>
      </c>
      <c r="O249" s="1">
        <v>4362</v>
      </c>
      <c r="P249" s="1" t="s">
        <v>17</v>
      </c>
      <c r="Q249" s="1" t="s">
        <v>18</v>
      </c>
      <c r="R249" s="1" t="s">
        <v>654</v>
      </c>
      <c r="S249" s="1" t="s">
        <v>655</v>
      </c>
      <c r="T249" s="1" t="s">
        <v>18</v>
      </c>
      <c r="U249" s="1" t="s">
        <v>656</v>
      </c>
      <c r="V249" s="1" t="s">
        <v>657</v>
      </c>
      <c r="W249" s="1" t="s">
        <v>658</v>
      </c>
      <c r="X249" s="1" t="s">
        <v>24</v>
      </c>
      <c r="Y249" s="1" t="s">
        <v>423</v>
      </c>
      <c r="Z249" s="1" t="s">
        <v>641</v>
      </c>
      <c r="AA249" s="1" t="s">
        <v>642</v>
      </c>
      <c r="AB249" s="1" t="s">
        <v>659</v>
      </c>
      <c r="AC249" s="1" t="s">
        <v>660</v>
      </c>
      <c r="AD249" s="1" t="s">
        <v>661</v>
      </c>
    </row>
    <row r="250" spans="2:30">
      <c r="B250" s="5">
        <v>-4.6453217992866103</v>
      </c>
      <c r="C250" s="9">
        <v>7.5279046508564904E-3</v>
      </c>
      <c r="D250" s="13" t="s">
        <v>5848</v>
      </c>
      <c r="E250" s="19">
        <v>0.4266536280608148</v>
      </c>
      <c r="F250" s="19">
        <v>0.15944767964137035</v>
      </c>
      <c r="G250" s="19">
        <v>0.8745247811565281</v>
      </c>
      <c r="H250" s="21">
        <v>0.98821655865067259</v>
      </c>
      <c r="I250" s="20">
        <v>5.8722465911224667E-2</v>
      </c>
      <c r="J250" s="19">
        <v>0</v>
      </c>
      <c r="K250" s="19">
        <v>0</v>
      </c>
      <c r="L250" s="19">
        <v>5.8722465911224667E-2</v>
      </c>
      <c r="M250" s="18" t="s">
        <v>3306</v>
      </c>
      <c r="N250" s="7" t="s">
        <v>5849</v>
      </c>
      <c r="O250" s="1">
        <v>4375</v>
      </c>
      <c r="P250" s="1" t="s">
        <v>17</v>
      </c>
      <c r="Q250" s="1" t="s">
        <v>18</v>
      </c>
      <c r="R250" s="1" t="s">
        <v>654</v>
      </c>
      <c r="S250" s="1" t="s">
        <v>3307</v>
      </c>
      <c r="T250" s="1" t="s">
        <v>18</v>
      </c>
      <c r="U250" s="1" t="s">
        <v>656</v>
      </c>
      <c r="V250" s="1" t="s">
        <v>3308</v>
      </c>
      <c r="W250" s="1" t="s">
        <v>3309</v>
      </c>
      <c r="X250" s="1" t="s">
        <v>24</v>
      </c>
      <c r="Y250" s="1" t="s">
        <v>3310</v>
      </c>
      <c r="Z250" s="1" t="s">
        <v>3311</v>
      </c>
      <c r="AA250" s="1" t="s">
        <v>3312</v>
      </c>
      <c r="AB250" s="1" t="s">
        <v>3313</v>
      </c>
      <c r="AC250" s="1" t="s">
        <v>3314</v>
      </c>
      <c r="AD250" s="1" t="s">
        <v>3315</v>
      </c>
    </row>
    <row r="251" spans="2:30">
      <c r="B251" s="5">
        <v>-3.47638958107903</v>
      </c>
      <c r="C251" s="9">
        <v>7.5543334149800502E-3</v>
      </c>
      <c r="D251" s="13" t="s">
        <v>4615</v>
      </c>
      <c r="E251" s="19">
        <v>0.90895099197681484</v>
      </c>
      <c r="F251" s="19">
        <v>0.34156352748125407</v>
      </c>
      <c r="G251" s="19">
        <v>1.0863985238774028</v>
      </c>
      <c r="H251" s="21">
        <v>1.1417223683243585</v>
      </c>
      <c r="I251" s="20">
        <v>0</v>
      </c>
      <c r="J251" s="19">
        <v>0</v>
      </c>
      <c r="K251" s="19">
        <v>0</v>
      </c>
      <c r="L251" s="19">
        <v>0</v>
      </c>
      <c r="M251" s="18" t="s">
        <v>1166</v>
      </c>
      <c r="N251" s="7" t="s">
        <v>4616</v>
      </c>
      <c r="O251" s="1">
        <v>4419</v>
      </c>
      <c r="P251" s="1" t="s">
        <v>17</v>
      </c>
      <c r="Q251" s="1" t="s">
        <v>1167</v>
      </c>
      <c r="R251" s="1" t="s">
        <v>1168</v>
      </c>
      <c r="S251" s="1" t="s">
        <v>1169</v>
      </c>
      <c r="T251" s="1" t="s">
        <v>141</v>
      </c>
      <c r="U251" s="1" t="s">
        <v>144</v>
      </c>
      <c r="V251" s="1" t="s">
        <v>1170</v>
      </c>
      <c r="W251" s="1" t="s">
        <v>1171</v>
      </c>
      <c r="X251" s="1" t="s">
        <v>24</v>
      </c>
      <c r="Y251" s="1" t="s">
        <v>1172</v>
      </c>
      <c r="Z251" s="1" t="s">
        <v>1173</v>
      </c>
      <c r="AA251" s="1" t="s">
        <v>1174</v>
      </c>
      <c r="AB251" s="1" t="s">
        <v>1175</v>
      </c>
      <c r="AC251" s="1" t="s">
        <v>1176</v>
      </c>
      <c r="AD251" s="1" t="s">
        <v>1177</v>
      </c>
    </row>
    <row r="252" spans="2:30">
      <c r="B252" s="5">
        <v>-5.3173295886603302</v>
      </c>
      <c r="C252" s="8">
        <v>4.5537313137835101E-5</v>
      </c>
      <c r="D252" s="13" t="s">
        <v>4721</v>
      </c>
      <c r="E252" s="19">
        <v>0.74856011997361716</v>
      </c>
      <c r="F252" s="19">
        <v>0.72210718568100296</v>
      </c>
      <c r="G252" s="19">
        <v>1.0907234969426371</v>
      </c>
      <c r="H252" s="21">
        <v>1.2263420871636308</v>
      </c>
      <c r="I252" s="20">
        <v>0</v>
      </c>
      <c r="J252" s="19">
        <v>0.13912313410957952</v>
      </c>
      <c r="K252" s="19">
        <v>0</v>
      </c>
      <c r="L252" s="19">
        <v>0.13912313410957952</v>
      </c>
      <c r="M252" s="18" t="s">
        <v>1580</v>
      </c>
      <c r="N252" s="7" t="s">
        <v>4722</v>
      </c>
      <c r="O252" s="1">
        <v>4442</v>
      </c>
      <c r="P252" s="1" t="s">
        <v>17</v>
      </c>
      <c r="Q252" s="1" t="s">
        <v>1167</v>
      </c>
      <c r="R252" s="1" t="s">
        <v>1168</v>
      </c>
      <c r="S252" s="1" t="s">
        <v>1581</v>
      </c>
      <c r="T252" s="1" t="s">
        <v>141</v>
      </c>
      <c r="U252" s="1" t="s">
        <v>144</v>
      </c>
      <c r="V252" s="1" t="s">
        <v>1582</v>
      </c>
      <c r="W252" s="1" t="s">
        <v>1583</v>
      </c>
      <c r="X252" s="1" t="s">
        <v>24</v>
      </c>
      <c r="Y252" s="1" t="s">
        <v>1521</v>
      </c>
      <c r="Z252" s="1" t="s">
        <v>1575</v>
      </c>
      <c r="AA252" s="1" t="s">
        <v>1584</v>
      </c>
      <c r="AB252" s="1" t="s">
        <v>1585</v>
      </c>
      <c r="AC252" s="1" t="s">
        <v>1586</v>
      </c>
      <c r="AD252" s="1" t="s">
        <v>1587</v>
      </c>
    </row>
    <row r="253" spans="2:30">
      <c r="B253" s="5">
        <v>-5.1305971725276498</v>
      </c>
      <c r="C253" s="9">
        <v>1.6875118619420398E-2</v>
      </c>
      <c r="D253" s="13" t="s">
        <v>5871</v>
      </c>
      <c r="E253" s="19">
        <v>9.0668195165543114E-2</v>
      </c>
      <c r="F253" s="19">
        <v>0.91581258288379808</v>
      </c>
      <c r="G253" s="19">
        <v>1.5968460564062996</v>
      </c>
      <c r="H253" s="21">
        <v>1.7526182679019584</v>
      </c>
      <c r="I253" s="20">
        <v>0.1446500079522115</v>
      </c>
      <c r="J253" s="19">
        <v>4.769592495857021E-2</v>
      </c>
      <c r="K253" s="19">
        <v>7.4607731745693032E-2</v>
      </c>
      <c r="L253" s="19">
        <v>9.0668195165543114E-2</v>
      </c>
      <c r="M253" s="18" t="s">
        <v>3354</v>
      </c>
      <c r="N253" s="7" t="s">
        <v>5872</v>
      </c>
      <c r="O253" s="1">
        <v>4485</v>
      </c>
      <c r="P253" s="1" t="s">
        <v>17</v>
      </c>
      <c r="Q253" s="1" t="s">
        <v>3355</v>
      </c>
      <c r="R253" s="1" t="s">
        <v>3356</v>
      </c>
      <c r="S253" s="1" t="s">
        <v>3357</v>
      </c>
      <c r="T253" s="1" t="s">
        <v>238</v>
      </c>
      <c r="U253" s="1" t="s">
        <v>1621</v>
      </c>
      <c r="V253" s="1" t="s">
        <v>3358</v>
      </c>
      <c r="W253" s="1" t="s">
        <v>3359</v>
      </c>
      <c r="X253" s="1" t="s">
        <v>24</v>
      </c>
      <c r="Y253" s="1" t="s">
        <v>423</v>
      </c>
      <c r="Z253" s="1" t="s">
        <v>542</v>
      </c>
      <c r="AA253" s="1" t="s">
        <v>543</v>
      </c>
      <c r="AB253" s="1" t="s">
        <v>3360</v>
      </c>
      <c r="AC253" s="1" t="s">
        <v>3361</v>
      </c>
      <c r="AD253" s="1" t="s">
        <v>3362</v>
      </c>
    </row>
    <row r="254" spans="2:30">
      <c r="B254" s="5">
        <v>2.5013181495861199</v>
      </c>
      <c r="C254" s="9">
        <v>1.5597172867761499E-2</v>
      </c>
      <c r="D254" s="13" t="s">
        <v>6448</v>
      </c>
      <c r="E254" s="19">
        <v>0.32599168961189556</v>
      </c>
      <c r="F254" s="19">
        <v>0.90777842094778405</v>
      </c>
      <c r="G254" s="19">
        <v>0.516197166791735</v>
      </c>
      <c r="H254" s="21">
        <v>0.3979400086720376</v>
      </c>
      <c r="I254" s="20">
        <v>0.61067642753944829</v>
      </c>
      <c r="J254" s="19">
        <v>1.5748262019926875</v>
      </c>
      <c r="K254" s="19">
        <v>1.2504805065387601</v>
      </c>
      <c r="L254" s="19">
        <v>1.1243685681356832</v>
      </c>
      <c r="M254" s="18" t="s">
        <v>4237</v>
      </c>
      <c r="N254" s="7" t="s">
        <v>6449</v>
      </c>
      <c r="O254" s="1">
        <v>4497</v>
      </c>
      <c r="P254" s="1" t="s">
        <v>17</v>
      </c>
      <c r="Q254" s="1" t="s">
        <v>2852</v>
      </c>
      <c r="R254" s="1" t="s">
        <v>2853</v>
      </c>
      <c r="S254" s="1" t="s">
        <v>2854</v>
      </c>
      <c r="T254" s="1" t="s">
        <v>494</v>
      </c>
      <c r="U254" s="1" t="s">
        <v>2855</v>
      </c>
      <c r="V254" s="1" t="s">
        <v>2856</v>
      </c>
      <c r="W254" s="1" t="s">
        <v>4238</v>
      </c>
      <c r="X254" s="1" t="s">
        <v>24</v>
      </c>
      <c r="Y254" s="1" t="s">
        <v>4239</v>
      </c>
      <c r="Z254" s="1" t="s">
        <v>4240</v>
      </c>
      <c r="AA254" s="1" t="s">
        <v>4241</v>
      </c>
      <c r="AB254" s="1" t="s">
        <v>4242</v>
      </c>
      <c r="AC254" s="1" t="s">
        <v>4243</v>
      </c>
      <c r="AD254" s="1" t="s">
        <v>4244</v>
      </c>
    </row>
    <row r="255" spans="2:30">
      <c r="B255" s="5">
        <v>3.1472244115094901</v>
      </c>
      <c r="C255" s="9">
        <v>2.27669901725715E-2</v>
      </c>
      <c r="D255" s="13" t="s">
        <v>5580</v>
      </c>
      <c r="E255" s="19">
        <v>9.1957914777074282E-2</v>
      </c>
      <c r="F255" s="19">
        <v>1.0882365497792332</v>
      </c>
      <c r="G255" s="19">
        <v>0.33351353209915269</v>
      </c>
      <c r="H255" s="21">
        <v>0.64145613351341579</v>
      </c>
      <c r="I255" s="20">
        <v>0.6354564014866525</v>
      </c>
      <c r="J255" s="19">
        <v>1.6919611040619535</v>
      </c>
      <c r="K255" s="19">
        <v>1.4027778426813242</v>
      </c>
      <c r="L255" s="19">
        <v>1.1683411211502208</v>
      </c>
      <c r="M255" s="18" t="s">
        <v>2851</v>
      </c>
      <c r="N255" s="7" t="s">
        <v>5581</v>
      </c>
      <c r="O255" s="1">
        <v>4500</v>
      </c>
      <c r="P255" s="1" t="s">
        <v>17</v>
      </c>
      <c r="Q255" s="1" t="s">
        <v>2852</v>
      </c>
      <c r="R255" s="1" t="s">
        <v>2853</v>
      </c>
      <c r="S255" s="1" t="s">
        <v>2854</v>
      </c>
      <c r="T255" s="1" t="s">
        <v>494</v>
      </c>
      <c r="U255" s="1" t="s">
        <v>2855</v>
      </c>
      <c r="V255" s="1" t="s">
        <v>2856</v>
      </c>
      <c r="W255" s="1" t="s">
        <v>2857</v>
      </c>
      <c r="X255" s="1" t="s">
        <v>24</v>
      </c>
      <c r="Y255" s="1" t="s">
        <v>1172</v>
      </c>
      <c r="Z255" s="1" t="s">
        <v>1173</v>
      </c>
      <c r="AA255" s="1" t="s">
        <v>1174</v>
      </c>
      <c r="AB255" s="1" t="s">
        <v>2858</v>
      </c>
      <c r="AC255" s="1" t="s">
        <v>2859</v>
      </c>
      <c r="AD255" s="1" t="s">
        <v>2860</v>
      </c>
    </row>
    <row r="256" spans="2:30">
      <c r="B256" s="5">
        <v>2.9075271138432499</v>
      </c>
      <c r="C256" s="9">
        <v>5.8631168565644503E-3</v>
      </c>
      <c r="D256" s="13" t="s">
        <v>5610</v>
      </c>
      <c r="E256" s="19">
        <v>0</v>
      </c>
      <c r="F256" s="19">
        <v>0</v>
      </c>
      <c r="G256" s="19">
        <v>0</v>
      </c>
      <c r="H256" s="21">
        <v>0</v>
      </c>
      <c r="I256" s="20">
        <v>0.26575422796583908</v>
      </c>
      <c r="J256" s="19">
        <v>0.23638714700261537</v>
      </c>
      <c r="K256" s="19">
        <v>0.75953391028000072</v>
      </c>
      <c r="L256" s="19">
        <v>1.0248407163044053</v>
      </c>
      <c r="M256" s="18" t="s">
        <v>2929</v>
      </c>
      <c r="N256" s="7" t="s">
        <v>5611</v>
      </c>
      <c r="O256" s="1">
        <v>4505</v>
      </c>
      <c r="P256" s="1" t="s">
        <v>17</v>
      </c>
      <c r="Q256" s="1" t="s">
        <v>2410</v>
      </c>
      <c r="R256" s="1" t="s">
        <v>2411</v>
      </c>
      <c r="S256" s="1" t="s">
        <v>34</v>
      </c>
      <c r="T256" s="1" t="s">
        <v>34</v>
      </c>
      <c r="U256" s="1" t="s">
        <v>34</v>
      </c>
      <c r="V256" s="1" t="s">
        <v>34</v>
      </c>
      <c r="W256" s="1" t="s">
        <v>2930</v>
      </c>
      <c r="X256" s="1" t="s">
        <v>24</v>
      </c>
      <c r="Y256" s="1" t="s">
        <v>423</v>
      </c>
      <c r="Z256" s="1" t="s">
        <v>542</v>
      </c>
      <c r="AA256" s="1" t="s">
        <v>543</v>
      </c>
      <c r="AB256" s="1" t="s">
        <v>2931</v>
      </c>
      <c r="AC256" s="1" t="s">
        <v>2932</v>
      </c>
      <c r="AD256" s="1" t="s">
        <v>2933</v>
      </c>
    </row>
    <row r="257" spans="2:30">
      <c r="B257" s="5">
        <v>-1.34778930833396</v>
      </c>
      <c r="C257" s="9">
        <v>4.6021498007986501E-2</v>
      </c>
      <c r="D257" s="13" t="s">
        <v>5274</v>
      </c>
      <c r="E257" s="19">
        <v>0</v>
      </c>
      <c r="F257" s="19">
        <v>0.5685502287662022</v>
      </c>
      <c r="G257" s="19">
        <v>0.75835716969271882</v>
      </c>
      <c r="H257" s="21">
        <v>0.47424511892552312</v>
      </c>
      <c r="I257" s="20">
        <v>0</v>
      </c>
      <c r="J257" s="19">
        <v>0</v>
      </c>
      <c r="K257" s="19">
        <v>0</v>
      </c>
      <c r="L257" s="19">
        <v>0</v>
      </c>
      <c r="M257" s="18" t="s">
        <v>2409</v>
      </c>
      <c r="N257" s="7" t="s">
        <v>5275</v>
      </c>
      <c r="O257" s="1">
        <v>4532</v>
      </c>
      <c r="P257" s="1" t="s">
        <v>17</v>
      </c>
      <c r="Q257" s="1" t="s">
        <v>2410</v>
      </c>
      <c r="R257" s="1" t="s">
        <v>2411</v>
      </c>
      <c r="S257" s="1" t="s">
        <v>34</v>
      </c>
      <c r="T257" s="1" t="s">
        <v>34</v>
      </c>
      <c r="U257" s="1" t="s">
        <v>34</v>
      </c>
      <c r="V257" s="1" t="s">
        <v>34</v>
      </c>
      <c r="W257" s="1" t="s">
        <v>2412</v>
      </c>
      <c r="X257" s="1" t="s">
        <v>24</v>
      </c>
      <c r="Y257" s="1" t="s">
        <v>423</v>
      </c>
      <c r="Z257" s="1" t="s">
        <v>721</v>
      </c>
      <c r="AA257" s="1" t="s">
        <v>895</v>
      </c>
      <c r="AB257" s="1" t="s">
        <v>2413</v>
      </c>
      <c r="AC257" s="1" t="s">
        <v>2414</v>
      </c>
      <c r="AD257" s="1" t="s">
        <v>2415</v>
      </c>
    </row>
    <row r="258" spans="2:30">
      <c r="B258" s="5">
        <v>-2.6791193015228201</v>
      </c>
      <c r="C258" s="9">
        <v>2.1064467164019201E-2</v>
      </c>
      <c r="D258" s="13" t="s">
        <v>4681</v>
      </c>
      <c r="E258" s="19">
        <v>0.38489238977614326</v>
      </c>
      <c r="F258" s="19">
        <v>0.75924429551387906</v>
      </c>
      <c r="G258" s="19">
        <v>1.5638108815564016</v>
      </c>
      <c r="H258" s="21">
        <v>1.5710086227241653</v>
      </c>
      <c r="I258" s="20">
        <v>9.0237484314033709E-2</v>
      </c>
      <c r="J258" s="19">
        <v>0.38267917004137614</v>
      </c>
      <c r="K258" s="19">
        <v>0.79463183497485235</v>
      </c>
      <c r="L258" s="19">
        <v>0.54904727811724363</v>
      </c>
      <c r="M258" s="18" t="s">
        <v>1409</v>
      </c>
      <c r="N258" s="7" t="s">
        <v>4682</v>
      </c>
      <c r="O258" s="1">
        <v>4548</v>
      </c>
      <c r="P258" s="1" t="s">
        <v>562</v>
      </c>
      <c r="Q258" s="1" t="s">
        <v>1410</v>
      </c>
      <c r="R258" s="1" t="s">
        <v>1411</v>
      </c>
      <c r="S258" s="1" t="s">
        <v>1412</v>
      </c>
      <c r="T258" s="1" t="s">
        <v>18</v>
      </c>
      <c r="U258" s="1" t="s">
        <v>555</v>
      </c>
      <c r="V258" s="1" t="s">
        <v>1413</v>
      </c>
      <c r="W258" s="1" t="s">
        <v>1414</v>
      </c>
      <c r="X258" s="1" t="s">
        <v>24</v>
      </c>
      <c r="Y258" s="1" t="s">
        <v>1172</v>
      </c>
      <c r="Z258" s="1" t="s">
        <v>1415</v>
      </c>
      <c r="AA258" s="1" t="s">
        <v>1416</v>
      </c>
      <c r="AB258" s="1" t="s">
        <v>1417</v>
      </c>
      <c r="AC258" s="1" t="s">
        <v>1418</v>
      </c>
      <c r="AD258" s="1" t="s">
        <v>1419</v>
      </c>
    </row>
    <row r="259" spans="2:30">
      <c r="B259" s="5">
        <v>-1.4569953388360199</v>
      </c>
      <c r="C259" s="9">
        <v>4.8244333010461E-2</v>
      </c>
      <c r="D259" s="13" t="s">
        <v>4683</v>
      </c>
      <c r="E259" s="19">
        <v>0.86084109531927577</v>
      </c>
      <c r="F259" s="19">
        <v>0</v>
      </c>
      <c r="G259" s="19">
        <v>1.8316090233881162</v>
      </c>
      <c r="H259" s="21">
        <v>1.8624470825303483</v>
      </c>
      <c r="I259" s="20">
        <v>0</v>
      </c>
      <c r="J259" s="19">
        <v>0</v>
      </c>
      <c r="K259" s="19">
        <v>0</v>
      </c>
      <c r="L259" s="19">
        <v>0</v>
      </c>
      <c r="M259" s="18" t="s">
        <v>1420</v>
      </c>
      <c r="N259" s="7" t="s">
        <v>4684</v>
      </c>
      <c r="O259" s="1">
        <v>4549</v>
      </c>
      <c r="P259" s="1" t="s">
        <v>17</v>
      </c>
      <c r="Q259" s="1" t="s">
        <v>1196</v>
      </c>
      <c r="R259" s="1" t="s">
        <v>1421</v>
      </c>
      <c r="S259" s="1" t="s">
        <v>34</v>
      </c>
      <c r="T259" s="1" t="s">
        <v>34</v>
      </c>
      <c r="U259" s="1" t="s">
        <v>34</v>
      </c>
      <c r="V259" s="1" t="s">
        <v>34</v>
      </c>
      <c r="W259" s="1" t="s">
        <v>1422</v>
      </c>
      <c r="X259" s="1" t="s">
        <v>24</v>
      </c>
      <c r="Y259" s="1" t="s">
        <v>1172</v>
      </c>
      <c r="Z259" s="1" t="s">
        <v>1415</v>
      </c>
      <c r="AA259" s="1" t="s">
        <v>1416</v>
      </c>
      <c r="AB259" s="1" t="s">
        <v>1423</v>
      </c>
      <c r="AC259" s="1" t="s">
        <v>1424</v>
      </c>
      <c r="AD259" s="1" t="s">
        <v>1425</v>
      </c>
    </row>
    <row r="260" spans="2:30">
      <c r="B260" s="5">
        <v>3.92790029320888</v>
      </c>
      <c r="C260" s="9">
        <v>4.7267620241451102E-3</v>
      </c>
      <c r="D260" s="13" t="s">
        <v>5720</v>
      </c>
      <c r="E260" s="19">
        <v>0.88369010332024878</v>
      </c>
      <c r="F260" s="19">
        <v>1.1854076528868283</v>
      </c>
      <c r="G260" s="19">
        <v>1.2408265092012867</v>
      </c>
      <c r="H260" s="21">
        <v>0.70394239185732377</v>
      </c>
      <c r="I260" s="20">
        <v>1.1137070652491303</v>
      </c>
      <c r="J260" s="19">
        <v>2.2811550663393096</v>
      </c>
      <c r="K260" s="19">
        <v>2.6643104504002286</v>
      </c>
      <c r="L260" s="19">
        <v>2.4345769511809268</v>
      </c>
      <c r="M260" s="18" t="s">
        <v>3103</v>
      </c>
      <c r="N260" s="7" t="s">
        <v>5721</v>
      </c>
      <c r="O260" s="1">
        <v>4551</v>
      </c>
      <c r="P260" s="1" t="s">
        <v>17</v>
      </c>
      <c r="Q260" s="1" t="s">
        <v>2410</v>
      </c>
      <c r="R260" s="1" t="s">
        <v>3104</v>
      </c>
      <c r="S260" s="1" t="s">
        <v>34</v>
      </c>
      <c r="T260" s="1" t="s">
        <v>34</v>
      </c>
      <c r="U260" s="1" t="s">
        <v>34</v>
      </c>
      <c r="V260" s="1" t="s">
        <v>34</v>
      </c>
      <c r="W260" s="1" t="s">
        <v>3105</v>
      </c>
      <c r="X260" s="1" t="s">
        <v>24</v>
      </c>
      <c r="Y260" s="1" t="s">
        <v>3106</v>
      </c>
      <c r="Z260" s="1" t="s">
        <v>3107</v>
      </c>
      <c r="AA260" s="1" t="s">
        <v>3108</v>
      </c>
      <c r="AB260" s="1" t="s">
        <v>3109</v>
      </c>
      <c r="AC260" s="1" t="s">
        <v>3110</v>
      </c>
      <c r="AD260" s="1" t="s">
        <v>3111</v>
      </c>
    </row>
    <row r="261" spans="2:30">
      <c r="B261" s="5">
        <v>-5.9449300465755002</v>
      </c>
      <c r="C261" s="9">
        <v>3.4510058140561298E-4</v>
      </c>
      <c r="D261" s="13" t="s">
        <v>5806</v>
      </c>
      <c r="E261" s="19">
        <v>0.47601308603293857</v>
      </c>
      <c r="F261" s="19">
        <v>0.91501613571484985</v>
      </c>
      <c r="G261" s="19">
        <v>1.64339732015262</v>
      </c>
      <c r="H261" s="21">
        <v>1.7279025551968181</v>
      </c>
      <c r="I261" s="20">
        <v>4.1151140792577486E-2</v>
      </c>
      <c r="J261" s="19">
        <v>0</v>
      </c>
      <c r="K261" s="19">
        <v>0.1162190226065129</v>
      </c>
      <c r="L261" s="19">
        <v>0.19316432334691841</v>
      </c>
      <c r="M261" s="18" t="s">
        <v>3222</v>
      </c>
      <c r="N261" s="7" t="s">
        <v>5807</v>
      </c>
      <c r="O261" s="1">
        <v>4562</v>
      </c>
      <c r="P261" s="1" t="s">
        <v>17</v>
      </c>
      <c r="Q261" s="1" t="s">
        <v>2410</v>
      </c>
      <c r="R261" s="1" t="s">
        <v>3104</v>
      </c>
      <c r="S261" s="1" t="s">
        <v>34</v>
      </c>
      <c r="T261" s="1" t="s">
        <v>34</v>
      </c>
      <c r="U261" s="1" t="s">
        <v>34</v>
      </c>
      <c r="V261" s="1" t="s">
        <v>34</v>
      </c>
      <c r="W261" s="1" t="s">
        <v>3223</v>
      </c>
      <c r="X261" s="1" t="s">
        <v>24</v>
      </c>
      <c r="Y261" s="1" t="s">
        <v>25</v>
      </c>
      <c r="Z261" s="1" t="s">
        <v>2247</v>
      </c>
      <c r="AA261" s="1" t="s">
        <v>2248</v>
      </c>
      <c r="AB261" s="1" t="s">
        <v>3224</v>
      </c>
      <c r="AC261" s="1" t="s">
        <v>3225</v>
      </c>
      <c r="AD261" s="1" t="s">
        <v>3226</v>
      </c>
    </row>
    <row r="262" spans="2:30">
      <c r="B262" s="5">
        <v>-5.6063792438343496</v>
      </c>
      <c r="C262" s="9">
        <v>2.6757093727245501E-3</v>
      </c>
      <c r="D262" s="13" t="s">
        <v>4529</v>
      </c>
      <c r="E262" s="19">
        <v>0.37847366873133026</v>
      </c>
      <c r="F262" s="19">
        <v>0.90434059760799401</v>
      </c>
      <c r="G262" s="19">
        <v>1.6777024687544726</v>
      </c>
      <c r="H262" s="21">
        <v>1.7232859109944849</v>
      </c>
      <c r="I262" s="20">
        <v>0</v>
      </c>
      <c r="J262" s="19">
        <v>6.401926130862097E-2</v>
      </c>
      <c r="K262" s="19">
        <v>0.27359174259644936</v>
      </c>
      <c r="L262" s="19">
        <v>0.327018784400333</v>
      </c>
      <c r="M262" s="18" t="s">
        <v>907</v>
      </c>
      <c r="N262" s="7" t="s">
        <v>4530</v>
      </c>
      <c r="O262" s="1">
        <v>4571</v>
      </c>
      <c r="P262" s="1" t="s">
        <v>908</v>
      </c>
      <c r="Q262" s="1" t="s">
        <v>909</v>
      </c>
      <c r="R262" s="1" t="s">
        <v>910</v>
      </c>
      <c r="S262" s="1" t="s">
        <v>34</v>
      </c>
      <c r="T262" s="1" t="s">
        <v>34</v>
      </c>
      <c r="U262" s="1" t="s">
        <v>34</v>
      </c>
      <c r="V262" s="1" t="s">
        <v>34</v>
      </c>
      <c r="W262" s="1" t="s">
        <v>911</v>
      </c>
      <c r="X262" s="1" t="s">
        <v>24</v>
      </c>
      <c r="Y262" s="1" t="s">
        <v>423</v>
      </c>
      <c r="Z262" s="1" t="s">
        <v>912</v>
      </c>
      <c r="AA262" s="1" t="s">
        <v>913</v>
      </c>
      <c r="AB262" s="1" t="s">
        <v>914</v>
      </c>
      <c r="AC262" s="1" t="s">
        <v>915</v>
      </c>
      <c r="AD262" s="1" t="s">
        <v>916</v>
      </c>
    </row>
    <row r="263" spans="2:30">
      <c r="B263" s="5">
        <v>3.3466972646033302</v>
      </c>
      <c r="C263" s="9">
        <v>4.34292659475005E-3</v>
      </c>
      <c r="D263" s="13" t="s">
        <v>4719</v>
      </c>
      <c r="E263" s="19">
        <v>1.0416886941315633</v>
      </c>
      <c r="F263" s="19">
        <v>1.1844074854123201</v>
      </c>
      <c r="G263" s="19">
        <v>1.2572884944709182</v>
      </c>
      <c r="H263" s="21">
        <v>0.95718811276029125</v>
      </c>
      <c r="I263" s="20">
        <v>1.1322196531648578</v>
      </c>
      <c r="J263" s="19">
        <v>2.2075603183098784</v>
      </c>
      <c r="K263" s="19">
        <v>2.5810004861958622</v>
      </c>
      <c r="L263" s="19">
        <v>2.3645064567808305</v>
      </c>
      <c r="M263" s="18" t="s">
        <v>1572</v>
      </c>
      <c r="N263" s="7" t="s">
        <v>4720</v>
      </c>
      <c r="O263" s="1">
        <v>4603</v>
      </c>
      <c r="P263" s="1" t="s">
        <v>17</v>
      </c>
      <c r="Q263" s="1" t="s">
        <v>1196</v>
      </c>
      <c r="R263" s="1" t="s">
        <v>1573</v>
      </c>
      <c r="S263" s="1" t="s">
        <v>34</v>
      </c>
      <c r="T263" s="1" t="s">
        <v>34</v>
      </c>
      <c r="U263" s="1" t="s">
        <v>34</v>
      </c>
      <c r="V263" s="1" t="s">
        <v>34</v>
      </c>
      <c r="W263" s="1" t="s">
        <v>1574</v>
      </c>
      <c r="X263" s="1" t="s">
        <v>24</v>
      </c>
      <c r="Y263" s="1" t="s">
        <v>1521</v>
      </c>
      <c r="Z263" s="1" t="s">
        <v>1575</v>
      </c>
      <c r="AA263" s="1" t="s">
        <v>1576</v>
      </c>
      <c r="AB263" s="1" t="s">
        <v>1577</v>
      </c>
      <c r="AC263" s="1" t="s">
        <v>1578</v>
      </c>
      <c r="AD263" s="1" t="s">
        <v>1579</v>
      </c>
    </row>
    <row r="264" spans="2:30">
      <c r="B264" s="5">
        <v>-1.5793204250333599</v>
      </c>
      <c r="C264" s="9">
        <v>5.2948833335907199E-2</v>
      </c>
      <c r="D264" s="13" t="s">
        <v>6370</v>
      </c>
      <c r="E264" s="19">
        <v>0</v>
      </c>
      <c r="F264" s="19">
        <v>0.3498450815027731</v>
      </c>
      <c r="G264" s="19">
        <v>0.7627582895756696</v>
      </c>
      <c r="H264" s="21">
        <v>0.84644468258213901</v>
      </c>
      <c r="I264" s="20">
        <v>0</v>
      </c>
      <c r="J264" s="19">
        <v>0</v>
      </c>
      <c r="K264" s="19">
        <v>0</v>
      </c>
      <c r="L264" s="19">
        <v>0</v>
      </c>
      <c r="M264" s="18" t="s">
        <v>4127</v>
      </c>
      <c r="N264" s="7" t="s">
        <v>6371</v>
      </c>
      <c r="O264" s="1">
        <v>4625</v>
      </c>
      <c r="P264" s="1" t="s">
        <v>17</v>
      </c>
      <c r="Q264" s="1" t="s">
        <v>2410</v>
      </c>
      <c r="R264" s="1" t="s">
        <v>4128</v>
      </c>
      <c r="S264" s="1" t="s">
        <v>34</v>
      </c>
      <c r="T264" s="1" t="s">
        <v>34</v>
      </c>
      <c r="U264" s="1" t="s">
        <v>34</v>
      </c>
      <c r="V264" s="1" t="s">
        <v>34</v>
      </c>
      <c r="W264" s="1" t="s">
        <v>4129</v>
      </c>
      <c r="X264" s="1" t="s">
        <v>24</v>
      </c>
      <c r="Y264" s="1" t="s">
        <v>1172</v>
      </c>
      <c r="Z264" s="1" t="s">
        <v>1318</v>
      </c>
      <c r="AA264" s="1" t="s">
        <v>1319</v>
      </c>
      <c r="AB264" s="1" t="s">
        <v>4130</v>
      </c>
      <c r="AC264" s="1" t="s">
        <v>4131</v>
      </c>
      <c r="AD264" s="1" t="s">
        <v>4132</v>
      </c>
    </row>
    <row r="265" spans="2:30">
      <c r="B265" s="5">
        <v>-4.7729505121065898</v>
      </c>
      <c r="C265" s="9">
        <v>4.5737066240155298E-2</v>
      </c>
      <c r="D265" s="13" t="s">
        <v>4687</v>
      </c>
      <c r="E265" s="19">
        <v>1.8477488704537544</v>
      </c>
      <c r="F265" s="19">
        <v>1.2360118606178856</v>
      </c>
      <c r="G265" s="19">
        <v>0.73895035978810597</v>
      </c>
      <c r="H265" s="21">
        <v>0.6710164685525597</v>
      </c>
      <c r="I265" s="20">
        <v>0.42180684632456927</v>
      </c>
      <c r="J265" s="19">
        <v>0</v>
      </c>
      <c r="K265" s="19">
        <v>0</v>
      </c>
      <c r="L265" s="19">
        <v>0.1573625550001567</v>
      </c>
      <c r="M265" s="18" t="s">
        <v>1435</v>
      </c>
      <c r="N265" s="7" t="s">
        <v>4688</v>
      </c>
      <c r="O265" s="1">
        <v>4636</v>
      </c>
      <c r="P265" s="1" t="s">
        <v>17</v>
      </c>
      <c r="Q265" s="1" t="s">
        <v>1196</v>
      </c>
      <c r="R265" s="1" t="s">
        <v>1197</v>
      </c>
      <c r="S265" s="1" t="s">
        <v>1436</v>
      </c>
      <c r="T265" s="1" t="s">
        <v>18</v>
      </c>
      <c r="U265" s="1" t="s">
        <v>1199</v>
      </c>
      <c r="V265" s="1" t="s">
        <v>1437</v>
      </c>
      <c r="W265" s="1" t="s">
        <v>1438</v>
      </c>
      <c r="X265" s="1" t="s">
        <v>24</v>
      </c>
      <c r="Y265" s="1" t="s">
        <v>1209</v>
      </c>
      <c r="Z265" s="1" t="s">
        <v>1430</v>
      </c>
      <c r="AA265" s="1" t="s">
        <v>1431</v>
      </c>
      <c r="AB265" s="1" t="s">
        <v>1439</v>
      </c>
      <c r="AC265" s="1" t="s">
        <v>1440</v>
      </c>
      <c r="AD265" s="1" t="s">
        <v>1441</v>
      </c>
    </row>
    <row r="266" spans="2:30">
      <c r="B266" s="5">
        <v>1.7014797641121999</v>
      </c>
      <c r="C266" s="9">
        <v>3.5913637662532798E-2</v>
      </c>
      <c r="D266" s="13" t="s">
        <v>4621</v>
      </c>
      <c r="E266" s="19">
        <v>0.95811184323330112</v>
      </c>
      <c r="F266" s="19">
        <v>0.97044223385286854</v>
      </c>
      <c r="G266" s="19">
        <v>1.3028659546188996</v>
      </c>
      <c r="H266" s="21">
        <v>1.4929852701997584</v>
      </c>
      <c r="I266" s="20">
        <v>1.0645911399748171</v>
      </c>
      <c r="J266" s="19">
        <v>1.3529289014851853</v>
      </c>
      <c r="K266" s="19">
        <v>2.0458751206611883</v>
      </c>
      <c r="L266" s="19">
        <v>2.1614901865275193</v>
      </c>
      <c r="M266" s="18" t="s">
        <v>1195</v>
      </c>
      <c r="N266" s="7" t="s">
        <v>4622</v>
      </c>
      <c r="O266" s="1">
        <v>4637</v>
      </c>
      <c r="P266" s="1" t="s">
        <v>17</v>
      </c>
      <c r="Q266" s="1" t="s">
        <v>1196</v>
      </c>
      <c r="R266" s="1" t="s">
        <v>1197</v>
      </c>
      <c r="S266" s="1" t="s">
        <v>1198</v>
      </c>
      <c r="T266" s="1" t="s">
        <v>18</v>
      </c>
      <c r="U266" s="1" t="s">
        <v>1199</v>
      </c>
      <c r="V266" s="1" t="s">
        <v>1200</v>
      </c>
      <c r="W266" s="1" t="s">
        <v>1201</v>
      </c>
      <c r="X266" s="1" t="s">
        <v>24</v>
      </c>
      <c r="Y266" s="1" t="s">
        <v>1172</v>
      </c>
      <c r="Z266" s="1" t="s">
        <v>1173</v>
      </c>
      <c r="AA266" s="1" t="s">
        <v>1174</v>
      </c>
      <c r="AB266" s="1" t="s">
        <v>1202</v>
      </c>
      <c r="AC266" s="1" t="s">
        <v>1203</v>
      </c>
      <c r="AD266" s="1" t="s">
        <v>1204</v>
      </c>
    </row>
    <row r="267" spans="2:30">
      <c r="B267" s="5">
        <v>-4.8265704270988596</v>
      </c>
      <c r="C267" s="9">
        <v>6.3370024947469498E-4</v>
      </c>
      <c r="D267" s="13" t="s">
        <v>4617</v>
      </c>
      <c r="E267" s="19">
        <v>0.45960508921246901</v>
      </c>
      <c r="F267" s="19">
        <v>0.94733106724497962</v>
      </c>
      <c r="G267" s="19">
        <v>1.6618692915187887</v>
      </c>
      <c r="H267" s="21">
        <v>1.7612144087041834</v>
      </c>
      <c r="I267" s="20">
        <v>8.4866414816935187E-2</v>
      </c>
      <c r="J267" s="19">
        <v>0.17173894711680546</v>
      </c>
      <c r="K267" s="19">
        <v>0.26977229934073627</v>
      </c>
      <c r="L267" s="19">
        <v>0.1870866522601812</v>
      </c>
      <c r="M267" s="18" t="s">
        <v>1178</v>
      </c>
      <c r="N267" s="7" t="s">
        <v>4618</v>
      </c>
      <c r="O267" s="1">
        <v>4711</v>
      </c>
      <c r="P267" s="1" t="s">
        <v>964</v>
      </c>
      <c r="Q267" s="1" t="s">
        <v>1179</v>
      </c>
      <c r="R267" s="1" t="s">
        <v>1180</v>
      </c>
      <c r="S267" s="1" t="s">
        <v>1181</v>
      </c>
      <c r="T267" s="1" t="s">
        <v>18</v>
      </c>
      <c r="U267" s="1" t="s">
        <v>1182</v>
      </c>
      <c r="V267" s="1" t="s">
        <v>1183</v>
      </c>
      <c r="W267" s="1" t="s">
        <v>1184</v>
      </c>
      <c r="X267" s="1" t="s">
        <v>24</v>
      </c>
      <c r="Y267" s="1" t="s">
        <v>1172</v>
      </c>
      <c r="Z267" s="1" t="s">
        <v>1173</v>
      </c>
      <c r="AA267" s="1" t="s">
        <v>1174</v>
      </c>
      <c r="AB267" s="1" t="s">
        <v>1185</v>
      </c>
      <c r="AC267" s="1" t="s">
        <v>1186</v>
      </c>
      <c r="AD267" s="1" t="s">
        <v>1187</v>
      </c>
    </row>
    <row r="268" spans="2:30">
      <c r="B268" s="5">
        <v>-4.5195684084106098</v>
      </c>
      <c r="C268" s="9">
        <v>4.0482262048451602E-2</v>
      </c>
      <c r="D268" s="13" t="s">
        <v>4441</v>
      </c>
      <c r="E268" s="19">
        <v>0.28031249986972878</v>
      </c>
      <c r="F268" s="19">
        <v>3.6460270150807002E-2</v>
      </c>
      <c r="G268" s="19">
        <v>0.94408399441704915</v>
      </c>
      <c r="H268" s="21">
        <v>0.87585181061173067</v>
      </c>
      <c r="I268" s="20">
        <v>0</v>
      </c>
      <c r="J268" s="19">
        <v>0</v>
      </c>
      <c r="K268" s="19">
        <v>3.2723844983742145E-2</v>
      </c>
      <c r="L268" s="19">
        <v>0.22997262244509198</v>
      </c>
      <c r="M268" s="18" t="s">
        <v>597</v>
      </c>
      <c r="N268" s="7" t="s">
        <v>4442</v>
      </c>
      <c r="O268" s="1">
        <v>4849</v>
      </c>
      <c r="P268" s="1" t="s">
        <v>562</v>
      </c>
      <c r="Q268" s="1" t="s">
        <v>587</v>
      </c>
      <c r="R268" s="1" t="s">
        <v>598</v>
      </c>
      <c r="S268" s="1" t="s">
        <v>599</v>
      </c>
      <c r="T268" s="1" t="s">
        <v>590</v>
      </c>
      <c r="U268" s="1" t="s">
        <v>600</v>
      </c>
      <c r="V268" s="1" t="s">
        <v>601</v>
      </c>
      <c r="W268" s="1" t="s">
        <v>602</v>
      </c>
      <c r="X268" s="1" t="s">
        <v>24</v>
      </c>
      <c r="Y268" s="1" t="s">
        <v>423</v>
      </c>
      <c r="Z268" s="1" t="s">
        <v>603</v>
      </c>
      <c r="AA268" s="1" t="s">
        <v>604</v>
      </c>
      <c r="AB268" s="1" t="s">
        <v>605</v>
      </c>
      <c r="AC268" s="1" t="s">
        <v>606</v>
      </c>
      <c r="AD268" s="1" t="s">
        <v>607</v>
      </c>
    </row>
    <row r="269" spans="2:30">
      <c r="B269" s="5">
        <v>1.4007285210549101</v>
      </c>
      <c r="C269" s="9">
        <v>5.0406027083912702E-2</v>
      </c>
      <c r="D269" s="13" t="s">
        <v>4545</v>
      </c>
      <c r="E269" s="19">
        <v>1.0458235960068598</v>
      </c>
      <c r="F269" s="19">
        <v>1.1053347965760576</v>
      </c>
      <c r="G269" s="19">
        <v>1.3756840938914563</v>
      </c>
      <c r="H269" s="21">
        <v>1.4202794001772656</v>
      </c>
      <c r="I269" s="20">
        <v>1.1853491016260809</v>
      </c>
      <c r="J269" s="19">
        <v>1.2858170879126007</v>
      </c>
      <c r="K269" s="19">
        <v>1.9490622102223378</v>
      </c>
      <c r="L269" s="19">
        <v>2.0846194728957514</v>
      </c>
      <c r="M269" s="18" t="s">
        <v>972</v>
      </c>
      <c r="N269" s="7" t="s">
        <v>4546</v>
      </c>
      <c r="O269" s="1">
        <v>4965</v>
      </c>
      <c r="P269" s="1" t="s">
        <v>964</v>
      </c>
      <c r="Q269" s="1" t="s">
        <v>973</v>
      </c>
      <c r="R269" s="1" t="s">
        <v>974</v>
      </c>
      <c r="S269" s="1" t="s">
        <v>975</v>
      </c>
      <c r="T269" s="1" t="s">
        <v>590</v>
      </c>
      <c r="U269" s="1" t="s">
        <v>976</v>
      </c>
      <c r="V269" s="1" t="s">
        <v>977</v>
      </c>
      <c r="W269" s="1" t="s">
        <v>978</v>
      </c>
      <c r="X269" s="1" t="s">
        <v>24</v>
      </c>
      <c r="Y269" s="1" t="s">
        <v>921</v>
      </c>
      <c r="Z269" s="1" t="s">
        <v>922</v>
      </c>
      <c r="AA269" s="1" t="s">
        <v>968</v>
      </c>
      <c r="AB269" s="1" t="s">
        <v>979</v>
      </c>
      <c r="AC269" s="1" t="s">
        <v>980</v>
      </c>
      <c r="AD269" s="1" t="s">
        <v>981</v>
      </c>
    </row>
    <row r="270" spans="2:30">
      <c r="B270" s="5">
        <v>-4.3142717425065999</v>
      </c>
      <c r="C270" s="9">
        <v>1.37717358071936E-2</v>
      </c>
      <c r="D270" s="13" t="s">
        <v>4611</v>
      </c>
      <c r="E270" s="19">
        <v>0.14034884587882523</v>
      </c>
      <c r="F270" s="19">
        <v>1.3343362344679923</v>
      </c>
      <c r="G270" s="19">
        <v>1.7306079416758886</v>
      </c>
      <c r="H270" s="21">
        <v>1.4482896146458009</v>
      </c>
      <c r="I270" s="20">
        <v>0</v>
      </c>
      <c r="J270" s="19">
        <v>0.40921379592492257</v>
      </c>
      <c r="K270" s="19">
        <v>0.28560114128543318</v>
      </c>
      <c r="L270" s="19">
        <v>0</v>
      </c>
      <c r="M270" s="18" t="s">
        <v>1156</v>
      </c>
      <c r="N270" s="7" t="s">
        <v>4612</v>
      </c>
      <c r="O270" s="1">
        <v>4968</v>
      </c>
      <c r="P270" s="1" t="s">
        <v>964</v>
      </c>
      <c r="Q270" s="1" t="s">
        <v>973</v>
      </c>
      <c r="R270" s="1" t="s">
        <v>974</v>
      </c>
      <c r="S270" s="1" t="s">
        <v>1157</v>
      </c>
      <c r="T270" s="1" t="s">
        <v>590</v>
      </c>
      <c r="U270" s="1" t="s">
        <v>976</v>
      </c>
      <c r="V270" s="1" t="s">
        <v>1158</v>
      </c>
      <c r="W270" s="1" t="s">
        <v>1159</v>
      </c>
      <c r="X270" s="1" t="s">
        <v>24</v>
      </c>
      <c r="Y270" s="1" t="s">
        <v>921</v>
      </c>
      <c r="Z270" s="1" t="s">
        <v>1160</v>
      </c>
      <c r="AA270" s="1" t="s">
        <v>1161</v>
      </c>
      <c r="AB270" s="1" t="s">
        <v>1162</v>
      </c>
      <c r="AC270" s="1" t="s">
        <v>1163</v>
      </c>
      <c r="AD270" s="1" t="s">
        <v>1164</v>
      </c>
    </row>
    <row r="271" spans="2:30">
      <c r="B271" s="5">
        <v>-2.6762596490186898</v>
      </c>
      <c r="C271" s="9">
        <v>5.8196474335622903E-2</v>
      </c>
      <c r="D271" s="13" t="s">
        <v>5419</v>
      </c>
      <c r="E271" s="19">
        <v>0.20677908839679518</v>
      </c>
      <c r="F271" s="19">
        <v>0.16849407750953366</v>
      </c>
      <c r="G271" s="19">
        <v>0.99987442731287512</v>
      </c>
      <c r="H271" s="21">
        <v>0.99714553322865063</v>
      </c>
      <c r="I271" s="20">
        <v>0.16849407750953366</v>
      </c>
      <c r="J271" s="19">
        <v>0</v>
      </c>
      <c r="K271" s="19">
        <v>0</v>
      </c>
      <c r="L271" s="19">
        <v>0</v>
      </c>
      <c r="M271" s="18" t="s">
        <v>2637</v>
      </c>
      <c r="N271" s="7" t="s">
        <v>5420</v>
      </c>
      <c r="O271" s="1">
        <v>5038</v>
      </c>
      <c r="P271" s="1" t="s">
        <v>17</v>
      </c>
      <c r="Q271" s="1" t="s">
        <v>2638</v>
      </c>
      <c r="R271" s="1" t="s">
        <v>2639</v>
      </c>
      <c r="S271" s="1" t="s">
        <v>34</v>
      </c>
      <c r="T271" s="1" t="s">
        <v>34</v>
      </c>
      <c r="U271" s="1" t="s">
        <v>34</v>
      </c>
      <c r="V271" s="1" t="s">
        <v>34</v>
      </c>
      <c r="W271" s="1" t="s">
        <v>2640</v>
      </c>
      <c r="X271" s="1" t="s">
        <v>24</v>
      </c>
      <c r="Y271" s="1" t="s">
        <v>921</v>
      </c>
      <c r="Z271" s="1" t="s">
        <v>1011</v>
      </c>
      <c r="AA271" s="1" t="s">
        <v>1012</v>
      </c>
      <c r="AB271" s="1" t="s">
        <v>2641</v>
      </c>
      <c r="AC271" s="1" t="s">
        <v>2642</v>
      </c>
      <c r="AD271" s="1" t="s">
        <v>2643</v>
      </c>
    </row>
    <row r="272" spans="2:30">
      <c r="B272" s="5">
        <v>-3.7854165703077598</v>
      </c>
      <c r="C272" s="9">
        <v>2.4401049132414501E-2</v>
      </c>
      <c r="D272" s="13" t="s">
        <v>6446</v>
      </c>
      <c r="E272" s="19">
        <v>0.21442473707814799</v>
      </c>
      <c r="F272" s="19">
        <v>0.18539648737944753</v>
      </c>
      <c r="G272" s="19">
        <v>1.1394165683424311</v>
      </c>
      <c r="H272" s="21">
        <v>0.89159099134230879</v>
      </c>
      <c r="I272" s="20">
        <v>0.12031361868911904</v>
      </c>
      <c r="J272" s="19">
        <v>0</v>
      </c>
      <c r="K272" s="19">
        <v>0</v>
      </c>
      <c r="L272" s="19">
        <v>8.5977536717021491E-2</v>
      </c>
      <c r="M272" s="18" t="s">
        <v>4235</v>
      </c>
      <c r="N272" s="7" t="s">
        <v>6447</v>
      </c>
      <c r="O272" s="1">
        <v>5080</v>
      </c>
      <c r="P272" s="1" t="s">
        <v>17</v>
      </c>
      <c r="Q272" s="1" t="s">
        <v>2215</v>
      </c>
      <c r="R272" s="1" t="s">
        <v>4236</v>
      </c>
      <c r="S272" s="1" t="s">
        <v>34</v>
      </c>
      <c r="T272" s="1" t="s">
        <v>34</v>
      </c>
      <c r="U272" s="1" t="s">
        <v>34</v>
      </c>
      <c r="V272" s="1" t="s">
        <v>34</v>
      </c>
      <c r="W272" s="1" t="s">
        <v>34</v>
      </c>
      <c r="X272" s="1" t="s">
        <v>34</v>
      </c>
      <c r="Y272" s="1" t="s">
        <v>34</v>
      </c>
      <c r="Z272" s="1" t="s">
        <v>34</v>
      </c>
      <c r="AA272" s="1" t="s">
        <v>34</v>
      </c>
      <c r="AB272" s="1" t="s">
        <v>34</v>
      </c>
      <c r="AC272" s="1" t="s">
        <v>34</v>
      </c>
      <c r="AD272" s="1" t="s">
        <v>34</v>
      </c>
    </row>
    <row r="273" spans="2:30">
      <c r="B273" s="5">
        <v>1.56307992075156</v>
      </c>
      <c r="C273" s="9">
        <v>3.6924738344546099E-2</v>
      </c>
      <c r="D273" s="13" t="s">
        <v>4439</v>
      </c>
      <c r="E273" s="19">
        <v>0.83733883656808172</v>
      </c>
      <c r="F273" s="19">
        <v>1.0992027233594095</v>
      </c>
      <c r="G273" s="19">
        <v>1.4362132799621907</v>
      </c>
      <c r="H273" s="21">
        <v>1.4538098697048116</v>
      </c>
      <c r="I273" s="20">
        <v>1.1598854589545842</v>
      </c>
      <c r="J273" s="19">
        <v>1.2562413720476391</v>
      </c>
      <c r="K273" s="19">
        <v>2.0428056314757903</v>
      </c>
      <c r="L273" s="19">
        <v>2.099202737183659</v>
      </c>
      <c r="M273" s="18" t="s">
        <v>586</v>
      </c>
      <c r="N273" s="7" t="s">
        <v>4440</v>
      </c>
      <c r="O273" s="1">
        <v>5088</v>
      </c>
      <c r="P273" s="1" t="s">
        <v>562</v>
      </c>
      <c r="Q273" s="1" t="s">
        <v>587</v>
      </c>
      <c r="R273" s="1" t="s">
        <v>588</v>
      </c>
      <c r="S273" s="1" t="s">
        <v>589</v>
      </c>
      <c r="T273" s="1" t="s">
        <v>590</v>
      </c>
      <c r="U273" s="1" t="s">
        <v>591</v>
      </c>
      <c r="V273" s="1" t="s">
        <v>592</v>
      </c>
      <c r="W273" s="1" t="s">
        <v>593</v>
      </c>
      <c r="X273" s="1" t="s">
        <v>24</v>
      </c>
      <c r="Y273" s="1" t="s">
        <v>423</v>
      </c>
      <c r="Z273" s="1" t="s">
        <v>542</v>
      </c>
      <c r="AA273" s="1" t="s">
        <v>543</v>
      </c>
      <c r="AB273" s="1" t="s">
        <v>594</v>
      </c>
      <c r="AC273" s="1" t="s">
        <v>595</v>
      </c>
      <c r="AD273" s="1" t="s">
        <v>596</v>
      </c>
    </row>
    <row r="274" spans="2:30">
      <c r="B274" s="5">
        <v>-3.4259810722294399</v>
      </c>
      <c r="C274" s="9">
        <v>5.8546665222901598E-2</v>
      </c>
      <c r="D274" s="13" t="s">
        <v>6017</v>
      </c>
      <c r="E274" s="19">
        <v>1.696000042459074</v>
      </c>
      <c r="F274" s="19">
        <v>1.1812243913951979</v>
      </c>
      <c r="G274" s="19">
        <v>0.86724598244425544</v>
      </c>
      <c r="H274" s="21">
        <v>0.50782150442488772</v>
      </c>
      <c r="I274" s="20">
        <v>0.23946685675341345</v>
      </c>
      <c r="J274" s="19">
        <v>0</v>
      </c>
      <c r="K274" s="19">
        <v>0</v>
      </c>
      <c r="L274" s="19">
        <v>0</v>
      </c>
      <c r="M274" s="18" t="s">
        <v>3651</v>
      </c>
      <c r="N274" s="7" t="s">
        <v>6018</v>
      </c>
      <c r="O274" s="1">
        <v>5090</v>
      </c>
      <c r="P274" s="1" t="s">
        <v>562</v>
      </c>
      <c r="Q274" s="1" t="s">
        <v>3652</v>
      </c>
      <c r="R274" s="1" t="s">
        <v>3653</v>
      </c>
      <c r="S274" s="1" t="s">
        <v>3654</v>
      </c>
      <c r="T274" s="1" t="s">
        <v>3655</v>
      </c>
      <c r="U274" s="1" t="s">
        <v>3656</v>
      </c>
      <c r="V274" s="1" t="s">
        <v>3657</v>
      </c>
      <c r="W274" s="1" t="s">
        <v>3658</v>
      </c>
      <c r="X274" s="1" t="s">
        <v>24</v>
      </c>
      <c r="Y274" s="1" t="s">
        <v>3659</v>
      </c>
      <c r="Z274" s="1" t="s">
        <v>3660</v>
      </c>
      <c r="AA274" s="1" t="s">
        <v>3661</v>
      </c>
      <c r="AB274" s="1" t="s">
        <v>3662</v>
      </c>
      <c r="AC274" s="1" t="s">
        <v>3663</v>
      </c>
      <c r="AD274" s="1" t="s">
        <v>3664</v>
      </c>
    </row>
    <row r="275" spans="2:30">
      <c r="B275" s="5">
        <v>-4.8502846789540497</v>
      </c>
      <c r="C275" s="9">
        <v>4.4180593892956803E-2</v>
      </c>
      <c r="D275" s="13" t="s">
        <v>4519</v>
      </c>
      <c r="E275" s="19">
        <v>1.9644133932040952</v>
      </c>
      <c r="F275" s="19">
        <v>1.4813295825602661</v>
      </c>
      <c r="G275" s="19">
        <v>0.81351164935342646</v>
      </c>
      <c r="H275" s="21">
        <v>0.63303384270574048</v>
      </c>
      <c r="I275" s="20">
        <v>0.40473566442759767</v>
      </c>
      <c r="J275" s="19">
        <v>0.15754016763539946</v>
      </c>
      <c r="K275" s="19">
        <v>0</v>
      </c>
      <c r="L275" s="19">
        <v>0</v>
      </c>
      <c r="M275" s="18" t="s">
        <v>876</v>
      </c>
      <c r="N275" s="7" t="s">
        <v>4520</v>
      </c>
      <c r="O275" s="1">
        <v>5099</v>
      </c>
      <c r="P275" s="1" t="s">
        <v>562</v>
      </c>
      <c r="Q275" s="1" t="s">
        <v>587</v>
      </c>
      <c r="R275" s="1" t="s">
        <v>588</v>
      </c>
      <c r="S275" s="1" t="s">
        <v>877</v>
      </c>
      <c r="T275" s="1" t="s">
        <v>590</v>
      </c>
      <c r="U275" s="1" t="s">
        <v>591</v>
      </c>
      <c r="V275" s="1" t="s">
        <v>878</v>
      </c>
      <c r="W275" s="1" t="s">
        <v>879</v>
      </c>
      <c r="X275" s="1" t="s">
        <v>24</v>
      </c>
      <c r="Y275" s="1" t="s">
        <v>423</v>
      </c>
      <c r="Z275" s="1" t="s">
        <v>721</v>
      </c>
      <c r="AA275" s="1" t="s">
        <v>829</v>
      </c>
      <c r="AB275" s="1" t="s">
        <v>880</v>
      </c>
      <c r="AC275" s="1" t="s">
        <v>881</v>
      </c>
      <c r="AD275" s="1" t="s">
        <v>882</v>
      </c>
    </row>
    <row r="276" spans="2:30">
      <c r="B276" s="5">
        <v>-5.0932894796117196</v>
      </c>
      <c r="C276" s="9">
        <v>3.33344392940262E-2</v>
      </c>
      <c r="D276" s="13" t="s">
        <v>4845</v>
      </c>
      <c r="E276" s="19">
        <v>1.9908860140943987</v>
      </c>
      <c r="F276" s="19">
        <v>1.3923559597977899</v>
      </c>
      <c r="G276" s="19">
        <v>0.69372941050482728</v>
      </c>
      <c r="H276" s="21">
        <v>0.73710168587095604</v>
      </c>
      <c r="I276" s="20">
        <v>0.23965020235685916</v>
      </c>
      <c r="J276" s="19">
        <v>0.23614780136171909</v>
      </c>
      <c r="K276" s="19">
        <v>0.11899253986964539</v>
      </c>
      <c r="L276" s="19">
        <v>0</v>
      </c>
      <c r="M276" s="18" t="s">
        <v>1785</v>
      </c>
      <c r="N276" s="7" t="s">
        <v>4846</v>
      </c>
      <c r="O276" s="1">
        <v>5101</v>
      </c>
      <c r="P276" s="1" t="s">
        <v>562</v>
      </c>
      <c r="Q276" s="1" t="s">
        <v>587</v>
      </c>
      <c r="R276" s="1" t="s">
        <v>588</v>
      </c>
      <c r="S276" s="1" t="s">
        <v>1786</v>
      </c>
      <c r="T276" s="1" t="s">
        <v>590</v>
      </c>
      <c r="U276" s="1" t="s">
        <v>591</v>
      </c>
      <c r="V276" s="1" t="s">
        <v>1787</v>
      </c>
      <c r="W276" s="1" t="s">
        <v>1788</v>
      </c>
      <c r="X276" s="1" t="s">
        <v>24</v>
      </c>
      <c r="Y276" s="1" t="s">
        <v>423</v>
      </c>
      <c r="Z276" s="1" t="s">
        <v>542</v>
      </c>
      <c r="AA276" s="1" t="s">
        <v>543</v>
      </c>
      <c r="AB276" s="1" t="s">
        <v>1789</v>
      </c>
      <c r="AC276" s="1" t="s">
        <v>1790</v>
      </c>
      <c r="AD276" s="1" t="s">
        <v>1791</v>
      </c>
    </row>
    <row r="277" spans="2:30">
      <c r="B277" s="5">
        <v>3.9443617291398398</v>
      </c>
      <c r="C277" s="9">
        <v>4.1850785506873503E-2</v>
      </c>
      <c r="D277" s="13" t="s">
        <v>4865</v>
      </c>
      <c r="E277" s="19">
        <v>0</v>
      </c>
      <c r="F277" s="19">
        <v>0</v>
      </c>
      <c r="G277" s="19">
        <v>0</v>
      </c>
      <c r="H277" s="21">
        <v>0.11173457578795452</v>
      </c>
      <c r="I277" s="20">
        <v>0</v>
      </c>
      <c r="J277" s="19">
        <v>1.1615493796428125</v>
      </c>
      <c r="K277" s="19">
        <v>0.85533079941044943</v>
      </c>
      <c r="L277" s="19">
        <v>0.55454539053315655</v>
      </c>
      <c r="M277" s="18" t="s">
        <v>1821</v>
      </c>
      <c r="N277" s="7" t="s">
        <v>4866</v>
      </c>
      <c r="O277" s="1">
        <v>5102</v>
      </c>
      <c r="P277" s="1" t="s">
        <v>562</v>
      </c>
      <c r="Q277" s="1" t="s">
        <v>587</v>
      </c>
      <c r="R277" s="1" t="s">
        <v>588</v>
      </c>
      <c r="S277" s="1" t="s">
        <v>1822</v>
      </c>
      <c r="T277" s="1" t="s">
        <v>590</v>
      </c>
      <c r="U277" s="1" t="s">
        <v>591</v>
      </c>
      <c r="V277" s="1" t="s">
        <v>1823</v>
      </c>
      <c r="W277" s="1" t="s">
        <v>1824</v>
      </c>
      <c r="X277" s="1" t="s">
        <v>24</v>
      </c>
      <c r="Y277" s="1" t="s">
        <v>423</v>
      </c>
      <c r="Z277" s="1" t="s">
        <v>542</v>
      </c>
      <c r="AA277" s="1" t="s">
        <v>543</v>
      </c>
      <c r="AB277" s="1" t="s">
        <v>1825</v>
      </c>
      <c r="AC277" s="1" t="s">
        <v>1826</v>
      </c>
      <c r="AD277" s="1" t="s">
        <v>1827</v>
      </c>
    </row>
    <row r="278" spans="2:30">
      <c r="B278" s="5">
        <v>-1.4058294086393299</v>
      </c>
      <c r="C278" s="9">
        <v>4.6732319451385097E-2</v>
      </c>
      <c r="D278" s="13" t="s">
        <v>6295</v>
      </c>
      <c r="E278" s="19">
        <v>0.87677447217242221</v>
      </c>
      <c r="F278" s="19">
        <v>0</v>
      </c>
      <c r="G278" s="19">
        <v>1.8437717911065621</v>
      </c>
      <c r="H278" s="21">
        <v>1.8258783275187962</v>
      </c>
      <c r="I278" s="20">
        <v>0</v>
      </c>
      <c r="J278" s="19">
        <v>0</v>
      </c>
      <c r="K278" s="19">
        <v>0</v>
      </c>
      <c r="L278" s="19">
        <v>0</v>
      </c>
      <c r="M278" s="18" t="s">
        <v>4042</v>
      </c>
      <c r="N278" s="7" t="s">
        <v>6296</v>
      </c>
      <c r="O278" s="1">
        <v>5120</v>
      </c>
      <c r="P278" s="1" t="s">
        <v>562</v>
      </c>
      <c r="Q278" s="1" t="s">
        <v>587</v>
      </c>
      <c r="R278" s="1" t="s">
        <v>588</v>
      </c>
      <c r="S278" s="1" t="s">
        <v>1978</v>
      </c>
      <c r="T278" s="1" t="s">
        <v>590</v>
      </c>
      <c r="U278" s="1" t="s">
        <v>591</v>
      </c>
      <c r="V278" s="1" t="s">
        <v>1979</v>
      </c>
      <c r="W278" s="1" t="s">
        <v>4043</v>
      </c>
      <c r="X278" s="1" t="s">
        <v>24</v>
      </c>
      <c r="Y278" s="1" t="s">
        <v>423</v>
      </c>
      <c r="Z278" s="1" t="s">
        <v>721</v>
      </c>
      <c r="AA278" s="1" t="s">
        <v>722</v>
      </c>
      <c r="AB278" s="1" t="s">
        <v>4044</v>
      </c>
      <c r="AC278" s="1" t="s">
        <v>4045</v>
      </c>
      <c r="AD278" s="1" t="s">
        <v>4046</v>
      </c>
    </row>
    <row r="279" spans="2:30">
      <c r="B279" s="5">
        <v>-2.5674672696819698</v>
      </c>
      <c r="C279" s="9">
        <v>1.6455445130351999E-2</v>
      </c>
      <c r="D279" s="13" t="s">
        <v>6297</v>
      </c>
      <c r="E279" s="19">
        <v>0.26570203332223824</v>
      </c>
      <c r="F279" s="19">
        <v>0.86757796256568953</v>
      </c>
      <c r="G279" s="19">
        <v>1.3220900211857394</v>
      </c>
      <c r="H279" s="21">
        <v>1.5022990661778428</v>
      </c>
      <c r="I279" s="20">
        <v>0</v>
      </c>
      <c r="J279" s="19">
        <v>0</v>
      </c>
      <c r="K279" s="19">
        <v>0.66364204199427579</v>
      </c>
      <c r="L279" s="19">
        <v>0.54017300046675143</v>
      </c>
      <c r="M279" s="18" t="s">
        <v>4047</v>
      </c>
      <c r="N279" s="7" t="s">
        <v>6298</v>
      </c>
      <c r="O279" s="1">
        <v>5122</v>
      </c>
      <c r="P279" s="1" t="s">
        <v>562</v>
      </c>
      <c r="Q279" s="1" t="s">
        <v>587</v>
      </c>
      <c r="R279" s="1" t="s">
        <v>588</v>
      </c>
      <c r="S279" s="1" t="s">
        <v>1978</v>
      </c>
      <c r="T279" s="1" t="s">
        <v>590</v>
      </c>
      <c r="U279" s="1" t="s">
        <v>591</v>
      </c>
      <c r="V279" s="1" t="s">
        <v>1979</v>
      </c>
      <c r="W279" s="1" t="s">
        <v>4048</v>
      </c>
      <c r="X279" s="1" t="s">
        <v>24</v>
      </c>
      <c r="Y279" s="1" t="s">
        <v>423</v>
      </c>
      <c r="Z279" s="1" t="s">
        <v>721</v>
      </c>
      <c r="AA279" s="1" t="s">
        <v>829</v>
      </c>
      <c r="AB279" s="1" t="s">
        <v>4049</v>
      </c>
      <c r="AC279" s="1" t="s">
        <v>4050</v>
      </c>
      <c r="AD279" s="1" t="s">
        <v>4051</v>
      </c>
    </row>
    <row r="280" spans="2:30">
      <c r="B280" s="5">
        <v>-4.1290970168919898</v>
      </c>
      <c r="C280" s="9">
        <v>3.6712014886344402E-2</v>
      </c>
      <c r="D280" s="13" t="s">
        <v>5959</v>
      </c>
      <c r="E280" s="19">
        <v>0.70417117537647078</v>
      </c>
      <c r="F280" s="19">
        <v>0</v>
      </c>
      <c r="G280" s="19">
        <v>1.832534522552195</v>
      </c>
      <c r="H280" s="21">
        <v>1.6928044567673093</v>
      </c>
      <c r="I280" s="20">
        <v>0.10485991188878174</v>
      </c>
      <c r="J280" s="19">
        <v>0</v>
      </c>
      <c r="K280" s="19">
        <v>0</v>
      </c>
      <c r="L280" s="19">
        <v>0</v>
      </c>
      <c r="M280" s="18" t="s">
        <v>3543</v>
      </c>
      <c r="N280" s="7" t="s">
        <v>5960</v>
      </c>
      <c r="O280" s="1">
        <v>5125</v>
      </c>
      <c r="P280" s="1" t="s">
        <v>17</v>
      </c>
      <c r="Q280" s="1" t="s">
        <v>2215</v>
      </c>
      <c r="R280" s="1" t="s">
        <v>3544</v>
      </c>
      <c r="S280" s="1" t="s">
        <v>34</v>
      </c>
      <c r="T280" s="1" t="s">
        <v>34</v>
      </c>
      <c r="U280" s="1" t="s">
        <v>34</v>
      </c>
      <c r="V280" s="1" t="s">
        <v>34</v>
      </c>
      <c r="W280" s="1" t="s">
        <v>3545</v>
      </c>
      <c r="X280" s="1" t="s">
        <v>24</v>
      </c>
      <c r="Y280" s="1" t="s">
        <v>423</v>
      </c>
      <c r="Z280" s="1" t="s">
        <v>721</v>
      </c>
      <c r="AA280" s="1" t="s">
        <v>829</v>
      </c>
      <c r="AB280" s="1" t="s">
        <v>3546</v>
      </c>
      <c r="AC280" s="1" t="s">
        <v>3547</v>
      </c>
      <c r="AD280" s="1" t="s">
        <v>3548</v>
      </c>
    </row>
    <row r="281" spans="2:30">
      <c r="B281" s="5">
        <v>-3.2292111859866601</v>
      </c>
      <c r="C281" s="9">
        <v>5.4663683619860598E-2</v>
      </c>
      <c r="D281" s="13" t="s">
        <v>4883</v>
      </c>
      <c r="E281" s="19">
        <v>4.3640549997842351E-2</v>
      </c>
      <c r="F281" s="19">
        <v>1.1738820393121667</v>
      </c>
      <c r="G281" s="19">
        <v>0.74723603455348686</v>
      </c>
      <c r="H281" s="21">
        <v>0.68192932018685226</v>
      </c>
      <c r="I281" s="20">
        <v>0</v>
      </c>
      <c r="J281" s="19">
        <v>0.36356031269610944</v>
      </c>
      <c r="K281" s="19">
        <v>0</v>
      </c>
      <c r="L281" s="19">
        <v>0</v>
      </c>
      <c r="M281" s="18" t="s">
        <v>1860</v>
      </c>
      <c r="N281" s="7" t="s">
        <v>4884</v>
      </c>
      <c r="O281" s="1">
        <v>5149</v>
      </c>
      <c r="P281" s="1" t="s">
        <v>562</v>
      </c>
      <c r="Q281" s="1" t="s">
        <v>587</v>
      </c>
      <c r="R281" s="1" t="s">
        <v>588</v>
      </c>
      <c r="S281" s="1" t="s">
        <v>34</v>
      </c>
      <c r="T281" s="1" t="s">
        <v>34</v>
      </c>
      <c r="U281" s="1" t="s">
        <v>34</v>
      </c>
      <c r="V281" s="1" t="s">
        <v>34</v>
      </c>
      <c r="W281" s="1" t="s">
        <v>34</v>
      </c>
      <c r="X281" s="1" t="s">
        <v>34</v>
      </c>
      <c r="Y281" s="1" t="s">
        <v>34</v>
      </c>
      <c r="Z281" s="1" t="s">
        <v>34</v>
      </c>
      <c r="AA281" s="1" t="s">
        <v>34</v>
      </c>
      <c r="AB281" s="1" t="s">
        <v>34</v>
      </c>
      <c r="AC281" s="1" t="s">
        <v>34</v>
      </c>
      <c r="AD281" s="1" t="s">
        <v>34</v>
      </c>
    </row>
    <row r="282" spans="2:30">
      <c r="B282" s="5">
        <v>3.5470049433252102</v>
      </c>
      <c r="C282" s="9">
        <v>4.0170360187314902E-3</v>
      </c>
      <c r="D282" s="13" t="s">
        <v>5840</v>
      </c>
      <c r="E282" s="19">
        <v>0</v>
      </c>
      <c r="F282" s="19">
        <v>0.39920432604986261</v>
      </c>
      <c r="G282" s="19">
        <v>0.95071105646203646</v>
      </c>
      <c r="H282" s="21">
        <v>0.86472550551355176</v>
      </c>
      <c r="I282" s="20">
        <v>0.89032159478718687</v>
      </c>
      <c r="J282" s="19">
        <v>1.1988653883957816</v>
      </c>
      <c r="K282" s="19">
        <v>1.6671669435295822</v>
      </c>
      <c r="L282" s="19">
        <v>1.815989933202099</v>
      </c>
      <c r="M282" s="18" t="s">
        <v>3289</v>
      </c>
      <c r="N282" s="7" t="s">
        <v>5841</v>
      </c>
      <c r="O282" s="1">
        <v>5210</v>
      </c>
      <c r="P282" s="1" t="s">
        <v>17</v>
      </c>
      <c r="Q282" s="1" t="s">
        <v>3290</v>
      </c>
      <c r="R282" s="1" t="s">
        <v>3291</v>
      </c>
      <c r="S282" s="1" t="s">
        <v>34</v>
      </c>
      <c r="T282" s="1" t="s">
        <v>34</v>
      </c>
      <c r="U282" s="1" t="s">
        <v>34</v>
      </c>
      <c r="V282" s="1" t="s">
        <v>34</v>
      </c>
      <c r="W282" s="1" t="s">
        <v>3292</v>
      </c>
      <c r="X282" s="1" t="s">
        <v>24</v>
      </c>
      <c r="Y282" s="1" t="s">
        <v>25</v>
      </c>
      <c r="Z282" s="1" t="s">
        <v>26</v>
      </c>
      <c r="AA282" s="1" t="s">
        <v>27</v>
      </c>
      <c r="AB282" s="1" t="s">
        <v>3293</v>
      </c>
      <c r="AC282" s="1" t="s">
        <v>3294</v>
      </c>
      <c r="AD282" s="1" t="s">
        <v>3295</v>
      </c>
    </row>
    <row r="283" spans="2:30">
      <c r="B283" s="5">
        <v>-4.9544677405686599</v>
      </c>
      <c r="C283" s="9">
        <v>2.3074281173816699E-2</v>
      </c>
      <c r="D283" s="13" t="s">
        <v>4669</v>
      </c>
      <c r="E283" s="19">
        <v>1.8995606137512517</v>
      </c>
      <c r="F283" s="19">
        <v>1.3837480630670693</v>
      </c>
      <c r="G283" s="19">
        <v>0.60503554909125568</v>
      </c>
      <c r="H283" s="21">
        <v>0.60705271241062964</v>
      </c>
      <c r="I283" s="20">
        <v>0</v>
      </c>
      <c r="J283" s="19">
        <v>0.22980978295253929</v>
      </c>
      <c r="K283" s="19">
        <v>0</v>
      </c>
      <c r="L283" s="19">
        <v>0</v>
      </c>
      <c r="M283" s="18" t="s">
        <v>1369</v>
      </c>
      <c r="N283" s="7" t="s">
        <v>4670</v>
      </c>
      <c r="O283" s="1">
        <v>5226</v>
      </c>
      <c r="P283" s="1" t="s">
        <v>17</v>
      </c>
      <c r="Q283" s="1" t="s">
        <v>1370</v>
      </c>
      <c r="R283" s="1" t="s">
        <v>1371</v>
      </c>
      <c r="S283" s="1" t="s">
        <v>34</v>
      </c>
      <c r="T283" s="1" t="s">
        <v>34</v>
      </c>
      <c r="U283" s="1" t="s">
        <v>34</v>
      </c>
      <c r="V283" s="1" t="s">
        <v>34</v>
      </c>
      <c r="W283" s="1" t="s">
        <v>1372</v>
      </c>
      <c r="X283" s="1" t="s">
        <v>24</v>
      </c>
      <c r="Y283" s="1" t="s">
        <v>1172</v>
      </c>
      <c r="Z283" s="1" t="s">
        <v>1318</v>
      </c>
      <c r="AA283" s="1" t="s">
        <v>1319</v>
      </c>
      <c r="AB283" s="1" t="s">
        <v>1373</v>
      </c>
      <c r="AC283" s="1" t="s">
        <v>1374</v>
      </c>
      <c r="AD283" s="1" t="s">
        <v>1375</v>
      </c>
    </row>
    <row r="284" spans="2:30">
      <c r="B284" s="5">
        <v>-5.1883513781984103</v>
      </c>
      <c r="C284" s="9">
        <v>4.7140532056590499E-3</v>
      </c>
      <c r="D284" s="13" t="s">
        <v>5969</v>
      </c>
      <c r="E284" s="19">
        <v>0.21407152105614893</v>
      </c>
      <c r="F284" s="19">
        <v>0.95983080404327414</v>
      </c>
      <c r="G284" s="19">
        <v>1.6927827569980334</v>
      </c>
      <c r="H284" s="21">
        <v>1.73781378029922</v>
      </c>
      <c r="I284" s="20">
        <v>0</v>
      </c>
      <c r="J284" s="19">
        <v>0.29843374712415927</v>
      </c>
      <c r="K284" s="19">
        <v>0.17436214944268277</v>
      </c>
      <c r="L284" s="19">
        <v>0.12937400530768428</v>
      </c>
      <c r="M284" s="18" t="s">
        <v>3557</v>
      </c>
      <c r="N284" s="7" t="s">
        <v>5970</v>
      </c>
      <c r="O284" s="1">
        <v>5227</v>
      </c>
      <c r="P284" s="1" t="s">
        <v>17</v>
      </c>
      <c r="Q284" s="1" t="s">
        <v>1370</v>
      </c>
      <c r="R284" s="1" t="s">
        <v>1371</v>
      </c>
      <c r="S284" s="1" t="s">
        <v>34</v>
      </c>
      <c r="T284" s="1" t="s">
        <v>34</v>
      </c>
      <c r="U284" s="1" t="s">
        <v>34</v>
      </c>
      <c r="V284" s="1" t="s">
        <v>34</v>
      </c>
      <c r="W284" s="1" t="s">
        <v>3558</v>
      </c>
      <c r="X284" s="1" t="s">
        <v>24</v>
      </c>
      <c r="Y284" s="1" t="s">
        <v>25</v>
      </c>
      <c r="Z284" s="1" t="s">
        <v>26</v>
      </c>
      <c r="AA284" s="1" t="s">
        <v>27</v>
      </c>
      <c r="AB284" s="1" t="s">
        <v>3559</v>
      </c>
      <c r="AC284" s="1" t="s">
        <v>3560</v>
      </c>
      <c r="AD284" s="1" t="s">
        <v>3561</v>
      </c>
    </row>
    <row r="285" spans="2:30">
      <c r="B285" s="5">
        <v>-3.6058820983880402</v>
      </c>
      <c r="C285" s="9">
        <v>3.3017639733076598E-3</v>
      </c>
      <c r="D285" s="13" t="s">
        <v>5510</v>
      </c>
      <c r="E285" s="19">
        <v>0.36580632584989736</v>
      </c>
      <c r="F285" s="19">
        <v>0.46283870292271251</v>
      </c>
      <c r="G285" s="19">
        <v>1.1290514000248657</v>
      </c>
      <c r="H285" s="21">
        <v>1.2973678714753656</v>
      </c>
      <c r="I285" s="20">
        <v>0.1002126538223175</v>
      </c>
      <c r="J285" s="19">
        <v>8.7236277513825899E-2</v>
      </c>
      <c r="K285" s="19">
        <v>0.25642866119525198</v>
      </c>
      <c r="L285" s="19">
        <v>0.17116957105562541</v>
      </c>
      <c r="M285" s="18" t="s">
        <v>2733</v>
      </c>
      <c r="N285" s="7" t="s">
        <v>5511</v>
      </c>
      <c r="O285" s="1">
        <v>5238</v>
      </c>
      <c r="P285" s="1" t="s">
        <v>17</v>
      </c>
      <c r="Q285" s="1" t="s">
        <v>1370</v>
      </c>
      <c r="R285" s="1" t="s">
        <v>2734</v>
      </c>
      <c r="S285" s="1" t="s">
        <v>34</v>
      </c>
      <c r="T285" s="1" t="s">
        <v>34</v>
      </c>
      <c r="U285" s="1" t="s">
        <v>34</v>
      </c>
      <c r="V285" s="1" t="s">
        <v>34</v>
      </c>
      <c r="W285" s="1" t="s">
        <v>2735</v>
      </c>
      <c r="X285" s="1" t="s">
        <v>24</v>
      </c>
      <c r="Y285" s="1" t="s">
        <v>2736</v>
      </c>
      <c r="Z285" s="1" t="s">
        <v>2737</v>
      </c>
      <c r="AA285" s="1" t="s">
        <v>2738</v>
      </c>
      <c r="AB285" s="1" t="s">
        <v>2739</v>
      </c>
      <c r="AC285" s="1" t="s">
        <v>2740</v>
      </c>
      <c r="AD285" s="1" t="s">
        <v>2741</v>
      </c>
    </row>
    <row r="286" spans="2:30">
      <c r="B286" s="5">
        <v>-1.4851511625598399</v>
      </c>
      <c r="C286" s="9">
        <v>5.4938844828553199E-2</v>
      </c>
      <c r="D286" s="13" t="s">
        <v>5983</v>
      </c>
      <c r="E286" s="19">
        <v>0.35721864232347422</v>
      </c>
      <c r="F286" s="19">
        <v>0</v>
      </c>
      <c r="G286" s="19">
        <v>0.52836264724361148</v>
      </c>
      <c r="H286" s="21">
        <v>1.0235821101404854</v>
      </c>
      <c r="I286" s="20">
        <v>0</v>
      </c>
      <c r="J286" s="19">
        <v>0</v>
      </c>
      <c r="K286" s="19">
        <v>0</v>
      </c>
      <c r="L286" s="19">
        <v>0</v>
      </c>
      <c r="M286" s="18" t="s">
        <v>3577</v>
      </c>
      <c r="N286" s="7" t="s">
        <v>5984</v>
      </c>
      <c r="O286" s="1">
        <v>5251</v>
      </c>
      <c r="P286" s="1" t="s">
        <v>17</v>
      </c>
      <c r="Q286" s="1" t="s">
        <v>1370</v>
      </c>
      <c r="R286" s="1" t="s">
        <v>2734</v>
      </c>
      <c r="S286" s="1" t="s">
        <v>34</v>
      </c>
      <c r="T286" s="1" t="s">
        <v>34</v>
      </c>
      <c r="U286" s="1" t="s">
        <v>34</v>
      </c>
      <c r="V286" s="1" t="s">
        <v>34</v>
      </c>
      <c r="W286" s="1" t="s">
        <v>3578</v>
      </c>
      <c r="X286" s="1" t="s">
        <v>24</v>
      </c>
      <c r="Y286" s="1" t="s">
        <v>921</v>
      </c>
      <c r="Z286" s="1" t="s">
        <v>1126</v>
      </c>
      <c r="AA286" s="1" t="s">
        <v>1127</v>
      </c>
      <c r="AB286" s="1" t="s">
        <v>3579</v>
      </c>
      <c r="AC286" s="1" t="s">
        <v>3580</v>
      </c>
      <c r="AD286" s="1" t="s">
        <v>3581</v>
      </c>
    </row>
    <row r="287" spans="2:30">
      <c r="B287" s="5">
        <v>-5.1599688346354498</v>
      </c>
      <c r="C287" s="9">
        <v>3.8752228557956299E-2</v>
      </c>
      <c r="D287" s="13" t="s">
        <v>5826</v>
      </c>
      <c r="E287" s="19">
        <v>1.9518152713228141</v>
      </c>
      <c r="F287" s="19">
        <v>1.4535989504113065</v>
      </c>
      <c r="G287" s="19">
        <v>0.68330274617640085</v>
      </c>
      <c r="H287" s="21">
        <v>0.70604978640987992</v>
      </c>
      <c r="I287" s="20">
        <v>0.25614711326333311</v>
      </c>
      <c r="J287" s="19">
        <v>0.29963728430767833</v>
      </c>
      <c r="K287" s="19">
        <v>0</v>
      </c>
      <c r="L287" s="19">
        <v>8.402087314679596E-2</v>
      </c>
      <c r="M287" s="18" t="s">
        <v>3263</v>
      </c>
      <c r="N287" s="7" t="s">
        <v>5827</v>
      </c>
      <c r="O287" s="1">
        <v>5278</v>
      </c>
      <c r="P287" s="1" t="s">
        <v>562</v>
      </c>
      <c r="Q287" s="1" t="s">
        <v>3264</v>
      </c>
      <c r="R287" s="1" t="s">
        <v>3265</v>
      </c>
      <c r="S287" s="1" t="s">
        <v>34</v>
      </c>
      <c r="T287" s="1" t="s">
        <v>34</v>
      </c>
      <c r="U287" s="1" t="s">
        <v>34</v>
      </c>
      <c r="V287" s="1" t="s">
        <v>34</v>
      </c>
      <c r="W287" s="1" t="s">
        <v>3266</v>
      </c>
      <c r="X287" s="1" t="s">
        <v>24</v>
      </c>
      <c r="Y287" s="1" t="s">
        <v>423</v>
      </c>
      <c r="Z287" s="1" t="s">
        <v>667</v>
      </c>
      <c r="AA287" s="1" t="s">
        <v>668</v>
      </c>
      <c r="AB287" s="1" t="s">
        <v>3267</v>
      </c>
      <c r="AC287" s="1" t="s">
        <v>3268</v>
      </c>
      <c r="AD287" s="1" t="s">
        <v>3269</v>
      </c>
    </row>
    <row r="288" spans="2:30">
      <c r="B288" s="5">
        <v>-3.5261589333129799</v>
      </c>
      <c r="C288" s="9">
        <v>3.9357225169575696E-3</v>
      </c>
      <c r="D288" s="13" t="s">
        <v>5207</v>
      </c>
      <c r="E288" s="19">
        <v>0.24238447751874367</v>
      </c>
      <c r="F288" s="19">
        <v>0.44634092912532425</v>
      </c>
      <c r="G288" s="19">
        <v>0.91935338966402336</v>
      </c>
      <c r="H288" s="21">
        <v>1.2163742608461552</v>
      </c>
      <c r="I288" s="20">
        <v>0</v>
      </c>
      <c r="J288" s="19">
        <v>0</v>
      </c>
      <c r="K288" s="19">
        <v>0.34138244568913989</v>
      </c>
      <c r="L288" s="19">
        <v>0.18364439994126144</v>
      </c>
      <c r="M288" s="18" t="s">
        <v>2295</v>
      </c>
      <c r="N288" s="7" t="s">
        <v>5208</v>
      </c>
      <c r="O288" s="1">
        <v>5307</v>
      </c>
      <c r="P288" s="1" t="s">
        <v>562</v>
      </c>
      <c r="Q288" s="1" t="s">
        <v>587</v>
      </c>
      <c r="R288" s="1" t="s">
        <v>2296</v>
      </c>
      <c r="S288" s="1" t="s">
        <v>34</v>
      </c>
      <c r="T288" s="1" t="s">
        <v>34</v>
      </c>
      <c r="U288" s="1" t="s">
        <v>34</v>
      </c>
      <c r="V288" s="1" t="s">
        <v>34</v>
      </c>
      <c r="W288" s="1" t="s">
        <v>34</v>
      </c>
      <c r="X288" s="1" t="s">
        <v>34</v>
      </c>
      <c r="Y288" s="1" t="s">
        <v>34</v>
      </c>
      <c r="Z288" s="1" t="s">
        <v>34</v>
      </c>
      <c r="AA288" s="1" t="s">
        <v>34</v>
      </c>
      <c r="AB288" s="1" t="s">
        <v>34</v>
      </c>
      <c r="AC288" s="1" t="s">
        <v>34</v>
      </c>
      <c r="AD288" s="1" t="s">
        <v>34</v>
      </c>
    </row>
    <row r="289" spans="2:30">
      <c r="B289" s="5">
        <v>3.3936433644035402</v>
      </c>
      <c r="C289" s="9">
        <v>5.9926797519626804E-3</v>
      </c>
      <c r="D289" s="13" t="s">
        <v>5078</v>
      </c>
      <c r="E289" s="19">
        <v>1.0489936438621996</v>
      </c>
      <c r="F289" s="19">
        <v>1.2316717553657368</v>
      </c>
      <c r="G289" s="19">
        <v>1.335880435118405</v>
      </c>
      <c r="H289" s="21">
        <v>0.92136396362555828</v>
      </c>
      <c r="I289" s="20">
        <v>1.1210630923433693</v>
      </c>
      <c r="J289" s="19">
        <v>2.2810371189901355</v>
      </c>
      <c r="K289" s="19">
        <v>2.6228397541339681</v>
      </c>
      <c r="L289" s="19">
        <v>2.4177461005353584</v>
      </c>
      <c r="M289" s="18" t="s">
        <v>2136</v>
      </c>
      <c r="N289" s="7" t="s">
        <v>5079</v>
      </c>
      <c r="O289" s="1">
        <v>5411</v>
      </c>
      <c r="P289" s="1" t="s">
        <v>964</v>
      </c>
      <c r="Q289" s="1" t="s">
        <v>2137</v>
      </c>
      <c r="R289" s="1" t="s">
        <v>2138</v>
      </c>
      <c r="S289" s="1" t="s">
        <v>34</v>
      </c>
      <c r="T289" s="1" t="s">
        <v>34</v>
      </c>
      <c r="U289" s="1" t="s">
        <v>34</v>
      </c>
      <c r="V289" s="1" t="s">
        <v>34</v>
      </c>
      <c r="W289" s="1" t="s">
        <v>34</v>
      </c>
      <c r="X289" s="1" t="s">
        <v>34</v>
      </c>
      <c r="Y289" s="1" t="s">
        <v>34</v>
      </c>
      <c r="Z289" s="1" t="s">
        <v>34</v>
      </c>
      <c r="AA289" s="1" t="s">
        <v>34</v>
      </c>
      <c r="AB289" s="1" t="s">
        <v>34</v>
      </c>
      <c r="AC289" s="1" t="s">
        <v>34</v>
      </c>
      <c r="AD289" s="1" t="s">
        <v>34</v>
      </c>
    </row>
    <row r="290" spans="2:30">
      <c r="B290" s="5">
        <v>5.3611704858829201</v>
      </c>
      <c r="C290" s="9">
        <v>2.1156135848548301E-3</v>
      </c>
      <c r="D290" s="13" t="s">
        <v>5144</v>
      </c>
      <c r="E290" s="19">
        <v>0.65918640965744213</v>
      </c>
      <c r="F290" s="19">
        <v>0.35204883134685805</v>
      </c>
      <c r="G290" s="19">
        <v>0.23976033760901463</v>
      </c>
      <c r="H290" s="21">
        <v>0.29922168614568545</v>
      </c>
      <c r="I290" s="20">
        <v>1.001920583600924</v>
      </c>
      <c r="J290" s="19">
        <v>1.8011698690302653</v>
      </c>
      <c r="K290" s="19">
        <v>2.1813605096263133</v>
      </c>
      <c r="L290" s="19">
        <v>1.9653802285260313</v>
      </c>
      <c r="M290" s="18" t="s">
        <v>2214</v>
      </c>
      <c r="N290" s="7" t="s">
        <v>5145</v>
      </c>
      <c r="O290" s="1">
        <v>5413</v>
      </c>
      <c r="P290" s="1" t="s">
        <v>17</v>
      </c>
      <c r="Q290" s="1" t="s">
        <v>2215</v>
      </c>
      <c r="R290" s="1" t="s">
        <v>2216</v>
      </c>
      <c r="S290" s="1" t="s">
        <v>34</v>
      </c>
      <c r="T290" s="1" t="s">
        <v>34</v>
      </c>
      <c r="U290" s="1" t="s">
        <v>34</v>
      </c>
      <c r="V290" s="1" t="s">
        <v>34</v>
      </c>
      <c r="W290" s="1" t="s">
        <v>34</v>
      </c>
      <c r="X290" s="1" t="s">
        <v>34</v>
      </c>
      <c r="Y290" s="1" t="s">
        <v>34</v>
      </c>
      <c r="Z290" s="1" t="s">
        <v>34</v>
      </c>
      <c r="AA290" s="1" t="s">
        <v>34</v>
      </c>
      <c r="AB290" s="1" t="s">
        <v>34</v>
      </c>
      <c r="AC290" s="1" t="s">
        <v>34</v>
      </c>
      <c r="AD290" s="1" t="s">
        <v>34</v>
      </c>
    </row>
    <row r="291" spans="2:30">
      <c r="B291" s="5">
        <v>-3.6996048937731798</v>
      </c>
      <c r="C291" s="9">
        <v>1.0939180888670399E-2</v>
      </c>
      <c r="D291" s="13" t="s">
        <v>5865</v>
      </c>
      <c r="E291" s="19">
        <v>0.10261511437596717</v>
      </c>
      <c r="F291" s="19">
        <v>1.084236430204039</v>
      </c>
      <c r="G291" s="19">
        <v>0.4448445357097191</v>
      </c>
      <c r="H291" s="21">
        <v>0.23579964476744955</v>
      </c>
      <c r="I291" s="20">
        <v>0</v>
      </c>
      <c r="J291" s="19">
        <v>8.082319147575448E-2</v>
      </c>
      <c r="K291" s="19">
        <v>0</v>
      </c>
      <c r="L291" s="19">
        <v>0</v>
      </c>
      <c r="M291" s="18" t="s">
        <v>3341</v>
      </c>
      <c r="N291" s="7" t="s">
        <v>5866</v>
      </c>
      <c r="O291" s="1">
        <v>5415</v>
      </c>
      <c r="P291" s="1" t="s">
        <v>562</v>
      </c>
      <c r="Q291" s="1" t="s">
        <v>587</v>
      </c>
      <c r="R291" s="1" t="s">
        <v>3335</v>
      </c>
      <c r="S291" s="1" t="s">
        <v>34</v>
      </c>
      <c r="T291" s="1" t="s">
        <v>34</v>
      </c>
      <c r="U291" s="1" t="s">
        <v>34</v>
      </c>
      <c r="V291" s="1" t="s">
        <v>34</v>
      </c>
      <c r="W291" s="1" t="s">
        <v>34</v>
      </c>
      <c r="X291" s="1" t="s">
        <v>34</v>
      </c>
      <c r="Y291" s="1" t="s">
        <v>34</v>
      </c>
      <c r="Z291" s="1" t="s">
        <v>34</v>
      </c>
      <c r="AA291" s="1" t="s">
        <v>34</v>
      </c>
      <c r="AB291" s="1" t="s">
        <v>34</v>
      </c>
      <c r="AC291" s="1" t="s">
        <v>34</v>
      </c>
      <c r="AD291" s="1" t="s">
        <v>34</v>
      </c>
    </row>
    <row r="292" spans="2:30">
      <c r="B292" s="5">
        <v>3.49715361579615</v>
      </c>
      <c r="C292" s="9">
        <v>2.8686900450370399E-2</v>
      </c>
      <c r="D292" s="13" t="s">
        <v>6029</v>
      </c>
      <c r="E292" s="19">
        <v>1.2617989212611829</v>
      </c>
      <c r="F292" s="19">
        <v>0.71634938854723162</v>
      </c>
      <c r="G292" s="19">
        <v>0.43227954533887442</v>
      </c>
      <c r="H292" s="21">
        <v>0.53015321723853004</v>
      </c>
      <c r="I292" s="20">
        <v>1.2081237700049279</v>
      </c>
      <c r="J292" s="19">
        <v>1.6597536941174242</v>
      </c>
      <c r="K292" s="19">
        <v>1.9465439042531745</v>
      </c>
      <c r="L292" s="19">
        <v>1.8386207428776908</v>
      </c>
      <c r="M292" s="18" t="s">
        <v>3678</v>
      </c>
      <c r="N292" s="7" t="s">
        <v>6030</v>
      </c>
      <c r="O292" s="1">
        <v>5419</v>
      </c>
      <c r="P292" s="1" t="s">
        <v>17</v>
      </c>
      <c r="Q292" s="1" t="s">
        <v>2215</v>
      </c>
      <c r="R292" s="1" t="s">
        <v>2216</v>
      </c>
      <c r="S292" s="1" t="s">
        <v>34</v>
      </c>
      <c r="T292" s="1" t="s">
        <v>34</v>
      </c>
      <c r="U292" s="1" t="s">
        <v>34</v>
      </c>
      <c r="V292" s="1" t="s">
        <v>34</v>
      </c>
      <c r="W292" s="1" t="s">
        <v>34</v>
      </c>
      <c r="X292" s="1" t="s">
        <v>34</v>
      </c>
      <c r="Y292" s="1" t="s">
        <v>34</v>
      </c>
      <c r="Z292" s="1" t="s">
        <v>34</v>
      </c>
      <c r="AA292" s="1" t="s">
        <v>34</v>
      </c>
      <c r="AB292" s="1" t="s">
        <v>34</v>
      </c>
      <c r="AC292" s="1" t="s">
        <v>34</v>
      </c>
      <c r="AD292" s="1" t="s">
        <v>34</v>
      </c>
    </row>
    <row r="293" spans="2:30">
      <c r="B293" s="5">
        <v>-5.23833176129589</v>
      </c>
      <c r="C293" s="9">
        <v>8.3308579432454996E-3</v>
      </c>
      <c r="D293" s="13" t="s">
        <v>5863</v>
      </c>
      <c r="E293" s="19">
        <v>5.973493602742462E-2</v>
      </c>
      <c r="F293" s="19">
        <v>1.1011276253145836</v>
      </c>
      <c r="G293" s="19">
        <v>1.5911989502769506</v>
      </c>
      <c r="H293" s="21">
        <v>1.2951394557551175</v>
      </c>
      <c r="I293" s="20">
        <v>0</v>
      </c>
      <c r="J293" s="19">
        <v>0.11313652937810049</v>
      </c>
      <c r="K293" s="19">
        <v>0</v>
      </c>
      <c r="L293" s="19">
        <v>0</v>
      </c>
      <c r="M293" s="18" t="s">
        <v>3340</v>
      </c>
      <c r="N293" s="7" t="s">
        <v>5864</v>
      </c>
      <c r="O293" s="1">
        <v>5449</v>
      </c>
      <c r="P293" s="1" t="s">
        <v>17</v>
      </c>
      <c r="Q293" s="1" t="s">
        <v>2215</v>
      </c>
      <c r="R293" s="1" t="s">
        <v>2216</v>
      </c>
      <c r="S293" s="1" t="s">
        <v>34</v>
      </c>
      <c r="T293" s="1" t="s">
        <v>34</v>
      </c>
      <c r="U293" s="1" t="s">
        <v>34</v>
      </c>
      <c r="V293" s="1" t="s">
        <v>34</v>
      </c>
      <c r="W293" s="1" t="s">
        <v>34</v>
      </c>
      <c r="X293" s="1" t="s">
        <v>34</v>
      </c>
      <c r="Y293" s="1" t="s">
        <v>34</v>
      </c>
      <c r="Z293" s="1" t="s">
        <v>34</v>
      </c>
      <c r="AA293" s="1" t="s">
        <v>34</v>
      </c>
      <c r="AB293" s="1" t="s">
        <v>34</v>
      </c>
      <c r="AC293" s="1" t="s">
        <v>34</v>
      </c>
      <c r="AD293" s="1" t="s">
        <v>34</v>
      </c>
    </row>
    <row r="294" spans="2:30">
      <c r="B294" s="5">
        <v>-4.2380308658904502</v>
      </c>
      <c r="C294" s="9">
        <v>3.6206972107410203E-2</v>
      </c>
      <c r="D294" s="13" t="s">
        <v>5862</v>
      </c>
      <c r="E294" s="19">
        <v>0</v>
      </c>
      <c r="F294" s="19">
        <v>0.49904612170813312</v>
      </c>
      <c r="G294" s="19">
        <v>1.0753633145408779</v>
      </c>
      <c r="H294" s="21">
        <v>1.0445868325410077</v>
      </c>
      <c r="I294" s="20">
        <v>0</v>
      </c>
      <c r="J294" s="19">
        <v>6.4034813993418191E-2</v>
      </c>
      <c r="K294" s="19">
        <v>0</v>
      </c>
      <c r="L294" s="19">
        <v>0</v>
      </c>
      <c r="M294" s="18" t="s">
        <v>3334</v>
      </c>
      <c r="N294" s="7" t="s">
        <v>5079</v>
      </c>
      <c r="O294" s="1">
        <v>5450</v>
      </c>
      <c r="P294" s="1" t="s">
        <v>562</v>
      </c>
      <c r="Q294" s="1" t="s">
        <v>587</v>
      </c>
      <c r="R294" s="1" t="s">
        <v>3335</v>
      </c>
      <c r="S294" s="1" t="s">
        <v>34</v>
      </c>
      <c r="T294" s="1" t="s">
        <v>34</v>
      </c>
      <c r="U294" s="1" t="s">
        <v>34</v>
      </c>
      <c r="V294" s="1" t="s">
        <v>34</v>
      </c>
      <c r="W294" s="1" t="s">
        <v>3336</v>
      </c>
      <c r="X294" s="1" t="s">
        <v>24</v>
      </c>
      <c r="Y294" s="1" t="s">
        <v>423</v>
      </c>
      <c r="Z294" s="1" t="s">
        <v>721</v>
      </c>
      <c r="AA294" s="1" t="s">
        <v>895</v>
      </c>
      <c r="AB294" s="1" t="s">
        <v>3337</v>
      </c>
      <c r="AC294" s="1" t="s">
        <v>3338</v>
      </c>
      <c r="AD294" s="1" t="s">
        <v>3339</v>
      </c>
    </row>
    <row r="295" spans="2:30">
      <c r="B295" s="5">
        <v>-4.0975353616875001</v>
      </c>
      <c r="C295" s="9">
        <v>3.94288761824413E-2</v>
      </c>
      <c r="D295" s="13" t="s">
        <v>6021</v>
      </c>
      <c r="E295" s="19">
        <v>0</v>
      </c>
      <c r="F295" s="19">
        <v>0.64075772731668756</v>
      </c>
      <c r="G295" s="19">
        <v>1.3755824527392835</v>
      </c>
      <c r="H295" s="21">
        <v>1.3330655120429038</v>
      </c>
      <c r="I295" s="20">
        <v>0</v>
      </c>
      <c r="J295" s="19">
        <v>0.12718150614523144</v>
      </c>
      <c r="K295" s="19">
        <v>0</v>
      </c>
      <c r="L295" s="19">
        <v>0</v>
      </c>
      <c r="M295" s="18" t="s">
        <v>3672</v>
      </c>
      <c r="N295" s="7" t="s">
        <v>6022</v>
      </c>
      <c r="O295" s="1">
        <v>5458</v>
      </c>
      <c r="P295" s="1" t="s">
        <v>562</v>
      </c>
      <c r="Q295" s="1" t="s">
        <v>587</v>
      </c>
      <c r="R295" s="1" t="s">
        <v>3335</v>
      </c>
      <c r="S295" s="1" t="s">
        <v>34</v>
      </c>
      <c r="T295" s="1" t="s">
        <v>34</v>
      </c>
      <c r="U295" s="1" t="s">
        <v>34</v>
      </c>
      <c r="V295" s="1" t="s">
        <v>34</v>
      </c>
      <c r="W295" s="1" t="s">
        <v>34</v>
      </c>
      <c r="X295" s="1" t="s">
        <v>34</v>
      </c>
      <c r="Y295" s="1" t="s">
        <v>34</v>
      </c>
      <c r="Z295" s="1" t="s">
        <v>34</v>
      </c>
      <c r="AA295" s="1" t="s">
        <v>34</v>
      </c>
      <c r="AB295" s="1" t="s">
        <v>34</v>
      </c>
      <c r="AC295" s="1" t="s">
        <v>34</v>
      </c>
      <c r="AD295" s="1" t="s">
        <v>34</v>
      </c>
    </row>
    <row r="296" spans="2:30">
      <c r="B296" s="5">
        <v>5.3664180228710698</v>
      </c>
      <c r="C296" s="9">
        <v>4.9148020746937601E-3</v>
      </c>
      <c r="D296" s="13" t="s">
        <v>4651</v>
      </c>
      <c r="E296" s="19">
        <v>0.91146414973616208</v>
      </c>
      <c r="F296" s="19">
        <v>0.90267825443118066</v>
      </c>
      <c r="G296" s="19">
        <v>0.29651702231595645</v>
      </c>
      <c r="H296" s="21">
        <v>0.49490988765384425</v>
      </c>
      <c r="I296" s="20">
        <v>1.1623267938017177</v>
      </c>
      <c r="J296" s="19">
        <v>2.2169866161130329</v>
      </c>
      <c r="K296" s="19">
        <v>2.6387864023950631</v>
      </c>
      <c r="L296" s="19">
        <v>2.4197508551818232</v>
      </c>
      <c r="M296" s="18" t="s">
        <v>1298</v>
      </c>
      <c r="N296" s="7" t="s">
        <v>4652</v>
      </c>
      <c r="O296" s="1">
        <v>5498</v>
      </c>
      <c r="P296" s="1" t="s">
        <v>17</v>
      </c>
      <c r="Q296" s="1" t="s">
        <v>1299</v>
      </c>
      <c r="R296" s="1" t="s">
        <v>1300</v>
      </c>
      <c r="S296" s="1" t="s">
        <v>786</v>
      </c>
      <c r="T296" s="1" t="s">
        <v>53</v>
      </c>
      <c r="U296" s="1" t="s">
        <v>54</v>
      </c>
      <c r="V296" s="1" t="s">
        <v>787</v>
      </c>
      <c r="W296" s="1" t="s">
        <v>1301</v>
      </c>
      <c r="X296" s="1" t="s">
        <v>24</v>
      </c>
      <c r="Y296" s="1" t="s">
        <v>423</v>
      </c>
      <c r="Z296" s="1" t="s">
        <v>532</v>
      </c>
      <c r="AA296" s="1" t="s">
        <v>533</v>
      </c>
      <c r="AB296" s="1" t="s">
        <v>1302</v>
      </c>
      <c r="AC296" s="1" t="s">
        <v>1303</v>
      </c>
      <c r="AD296" s="1" t="s">
        <v>1304</v>
      </c>
    </row>
    <row r="297" spans="2:30">
      <c r="B297" s="5">
        <v>3.7227431021580002</v>
      </c>
      <c r="C297" s="9">
        <v>3.7293463645354202E-3</v>
      </c>
      <c r="D297" s="13" t="s">
        <v>4922</v>
      </c>
      <c r="E297" s="19">
        <v>1.0008358200862613</v>
      </c>
      <c r="F297" s="19">
        <v>1.0574116134161538</v>
      </c>
      <c r="G297" s="19">
        <v>1.2021665911425783</v>
      </c>
      <c r="H297" s="21">
        <v>0.82938828796419706</v>
      </c>
      <c r="I297" s="20">
        <v>1.1409909977226471</v>
      </c>
      <c r="J297" s="19">
        <v>2.1788409141625702</v>
      </c>
      <c r="K297" s="19">
        <v>2.6068555513669862</v>
      </c>
      <c r="L297" s="19">
        <v>2.4227864260355636</v>
      </c>
      <c r="M297" s="18" t="s">
        <v>1910</v>
      </c>
      <c r="N297" s="7" t="s">
        <v>4923</v>
      </c>
      <c r="O297" s="1">
        <v>5499</v>
      </c>
      <c r="P297" s="1" t="s">
        <v>17</v>
      </c>
      <c r="Q297" s="1" t="s">
        <v>141</v>
      </c>
      <c r="R297" s="1" t="s">
        <v>1911</v>
      </c>
      <c r="S297" s="1" t="s">
        <v>1912</v>
      </c>
      <c r="T297" s="1" t="s">
        <v>141</v>
      </c>
      <c r="U297" s="1" t="s">
        <v>144</v>
      </c>
      <c r="V297" s="1" t="s">
        <v>1913</v>
      </c>
      <c r="W297" s="1" t="s">
        <v>1914</v>
      </c>
      <c r="X297" s="1" t="s">
        <v>24</v>
      </c>
      <c r="Y297" s="1" t="s">
        <v>423</v>
      </c>
      <c r="Z297" s="1" t="s">
        <v>424</v>
      </c>
      <c r="AA297" s="1" t="s">
        <v>1915</v>
      </c>
      <c r="AB297" s="1" t="s">
        <v>1916</v>
      </c>
      <c r="AC297" s="1" t="s">
        <v>1917</v>
      </c>
      <c r="AD297" s="1" t="s">
        <v>1918</v>
      </c>
    </row>
    <row r="298" spans="2:30">
      <c r="B298" s="5">
        <v>-3.93599850896031</v>
      </c>
      <c r="C298" s="9">
        <v>4.2415378435180798E-4</v>
      </c>
      <c r="D298" s="13" t="s">
        <v>6392</v>
      </c>
      <c r="E298" s="19">
        <v>0.34228214408041407</v>
      </c>
      <c r="F298" s="19">
        <v>0.85069201439158337</v>
      </c>
      <c r="G298" s="19">
        <v>1.4032243617888684</v>
      </c>
      <c r="H298" s="21">
        <v>0.95629836309134209</v>
      </c>
      <c r="I298" s="20">
        <v>0</v>
      </c>
      <c r="J298" s="19">
        <v>0</v>
      </c>
      <c r="K298" s="19">
        <v>0.3143471245913409</v>
      </c>
      <c r="L298" s="19">
        <v>0</v>
      </c>
      <c r="M298" s="18" t="s">
        <v>4161</v>
      </c>
      <c r="N298" s="7" t="s">
        <v>6393</v>
      </c>
      <c r="O298" s="1">
        <v>5502</v>
      </c>
      <c r="P298" s="1" t="s">
        <v>17</v>
      </c>
      <c r="Q298" s="1" t="s">
        <v>141</v>
      </c>
      <c r="R298" s="1" t="s">
        <v>1911</v>
      </c>
      <c r="S298" s="1" t="s">
        <v>4162</v>
      </c>
      <c r="T298" s="1" t="s">
        <v>141</v>
      </c>
      <c r="U298" s="1" t="s">
        <v>144</v>
      </c>
      <c r="V298" s="1" t="s">
        <v>4163</v>
      </c>
      <c r="W298" s="1" t="s">
        <v>4164</v>
      </c>
      <c r="X298" s="1" t="s">
        <v>24</v>
      </c>
      <c r="Y298" s="1" t="s">
        <v>423</v>
      </c>
      <c r="Z298" s="1" t="s">
        <v>603</v>
      </c>
      <c r="AA298" s="1" t="s">
        <v>612</v>
      </c>
      <c r="AB298" s="1" t="s">
        <v>4165</v>
      </c>
      <c r="AC298" s="1" t="s">
        <v>4166</v>
      </c>
      <c r="AD298" s="1" t="s">
        <v>4167</v>
      </c>
    </row>
    <row r="299" spans="2:30">
      <c r="B299" s="5">
        <v>-4.5068316475938399</v>
      </c>
      <c r="C299" s="9">
        <v>1.11954533957788E-2</v>
      </c>
      <c r="D299" s="13" t="s">
        <v>5925</v>
      </c>
      <c r="E299" s="19">
        <v>0.33307493161056517</v>
      </c>
      <c r="F299" s="19">
        <v>2.1086366223023973</v>
      </c>
      <c r="G299" s="19">
        <v>2.2386901885849868</v>
      </c>
      <c r="H299" s="21">
        <v>1.957210255283206</v>
      </c>
      <c r="I299" s="20">
        <v>0.15675646685684122</v>
      </c>
      <c r="J299" s="19">
        <v>0.51158228388387839</v>
      </c>
      <c r="K299" s="19">
        <v>0.54989757609892209</v>
      </c>
      <c r="L299" s="19">
        <v>0.58561313448694086</v>
      </c>
      <c r="M299" s="18" t="s">
        <v>3484</v>
      </c>
      <c r="N299" s="7" t="s">
        <v>5926</v>
      </c>
      <c r="O299" s="1">
        <v>5531</v>
      </c>
      <c r="P299" s="1" t="s">
        <v>17</v>
      </c>
      <c r="Q299" s="1" t="s">
        <v>141</v>
      </c>
      <c r="R299" s="1" t="s">
        <v>2711</v>
      </c>
      <c r="S299" s="1" t="s">
        <v>3485</v>
      </c>
      <c r="T299" s="1" t="s">
        <v>141</v>
      </c>
      <c r="U299" s="1" t="s">
        <v>144</v>
      </c>
      <c r="V299" s="1" t="s">
        <v>3486</v>
      </c>
      <c r="W299" s="1" t="s">
        <v>3487</v>
      </c>
      <c r="X299" s="1" t="s">
        <v>24</v>
      </c>
      <c r="Y299" s="1" t="s">
        <v>25</v>
      </c>
      <c r="Z299" s="1" t="s">
        <v>26</v>
      </c>
      <c r="AA299" s="1" t="s">
        <v>27</v>
      </c>
      <c r="AB299" s="1" t="s">
        <v>3488</v>
      </c>
      <c r="AC299" s="1" t="s">
        <v>3489</v>
      </c>
      <c r="AD299" s="1" t="s">
        <v>3490</v>
      </c>
    </row>
    <row r="300" spans="2:30">
      <c r="B300" s="5">
        <v>5.6292873228475901</v>
      </c>
      <c r="C300" s="9">
        <v>5.4929352963403802E-3</v>
      </c>
      <c r="D300" s="13" t="s">
        <v>4024</v>
      </c>
      <c r="E300" s="19">
        <v>0.86672889542982712</v>
      </c>
      <c r="F300" s="19">
        <v>0.80216608832830461</v>
      </c>
      <c r="G300" s="19">
        <v>0.20488035527817602</v>
      </c>
      <c r="H300" s="21">
        <v>0.3535333678325821</v>
      </c>
      <c r="I300" s="20">
        <v>1.163810422474888</v>
      </c>
      <c r="J300" s="19">
        <v>2.0884838459011981</v>
      </c>
      <c r="K300" s="19">
        <v>2.547536036215897</v>
      </c>
      <c r="L300" s="19">
        <v>2.3486550786519036</v>
      </c>
      <c r="M300" s="18" t="s">
        <v>4024</v>
      </c>
      <c r="N300" s="7" t="s">
        <v>6286</v>
      </c>
      <c r="O300" s="1">
        <v>5537</v>
      </c>
      <c r="P300" s="1" t="s">
        <v>17</v>
      </c>
      <c r="Q300" s="1" t="s">
        <v>141</v>
      </c>
      <c r="R300" s="1" t="s">
        <v>2711</v>
      </c>
      <c r="S300" s="1" t="s">
        <v>3115</v>
      </c>
      <c r="T300" s="1" t="s">
        <v>141</v>
      </c>
      <c r="U300" s="1" t="s">
        <v>144</v>
      </c>
      <c r="V300" s="1" t="s">
        <v>3116</v>
      </c>
      <c r="W300" s="1" t="s">
        <v>4025</v>
      </c>
      <c r="X300" s="1" t="s">
        <v>24</v>
      </c>
      <c r="Y300" s="1" t="s">
        <v>921</v>
      </c>
      <c r="Z300" s="1" t="s">
        <v>922</v>
      </c>
      <c r="AA300" s="1" t="s">
        <v>933</v>
      </c>
      <c r="AB300" s="1" t="s">
        <v>4026</v>
      </c>
      <c r="AC300" s="1" t="s">
        <v>4027</v>
      </c>
      <c r="AD300" s="1" t="s">
        <v>4028</v>
      </c>
    </row>
    <row r="301" spans="2:30">
      <c r="B301" s="5">
        <v>-2.2310032997581302</v>
      </c>
      <c r="C301" s="9">
        <v>3.0662623783706999E-3</v>
      </c>
      <c r="D301" s="13" t="s">
        <v>5725</v>
      </c>
      <c r="E301" s="19">
        <v>0.87971916381237947</v>
      </c>
      <c r="F301" s="19">
        <v>0.71244130811756456</v>
      </c>
      <c r="G301" s="19">
        <v>1.1363771168449048</v>
      </c>
      <c r="H301" s="21">
        <v>1.2384590137128573</v>
      </c>
      <c r="I301" s="20">
        <v>0</v>
      </c>
      <c r="J301" s="19">
        <v>0</v>
      </c>
      <c r="K301" s="19">
        <v>0</v>
      </c>
      <c r="L301" s="19">
        <v>0</v>
      </c>
      <c r="M301" s="18" t="s">
        <v>3114</v>
      </c>
      <c r="N301" s="7" t="s">
        <v>5726</v>
      </c>
      <c r="O301" s="1">
        <v>5544</v>
      </c>
      <c r="P301" s="1" t="s">
        <v>17</v>
      </c>
      <c r="Q301" s="1" t="s">
        <v>141</v>
      </c>
      <c r="R301" s="1" t="s">
        <v>2711</v>
      </c>
      <c r="S301" s="1" t="s">
        <v>3115</v>
      </c>
      <c r="T301" s="1" t="s">
        <v>141</v>
      </c>
      <c r="U301" s="1" t="s">
        <v>144</v>
      </c>
      <c r="V301" s="1" t="s">
        <v>3116</v>
      </c>
      <c r="W301" s="1" t="s">
        <v>3117</v>
      </c>
      <c r="X301" s="1" t="s">
        <v>24</v>
      </c>
      <c r="Y301" s="1" t="s">
        <v>423</v>
      </c>
      <c r="Z301" s="1" t="s">
        <v>721</v>
      </c>
      <c r="AA301" s="1" t="s">
        <v>1986</v>
      </c>
      <c r="AB301" s="1" t="s">
        <v>3118</v>
      </c>
      <c r="AC301" s="1" t="s">
        <v>3119</v>
      </c>
      <c r="AD301" s="1" t="s">
        <v>3120</v>
      </c>
    </row>
    <row r="302" spans="2:30">
      <c r="B302" s="5">
        <v>-3.39557397460504</v>
      </c>
      <c r="C302" s="9">
        <v>4.6152808241645103E-2</v>
      </c>
      <c r="D302" s="13" t="s">
        <v>5481</v>
      </c>
      <c r="E302" s="19">
        <v>0.1739251992100693</v>
      </c>
      <c r="F302" s="19">
        <v>0.41411773062604634</v>
      </c>
      <c r="G302" s="19">
        <v>1.7065885839765211</v>
      </c>
      <c r="H302" s="21">
        <v>1.7863154186511003</v>
      </c>
      <c r="I302" s="20">
        <v>0</v>
      </c>
      <c r="J302" s="19">
        <v>0</v>
      </c>
      <c r="K302" s="19">
        <v>0</v>
      </c>
      <c r="L302" s="19">
        <v>0</v>
      </c>
      <c r="M302" s="18" t="s">
        <v>2710</v>
      </c>
      <c r="N302" s="7" t="s">
        <v>5482</v>
      </c>
      <c r="O302" s="1">
        <v>5545</v>
      </c>
      <c r="P302" s="1" t="s">
        <v>17</v>
      </c>
      <c r="Q302" s="1" t="s">
        <v>141</v>
      </c>
      <c r="R302" s="1" t="s">
        <v>2711</v>
      </c>
      <c r="S302" s="1" t="s">
        <v>34</v>
      </c>
      <c r="T302" s="1" t="s">
        <v>34</v>
      </c>
      <c r="U302" s="1" t="s">
        <v>34</v>
      </c>
      <c r="V302" s="1" t="s">
        <v>34</v>
      </c>
      <c r="W302" s="1" t="s">
        <v>2712</v>
      </c>
      <c r="X302" s="1" t="s">
        <v>24</v>
      </c>
      <c r="Y302" s="1" t="s">
        <v>423</v>
      </c>
      <c r="Z302" s="1" t="s">
        <v>721</v>
      </c>
      <c r="AA302" s="1" t="s">
        <v>722</v>
      </c>
      <c r="AB302" s="1" t="s">
        <v>2713</v>
      </c>
      <c r="AC302" s="1" t="s">
        <v>2714</v>
      </c>
      <c r="AD302" s="1" t="s">
        <v>2715</v>
      </c>
    </row>
    <row r="303" spans="2:30">
      <c r="B303" s="5">
        <v>3.77473885588268</v>
      </c>
      <c r="C303" s="9">
        <v>2.0735894938834301E-3</v>
      </c>
      <c r="D303" s="13" t="s">
        <v>4484</v>
      </c>
      <c r="E303" s="19">
        <v>0.98445638028677185</v>
      </c>
      <c r="F303" s="19">
        <v>1.2869023694308201</v>
      </c>
      <c r="G303" s="19">
        <v>1.3181879679457087</v>
      </c>
      <c r="H303" s="21">
        <v>0.94099857300339906</v>
      </c>
      <c r="I303" s="20">
        <v>1.2912701460369134</v>
      </c>
      <c r="J303" s="19">
        <v>2.3754072771525441</v>
      </c>
      <c r="K303" s="19">
        <v>2.7130877729601641</v>
      </c>
      <c r="L303" s="19">
        <v>2.5002064135793427</v>
      </c>
      <c r="M303" s="18" t="s">
        <v>764</v>
      </c>
      <c r="N303" s="7" t="s">
        <v>4485</v>
      </c>
      <c r="O303" s="1">
        <v>5581</v>
      </c>
      <c r="P303" s="1" t="s">
        <v>17</v>
      </c>
      <c r="Q303" s="1" t="s">
        <v>141</v>
      </c>
      <c r="R303" s="1" t="s">
        <v>172</v>
      </c>
      <c r="S303" s="1" t="s">
        <v>34</v>
      </c>
      <c r="T303" s="1" t="s">
        <v>34</v>
      </c>
      <c r="U303" s="1" t="s">
        <v>34</v>
      </c>
      <c r="V303" s="1" t="s">
        <v>34</v>
      </c>
      <c r="W303" s="1" t="s">
        <v>765</v>
      </c>
      <c r="X303" s="1" t="s">
        <v>24</v>
      </c>
      <c r="Y303" s="1" t="s">
        <v>423</v>
      </c>
      <c r="Z303" s="1" t="s">
        <v>721</v>
      </c>
      <c r="AA303" s="1" t="s">
        <v>722</v>
      </c>
      <c r="AB303" s="1" t="s">
        <v>766</v>
      </c>
      <c r="AC303" s="1" t="s">
        <v>767</v>
      </c>
      <c r="AD303" s="1" t="s">
        <v>768</v>
      </c>
    </row>
    <row r="304" spans="2:30">
      <c r="B304" s="5">
        <v>-4.0316851128644204</v>
      </c>
      <c r="C304" s="9">
        <v>5.5488804297628001E-2</v>
      </c>
      <c r="D304" s="13" t="s">
        <v>5032</v>
      </c>
      <c r="E304" s="19">
        <v>1.8688479625638359</v>
      </c>
      <c r="F304" s="19">
        <v>1.3287259629598551</v>
      </c>
      <c r="G304" s="19">
        <v>0.55881832999120562</v>
      </c>
      <c r="H304" s="21">
        <v>0.6020599913279624</v>
      </c>
      <c r="I304" s="20">
        <v>0.19005692140456534</v>
      </c>
      <c r="J304" s="19">
        <v>0.25935337369263445</v>
      </c>
      <c r="K304" s="19">
        <v>0</v>
      </c>
      <c r="L304" s="19">
        <v>0</v>
      </c>
      <c r="M304" s="18" t="s">
        <v>2093</v>
      </c>
      <c r="N304" s="7" t="s">
        <v>5033</v>
      </c>
      <c r="O304" s="1">
        <v>5587</v>
      </c>
      <c r="P304" s="1" t="s">
        <v>17</v>
      </c>
      <c r="Q304" s="1" t="s">
        <v>141</v>
      </c>
      <c r="R304" s="1" t="s">
        <v>172</v>
      </c>
      <c r="S304" s="1" t="s">
        <v>173</v>
      </c>
      <c r="T304" s="1" t="s">
        <v>141</v>
      </c>
      <c r="U304" s="1" t="s">
        <v>144</v>
      </c>
      <c r="V304" s="1" t="s">
        <v>174</v>
      </c>
      <c r="W304" s="1" t="s">
        <v>2094</v>
      </c>
      <c r="X304" s="1" t="s">
        <v>24</v>
      </c>
      <c r="Y304" s="1" t="s">
        <v>25</v>
      </c>
      <c r="Z304" s="1" t="s">
        <v>26</v>
      </c>
      <c r="AA304" s="1" t="s">
        <v>27</v>
      </c>
      <c r="AB304" s="1" t="s">
        <v>2095</v>
      </c>
      <c r="AC304" s="1" t="s">
        <v>2096</v>
      </c>
      <c r="AD304" s="1" t="s">
        <v>2097</v>
      </c>
    </row>
    <row r="305" spans="2:30">
      <c r="B305" s="5">
        <v>3.6875722143204599</v>
      </c>
      <c r="C305" s="9">
        <v>5.4969293574241504E-3</v>
      </c>
      <c r="D305" s="13" t="s">
        <v>4313</v>
      </c>
      <c r="E305" s="19">
        <v>0.95771094035150606</v>
      </c>
      <c r="F305" s="19">
        <v>1.0576373528155778</v>
      </c>
      <c r="G305" s="19">
        <v>1.2248530329473157</v>
      </c>
      <c r="H305" s="21">
        <v>0.79001014111220946</v>
      </c>
      <c r="I305" s="20">
        <v>1.0388526638020925</v>
      </c>
      <c r="J305" s="19">
        <v>2.2142367356896018</v>
      </c>
      <c r="K305" s="19">
        <v>2.5883249957086454</v>
      </c>
      <c r="L305" s="19">
        <v>2.4042928200828433</v>
      </c>
      <c r="M305" s="18" t="s">
        <v>171</v>
      </c>
      <c r="N305" s="7" t="s">
        <v>4314</v>
      </c>
      <c r="O305" s="1">
        <v>5589</v>
      </c>
      <c r="P305" s="1" t="s">
        <v>17</v>
      </c>
      <c r="Q305" s="1" t="s">
        <v>141</v>
      </c>
      <c r="R305" s="1" t="s">
        <v>172</v>
      </c>
      <c r="S305" s="1" t="s">
        <v>173</v>
      </c>
      <c r="T305" s="1" t="s">
        <v>141</v>
      </c>
      <c r="U305" s="1" t="s">
        <v>144</v>
      </c>
      <c r="V305" s="1" t="s">
        <v>174</v>
      </c>
      <c r="W305" s="1" t="s">
        <v>175</v>
      </c>
      <c r="X305" s="1" t="s">
        <v>24</v>
      </c>
      <c r="Y305" s="1" t="s">
        <v>25</v>
      </c>
      <c r="Z305" s="1" t="s">
        <v>26</v>
      </c>
      <c r="AA305" s="1" t="s">
        <v>27</v>
      </c>
      <c r="AB305" s="1" t="s">
        <v>176</v>
      </c>
      <c r="AC305" s="1" t="s">
        <v>177</v>
      </c>
      <c r="AD305" s="1" t="s">
        <v>178</v>
      </c>
    </row>
    <row r="306" spans="2:30">
      <c r="B306" s="5">
        <v>-5.1134683691652603</v>
      </c>
      <c r="C306" s="9">
        <v>1.8343635804056899E-4</v>
      </c>
      <c r="D306" s="13" t="s">
        <v>5325</v>
      </c>
      <c r="E306" s="19">
        <v>0.78831787285460397</v>
      </c>
      <c r="F306" s="19">
        <v>0.60111811515332048</v>
      </c>
      <c r="G306" s="19">
        <v>1.2183270516121039</v>
      </c>
      <c r="H306" s="21">
        <v>1.2046841174967993</v>
      </c>
      <c r="I306" s="20">
        <v>0</v>
      </c>
      <c r="J306" s="19">
        <v>0.15210808700325928</v>
      </c>
      <c r="K306" s="19">
        <v>0.16773187330285119</v>
      </c>
      <c r="L306" s="19">
        <v>0</v>
      </c>
      <c r="M306" s="18" t="s">
        <v>2501</v>
      </c>
      <c r="N306" s="7" t="s">
        <v>5326</v>
      </c>
      <c r="O306" s="1">
        <v>5605</v>
      </c>
      <c r="P306" s="1" t="s">
        <v>17</v>
      </c>
      <c r="Q306" s="1" t="s">
        <v>141</v>
      </c>
      <c r="R306" s="1" t="s">
        <v>827</v>
      </c>
      <c r="S306" s="1" t="s">
        <v>2502</v>
      </c>
      <c r="T306" s="1" t="s">
        <v>141</v>
      </c>
      <c r="U306" s="1" t="s">
        <v>144</v>
      </c>
      <c r="V306" s="1" t="s">
        <v>2503</v>
      </c>
      <c r="W306" s="1" t="s">
        <v>2504</v>
      </c>
      <c r="X306" s="1" t="s">
        <v>24</v>
      </c>
      <c r="Y306" s="1" t="s">
        <v>25</v>
      </c>
      <c r="Z306" s="1" t="s">
        <v>300</v>
      </c>
      <c r="AA306" s="1" t="s">
        <v>301</v>
      </c>
      <c r="AB306" s="1" t="s">
        <v>2505</v>
      </c>
      <c r="AC306" s="1" t="s">
        <v>2506</v>
      </c>
      <c r="AD306" s="1" t="s">
        <v>2507</v>
      </c>
    </row>
    <row r="307" spans="2:30">
      <c r="B307" s="5">
        <v>3.8597409298642402</v>
      </c>
      <c r="C307" s="9">
        <v>6.3736890173560204E-3</v>
      </c>
      <c r="D307" s="13" t="s">
        <v>4535</v>
      </c>
      <c r="E307" s="19">
        <v>0.81628784325741688</v>
      </c>
      <c r="F307" s="19">
        <v>1.0325571575706038</v>
      </c>
      <c r="G307" s="19">
        <v>1.2866687371158636</v>
      </c>
      <c r="H307" s="21">
        <v>0.61769694019277643</v>
      </c>
      <c r="I307" s="20">
        <v>1.002903606110392</v>
      </c>
      <c r="J307" s="19">
        <v>2.2035733777925808</v>
      </c>
      <c r="K307" s="19">
        <v>2.5524669950541532</v>
      </c>
      <c r="L307" s="19">
        <v>2.3581487414955351</v>
      </c>
      <c r="M307" s="18" t="s">
        <v>937</v>
      </c>
      <c r="N307" s="7" t="s">
        <v>4536</v>
      </c>
      <c r="O307" s="1">
        <v>5613</v>
      </c>
      <c r="P307" s="1" t="s">
        <v>17</v>
      </c>
      <c r="Q307" s="1" t="s">
        <v>938</v>
      </c>
      <c r="R307" s="1" t="s">
        <v>939</v>
      </c>
      <c r="S307" s="1" t="s">
        <v>940</v>
      </c>
      <c r="T307" s="1" t="s">
        <v>151</v>
      </c>
      <c r="U307" s="1" t="s">
        <v>154</v>
      </c>
      <c r="V307" s="1" t="s">
        <v>941</v>
      </c>
      <c r="W307" s="1" t="s">
        <v>942</v>
      </c>
      <c r="X307" s="1" t="s">
        <v>24</v>
      </c>
      <c r="Y307" s="1" t="s">
        <v>921</v>
      </c>
      <c r="Z307" s="1" t="s">
        <v>922</v>
      </c>
      <c r="AA307" s="1" t="s">
        <v>933</v>
      </c>
      <c r="AB307" s="1" t="s">
        <v>943</v>
      </c>
      <c r="AC307" s="1" t="s">
        <v>944</v>
      </c>
      <c r="AD307" s="1" t="s">
        <v>945</v>
      </c>
    </row>
    <row r="308" spans="2:30">
      <c r="B308" s="5">
        <v>-3.25601662758665</v>
      </c>
      <c r="C308" s="9">
        <v>3.63176480739614E-2</v>
      </c>
      <c r="D308" s="13" t="s">
        <v>4504</v>
      </c>
      <c r="E308" s="19">
        <v>0.21752467912587128</v>
      </c>
      <c r="F308" s="19">
        <v>0.41144248439357622</v>
      </c>
      <c r="G308" s="19">
        <v>1.6368634538155973</v>
      </c>
      <c r="H308" s="21">
        <v>1.6766794376789662</v>
      </c>
      <c r="I308" s="20">
        <v>0</v>
      </c>
      <c r="J308" s="19">
        <v>0</v>
      </c>
      <c r="K308" s="19">
        <v>0</v>
      </c>
      <c r="L308" s="19">
        <v>0</v>
      </c>
      <c r="M308" s="18" t="s">
        <v>826</v>
      </c>
      <c r="N308" s="7" t="s">
        <v>4505</v>
      </c>
      <c r="O308" s="1">
        <v>5624</v>
      </c>
      <c r="P308" s="1" t="s">
        <v>17</v>
      </c>
      <c r="Q308" s="1" t="s">
        <v>141</v>
      </c>
      <c r="R308" s="1" t="s">
        <v>827</v>
      </c>
      <c r="S308" s="1" t="s">
        <v>34</v>
      </c>
      <c r="T308" s="1" t="s">
        <v>34</v>
      </c>
      <c r="U308" s="1" t="s">
        <v>34</v>
      </c>
      <c r="V308" s="1" t="s">
        <v>34</v>
      </c>
      <c r="W308" s="1" t="s">
        <v>828</v>
      </c>
      <c r="X308" s="1" t="s">
        <v>24</v>
      </c>
      <c r="Y308" s="1" t="s">
        <v>423</v>
      </c>
      <c r="Z308" s="1" t="s">
        <v>721</v>
      </c>
      <c r="AA308" s="1" t="s">
        <v>829</v>
      </c>
      <c r="AB308" s="1" t="s">
        <v>830</v>
      </c>
      <c r="AC308" s="1" t="s">
        <v>831</v>
      </c>
      <c r="AD308" s="1" t="s">
        <v>832</v>
      </c>
    </row>
    <row r="309" spans="2:30">
      <c r="B309" s="5">
        <v>3.7332584861598699</v>
      </c>
      <c r="C309" s="9">
        <v>3.3732484550990701E-3</v>
      </c>
      <c r="D309" s="13" t="s">
        <v>5020</v>
      </c>
      <c r="E309" s="19">
        <v>0.84684364817653623</v>
      </c>
      <c r="F309" s="19">
        <v>0.88394848556132433</v>
      </c>
      <c r="G309" s="19">
        <v>1.0751412723047118</v>
      </c>
      <c r="H309" s="21">
        <v>0.81174835395915002</v>
      </c>
      <c r="I309" s="20">
        <v>0.97219205033310541</v>
      </c>
      <c r="J309" s="19">
        <v>2.0719552423190235</v>
      </c>
      <c r="K309" s="19">
        <v>2.5201803378553094</v>
      </c>
      <c r="L309" s="19">
        <v>2.2886029129896635</v>
      </c>
      <c r="M309" s="18" t="s">
        <v>2073</v>
      </c>
      <c r="N309" s="7" t="s">
        <v>5021</v>
      </c>
      <c r="O309" s="1">
        <v>5629</v>
      </c>
      <c r="P309" s="1" t="s">
        <v>964</v>
      </c>
      <c r="Q309" s="1" t="s">
        <v>2074</v>
      </c>
      <c r="R309" s="1" t="s">
        <v>2075</v>
      </c>
      <c r="S309" s="1" t="s">
        <v>34</v>
      </c>
      <c r="T309" s="1" t="s">
        <v>34</v>
      </c>
      <c r="U309" s="1" t="s">
        <v>34</v>
      </c>
      <c r="V309" s="1" t="s">
        <v>34</v>
      </c>
      <c r="W309" s="1" t="s">
        <v>2076</v>
      </c>
      <c r="X309" s="1" t="s">
        <v>24</v>
      </c>
      <c r="Y309" s="1" t="s">
        <v>921</v>
      </c>
      <c r="Z309" s="1" t="s">
        <v>1126</v>
      </c>
      <c r="AA309" s="1" t="s">
        <v>1127</v>
      </c>
      <c r="AB309" s="1" t="s">
        <v>2077</v>
      </c>
      <c r="AC309" s="1" t="s">
        <v>2078</v>
      </c>
      <c r="AD309" s="1" t="s">
        <v>2079</v>
      </c>
    </row>
    <row r="310" spans="2:30">
      <c r="B310" s="5">
        <v>3.7292954266220302</v>
      </c>
      <c r="C310" s="9">
        <v>7.7031679853796801E-3</v>
      </c>
      <c r="D310" s="13" t="s">
        <v>5127</v>
      </c>
      <c r="E310" s="19">
        <v>0.82331065323971442</v>
      </c>
      <c r="F310" s="19">
        <v>1.0101079594379785</v>
      </c>
      <c r="G310" s="19">
        <v>1.2347246627551796</v>
      </c>
      <c r="H310" s="21">
        <v>0.52168178862926384</v>
      </c>
      <c r="I310" s="20">
        <v>1.0101079594379785</v>
      </c>
      <c r="J310" s="19">
        <v>2.0477094117984449</v>
      </c>
      <c r="K310" s="19">
        <v>2.4477552407631156</v>
      </c>
      <c r="L310" s="19">
        <v>2.2526229638121222</v>
      </c>
      <c r="M310" s="18" t="s">
        <v>2197</v>
      </c>
      <c r="N310" s="7" t="s">
        <v>5128</v>
      </c>
      <c r="O310" s="1">
        <v>5633</v>
      </c>
      <c r="P310" s="1" t="s">
        <v>17</v>
      </c>
      <c r="Q310" s="1" t="s">
        <v>141</v>
      </c>
      <c r="R310" s="1" t="s">
        <v>827</v>
      </c>
      <c r="S310" s="1" t="s">
        <v>34</v>
      </c>
      <c r="T310" s="1" t="s">
        <v>34</v>
      </c>
      <c r="U310" s="1" t="s">
        <v>34</v>
      </c>
      <c r="V310" s="1" t="s">
        <v>34</v>
      </c>
      <c r="W310" s="1" t="s">
        <v>2198</v>
      </c>
      <c r="X310" s="1" t="s">
        <v>24</v>
      </c>
      <c r="Y310" s="1" t="s">
        <v>921</v>
      </c>
      <c r="Z310" s="1" t="s">
        <v>1066</v>
      </c>
      <c r="AA310" s="1" t="s">
        <v>1067</v>
      </c>
      <c r="AB310" s="1" t="s">
        <v>2199</v>
      </c>
      <c r="AC310" s="1" t="s">
        <v>2200</v>
      </c>
      <c r="AD310" s="1" t="s">
        <v>2201</v>
      </c>
    </row>
    <row r="311" spans="2:30">
      <c r="B311" s="5">
        <v>-4.4700072413487399</v>
      </c>
      <c r="C311" s="9">
        <v>4.1971307781038497E-2</v>
      </c>
      <c r="D311" s="13" t="s">
        <v>5528</v>
      </c>
      <c r="E311" s="19">
        <v>1.8958783712038165</v>
      </c>
      <c r="F311" s="19">
        <v>1.256547217049397</v>
      </c>
      <c r="G311" s="19">
        <v>0.34419467387799202</v>
      </c>
      <c r="H311" s="21">
        <v>0.72764453201263901</v>
      </c>
      <c r="I311" s="20">
        <v>0</v>
      </c>
      <c r="J311" s="19">
        <v>0</v>
      </c>
      <c r="K311" s="19">
        <v>0</v>
      </c>
      <c r="L311" s="19">
        <v>0</v>
      </c>
      <c r="M311" s="18" t="s">
        <v>2757</v>
      </c>
      <c r="N311" s="7" t="s">
        <v>5529</v>
      </c>
      <c r="O311" s="1">
        <v>5635</v>
      </c>
      <c r="P311" s="1" t="s">
        <v>17</v>
      </c>
      <c r="Q311" s="1" t="s">
        <v>141</v>
      </c>
      <c r="R311" s="1" t="s">
        <v>827</v>
      </c>
      <c r="S311" s="1" t="s">
        <v>34</v>
      </c>
      <c r="T311" s="1" t="s">
        <v>34</v>
      </c>
      <c r="U311" s="1" t="s">
        <v>34</v>
      </c>
      <c r="V311" s="1" t="s">
        <v>34</v>
      </c>
      <c r="W311" s="1" t="s">
        <v>2758</v>
      </c>
      <c r="X311" s="1" t="s">
        <v>24</v>
      </c>
      <c r="Y311" s="1" t="s">
        <v>921</v>
      </c>
      <c r="Z311" s="1" t="s">
        <v>1066</v>
      </c>
      <c r="AA311" s="1" t="s">
        <v>1067</v>
      </c>
      <c r="AB311" s="1" t="s">
        <v>2759</v>
      </c>
      <c r="AC311" s="1" t="s">
        <v>2760</v>
      </c>
      <c r="AD311" s="1" t="s">
        <v>2761</v>
      </c>
    </row>
    <row r="312" spans="2:30">
      <c r="B312" s="5">
        <v>-5.4806533453138604</v>
      </c>
      <c r="C312" s="9">
        <v>3.2543162257735798E-2</v>
      </c>
      <c r="D312" s="13" t="s">
        <v>4419</v>
      </c>
      <c r="E312" s="19">
        <v>0.88721606772234773</v>
      </c>
      <c r="F312" s="19">
        <v>0.1068290756950306</v>
      </c>
      <c r="G312" s="19">
        <v>1.8800490757696278</v>
      </c>
      <c r="H312" s="21">
        <v>1.8301099111674586</v>
      </c>
      <c r="I312" s="20">
        <v>0.14386982123469952</v>
      </c>
      <c r="J312" s="19">
        <v>0</v>
      </c>
      <c r="K312" s="19">
        <v>0</v>
      </c>
      <c r="L312" s="19">
        <v>0</v>
      </c>
      <c r="M312" s="18" t="s">
        <v>517</v>
      </c>
      <c r="N312" s="7" t="s">
        <v>4420</v>
      </c>
      <c r="O312" s="1">
        <v>5705</v>
      </c>
      <c r="P312" s="1" t="s">
        <v>17</v>
      </c>
      <c r="Q312" s="1" t="s">
        <v>141</v>
      </c>
      <c r="R312" s="1" t="s">
        <v>142</v>
      </c>
      <c r="S312" s="1" t="s">
        <v>518</v>
      </c>
      <c r="T312" s="1" t="s">
        <v>141</v>
      </c>
      <c r="U312" s="1" t="s">
        <v>144</v>
      </c>
      <c r="V312" s="1" t="s">
        <v>519</v>
      </c>
      <c r="W312" s="1" t="s">
        <v>520</v>
      </c>
      <c r="X312" s="1" t="s">
        <v>24</v>
      </c>
      <c r="Y312" s="1" t="s">
        <v>423</v>
      </c>
      <c r="Z312" s="1" t="s">
        <v>475</v>
      </c>
      <c r="AA312" s="1" t="s">
        <v>521</v>
      </c>
      <c r="AB312" s="1" t="s">
        <v>522</v>
      </c>
      <c r="AC312" s="1" t="s">
        <v>523</v>
      </c>
      <c r="AD312" s="1" t="s">
        <v>524</v>
      </c>
    </row>
    <row r="313" spans="2:30">
      <c r="B313" s="5">
        <v>3.3564654887193002</v>
      </c>
      <c r="C313" s="9">
        <v>6.8720476385200503E-3</v>
      </c>
      <c r="D313" s="13" t="s">
        <v>4305</v>
      </c>
      <c r="E313" s="19">
        <v>1.0074218922393197</v>
      </c>
      <c r="F313" s="19">
        <v>1.2361250907920618</v>
      </c>
      <c r="G313" s="19">
        <v>1.3688508595899997</v>
      </c>
      <c r="H313" s="21">
        <v>0.92193091187469023</v>
      </c>
      <c r="I313" s="20">
        <v>1.0791296705155411</v>
      </c>
      <c r="J313" s="19">
        <v>2.265039681371031</v>
      </c>
      <c r="K313" s="19">
        <v>2.6287439458241808</v>
      </c>
      <c r="L313" s="19">
        <v>2.4226828929851245</v>
      </c>
      <c r="M313" s="18" t="s">
        <v>140</v>
      </c>
      <c r="N313" s="7" t="s">
        <v>4306</v>
      </c>
      <c r="O313" s="1">
        <v>5706</v>
      </c>
      <c r="P313" s="1" t="s">
        <v>17</v>
      </c>
      <c r="Q313" s="1" t="s">
        <v>141</v>
      </c>
      <c r="R313" s="1" t="s">
        <v>142</v>
      </c>
      <c r="S313" s="1" t="s">
        <v>143</v>
      </c>
      <c r="T313" s="1" t="s">
        <v>141</v>
      </c>
      <c r="U313" s="1" t="s">
        <v>144</v>
      </c>
      <c r="V313" s="1" t="s">
        <v>145</v>
      </c>
      <c r="W313" s="1" t="s">
        <v>146</v>
      </c>
      <c r="X313" s="1" t="s">
        <v>24</v>
      </c>
      <c r="Y313" s="1" t="s">
        <v>25</v>
      </c>
      <c r="Z313" s="1" t="s">
        <v>26</v>
      </c>
      <c r="AA313" s="1" t="s">
        <v>27</v>
      </c>
      <c r="AB313" s="1" t="s">
        <v>147</v>
      </c>
      <c r="AC313" s="1" t="s">
        <v>148</v>
      </c>
      <c r="AD313" s="1" t="s">
        <v>149</v>
      </c>
    </row>
    <row r="314" spans="2:30">
      <c r="B314" s="5">
        <v>3.4656837780915501</v>
      </c>
      <c r="C314" s="9">
        <v>1.03799077828787E-2</v>
      </c>
      <c r="D314" s="13" t="s">
        <v>5586</v>
      </c>
      <c r="E314" s="19">
        <v>0.87664287729077539</v>
      </c>
      <c r="F314" s="19">
        <v>1.14473681188758</v>
      </c>
      <c r="G314" s="19">
        <v>1.3265192911191928</v>
      </c>
      <c r="H314" s="21">
        <v>0.78138021193518559</v>
      </c>
      <c r="I314" s="20">
        <v>0.92357562457405928</v>
      </c>
      <c r="J314" s="19">
        <v>2.1832155321179427</v>
      </c>
      <c r="K314" s="19">
        <v>2.6056176902656563</v>
      </c>
      <c r="L314" s="19">
        <v>2.3792769567359247</v>
      </c>
      <c r="M314" s="18" t="s">
        <v>2869</v>
      </c>
      <c r="N314" s="7" t="s">
        <v>5587</v>
      </c>
      <c r="O314" s="1">
        <v>5711</v>
      </c>
      <c r="P314" s="1" t="s">
        <v>17</v>
      </c>
      <c r="Q314" s="1" t="s">
        <v>141</v>
      </c>
      <c r="R314" s="1" t="s">
        <v>142</v>
      </c>
      <c r="S314" s="1" t="s">
        <v>2105</v>
      </c>
      <c r="T314" s="1" t="s">
        <v>141</v>
      </c>
      <c r="U314" s="1" t="s">
        <v>144</v>
      </c>
      <c r="V314" s="1" t="s">
        <v>2106</v>
      </c>
      <c r="W314" s="1" t="s">
        <v>2870</v>
      </c>
      <c r="X314" s="1" t="s">
        <v>24</v>
      </c>
      <c r="Y314" s="1" t="s">
        <v>423</v>
      </c>
      <c r="Z314" s="1" t="s">
        <v>721</v>
      </c>
      <c r="AA314" s="1" t="s">
        <v>722</v>
      </c>
      <c r="AB314" s="1" t="s">
        <v>2108</v>
      </c>
      <c r="AC314" s="1" t="s">
        <v>2871</v>
      </c>
      <c r="AD314" s="1" t="s">
        <v>2872</v>
      </c>
    </row>
    <row r="315" spans="2:30">
      <c r="B315" s="5">
        <v>-5.2304464477262496</v>
      </c>
      <c r="C315" s="9">
        <v>1.45923190161535E-2</v>
      </c>
      <c r="D315" s="13" t="s">
        <v>5044</v>
      </c>
      <c r="E315" s="19">
        <v>1.8030712689461776</v>
      </c>
      <c r="F315" s="19">
        <v>1.4767570909251087</v>
      </c>
      <c r="G315" s="19">
        <v>0.55415043573446909</v>
      </c>
      <c r="H315" s="21">
        <v>0.85200307537719944</v>
      </c>
      <c r="I315" s="20">
        <v>9.3367486031909572E-2</v>
      </c>
      <c r="J315" s="19">
        <v>0.17017089140113709</v>
      </c>
      <c r="K315" s="19">
        <v>0</v>
      </c>
      <c r="L315" s="19">
        <v>0</v>
      </c>
      <c r="M315" s="18" t="s">
        <v>2104</v>
      </c>
      <c r="N315" s="7" t="s">
        <v>5045</v>
      </c>
      <c r="O315" s="1">
        <v>5712</v>
      </c>
      <c r="P315" s="1" t="s">
        <v>17</v>
      </c>
      <c r="Q315" s="1" t="s">
        <v>141</v>
      </c>
      <c r="R315" s="1" t="s">
        <v>142</v>
      </c>
      <c r="S315" s="1" t="s">
        <v>2105</v>
      </c>
      <c r="T315" s="1" t="s">
        <v>141</v>
      </c>
      <c r="U315" s="1" t="s">
        <v>144</v>
      </c>
      <c r="V315" s="1" t="s">
        <v>2106</v>
      </c>
      <c r="W315" s="1" t="s">
        <v>2107</v>
      </c>
      <c r="X315" s="1" t="s">
        <v>24</v>
      </c>
      <c r="Y315" s="1" t="s">
        <v>423</v>
      </c>
      <c r="Z315" s="1" t="s">
        <v>721</v>
      </c>
      <c r="AA315" s="1" t="s">
        <v>722</v>
      </c>
      <c r="AB315" s="1" t="s">
        <v>2108</v>
      </c>
      <c r="AC315" s="1" t="s">
        <v>2109</v>
      </c>
      <c r="AD315" s="1" t="s">
        <v>2110</v>
      </c>
    </row>
    <row r="316" spans="2:30">
      <c r="B316" s="5">
        <v>-4.8901759031038798</v>
      </c>
      <c r="C316" s="9">
        <v>1.49630522882422E-2</v>
      </c>
      <c r="D316" s="13" t="s">
        <v>5322</v>
      </c>
      <c r="E316" s="19">
        <v>0.53080086306407903</v>
      </c>
      <c r="F316" s="19">
        <v>0.23215928781409714</v>
      </c>
      <c r="G316" s="19">
        <v>1.8216534888524536</v>
      </c>
      <c r="H316" s="21">
        <v>1.8395456688623477</v>
      </c>
      <c r="I316" s="20">
        <v>0</v>
      </c>
      <c r="J316" s="19">
        <v>0</v>
      </c>
      <c r="K316" s="19">
        <v>0</v>
      </c>
      <c r="L316" s="19">
        <v>0</v>
      </c>
      <c r="M316" s="18" t="s">
        <v>2489</v>
      </c>
      <c r="N316" s="7" t="s">
        <v>5323</v>
      </c>
      <c r="O316" s="1">
        <v>5714</v>
      </c>
      <c r="P316" s="1" t="s">
        <v>17</v>
      </c>
      <c r="Q316" s="1" t="s">
        <v>141</v>
      </c>
      <c r="R316" s="1" t="s">
        <v>142</v>
      </c>
      <c r="S316" s="1" t="s">
        <v>2490</v>
      </c>
      <c r="T316" s="1" t="s">
        <v>141</v>
      </c>
      <c r="U316" s="1" t="s">
        <v>144</v>
      </c>
      <c r="V316" s="1" t="s">
        <v>2491</v>
      </c>
      <c r="W316" s="1" t="s">
        <v>2492</v>
      </c>
      <c r="X316" s="1" t="s">
        <v>24</v>
      </c>
      <c r="Y316" s="1" t="s">
        <v>423</v>
      </c>
      <c r="Z316" s="1" t="s">
        <v>721</v>
      </c>
      <c r="AA316" s="1" t="s">
        <v>722</v>
      </c>
      <c r="AB316" s="1" t="s">
        <v>2493</v>
      </c>
      <c r="AC316" s="1" t="s">
        <v>2494</v>
      </c>
      <c r="AD316" s="1" t="s">
        <v>2495</v>
      </c>
    </row>
    <row r="317" spans="2:30">
      <c r="B317" s="5">
        <v>-3.9030930333853702</v>
      </c>
      <c r="C317" s="9">
        <v>3.75014381062952E-2</v>
      </c>
      <c r="D317" s="13" t="s">
        <v>5592</v>
      </c>
      <c r="E317" s="19">
        <v>0.17850178211672965</v>
      </c>
      <c r="F317" s="19">
        <v>0.28166990367728523</v>
      </c>
      <c r="G317" s="19">
        <v>1.7244734696013213</v>
      </c>
      <c r="H317" s="21">
        <v>1.7576523159755182</v>
      </c>
      <c r="I317" s="20">
        <v>0</v>
      </c>
      <c r="J317" s="19">
        <v>0</v>
      </c>
      <c r="K317" s="19">
        <v>0</v>
      </c>
      <c r="L317" s="19">
        <v>0</v>
      </c>
      <c r="M317" s="18" t="s">
        <v>2879</v>
      </c>
      <c r="N317" s="7" t="s">
        <v>5593</v>
      </c>
      <c r="O317" s="1">
        <v>5715</v>
      </c>
      <c r="P317" s="1" t="s">
        <v>17</v>
      </c>
      <c r="Q317" s="1" t="s">
        <v>2880</v>
      </c>
      <c r="R317" s="1" t="s">
        <v>2881</v>
      </c>
      <c r="S317" s="1" t="s">
        <v>2490</v>
      </c>
      <c r="T317" s="1" t="s">
        <v>141</v>
      </c>
      <c r="U317" s="1" t="s">
        <v>144</v>
      </c>
      <c r="V317" s="1" t="s">
        <v>2491</v>
      </c>
      <c r="W317" s="1" t="s">
        <v>2882</v>
      </c>
      <c r="X317" s="1" t="s">
        <v>24</v>
      </c>
      <c r="Y317" s="1" t="s">
        <v>1521</v>
      </c>
      <c r="Z317" s="1" t="s">
        <v>1575</v>
      </c>
      <c r="AA317" s="1" t="s">
        <v>1584</v>
      </c>
      <c r="AB317" s="1" t="s">
        <v>2883</v>
      </c>
      <c r="AC317" s="1" t="s">
        <v>2884</v>
      </c>
      <c r="AD317" s="1" t="s">
        <v>2885</v>
      </c>
    </row>
    <row r="318" spans="2:30">
      <c r="B318" s="5">
        <v>-2.7701369618528799</v>
      </c>
      <c r="C318" s="9">
        <v>3.0659571785744699E-2</v>
      </c>
      <c r="D318" s="13" t="s">
        <v>4780</v>
      </c>
      <c r="E318" s="19">
        <v>0.29712092736355944</v>
      </c>
      <c r="F318" s="19">
        <v>0.56975554643445359</v>
      </c>
      <c r="G318" s="19">
        <v>1.6225445414119322</v>
      </c>
      <c r="H318" s="21">
        <v>1.6335046722092748</v>
      </c>
      <c r="I318" s="20">
        <v>0</v>
      </c>
      <c r="J318" s="19">
        <v>0</v>
      </c>
      <c r="K318" s="19">
        <v>0</v>
      </c>
      <c r="L318" s="19">
        <v>0</v>
      </c>
      <c r="M318" s="18" t="s">
        <v>1693</v>
      </c>
      <c r="N318" s="7" t="s">
        <v>4781</v>
      </c>
      <c r="O318" s="1">
        <v>5724</v>
      </c>
      <c r="P318" s="1" t="s">
        <v>17</v>
      </c>
      <c r="Q318" s="1" t="s">
        <v>141</v>
      </c>
      <c r="R318" s="1" t="s">
        <v>142</v>
      </c>
      <c r="S318" s="1" t="s">
        <v>1694</v>
      </c>
      <c r="T318" s="1" t="s">
        <v>141</v>
      </c>
      <c r="U318" s="1" t="s">
        <v>144</v>
      </c>
      <c r="V318" s="1" t="s">
        <v>1695</v>
      </c>
      <c r="W318" s="1" t="s">
        <v>1696</v>
      </c>
      <c r="X318" s="1" t="s">
        <v>24</v>
      </c>
      <c r="Y318" s="1" t="s">
        <v>423</v>
      </c>
      <c r="Z318" s="1" t="s">
        <v>721</v>
      </c>
      <c r="AA318" s="1" t="s">
        <v>829</v>
      </c>
      <c r="AB318" s="1" t="s">
        <v>1697</v>
      </c>
      <c r="AC318" s="1" t="s">
        <v>1698</v>
      </c>
      <c r="AD318" s="1" t="s">
        <v>1699</v>
      </c>
    </row>
    <row r="319" spans="2:30">
      <c r="B319" s="5">
        <v>-3.5871826045901201</v>
      </c>
      <c r="C319" s="9">
        <v>4.29992547139431E-2</v>
      </c>
      <c r="D319" s="13" t="s">
        <v>5596</v>
      </c>
      <c r="E319" s="19">
        <v>0.16677128138617756</v>
      </c>
      <c r="F319" s="19">
        <v>0.44258961442934686</v>
      </c>
      <c r="G319" s="19">
        <v>1.7790723380243505</v>
      </c>
      <c r="H319" s="21">
        <v>1.8309399138245177</v>
      </c>
      <c r="I319" s="20">
        <v>0</v>
      </c>
      <c r="J319" s="19">
        <v>0</v>
      </c>
      <c r="K319" s="19">
        <v>0</v>
      </c>
      <c r="L319" s="19">
        <v>0</v>
      </c>
      <c r="M319" s="18" t="s">
        <v>2891</v>
      </c>
      <c r="N319" s="7" t="s">
        <v>5597</v>
      </c>
      <c r="O319" s="1">
        <v>5726</v>
      </c>
      <c r="P319" s="1" t="s">
        <v>17</v>
      </c>
      <c r="Q319" s="1" t="s">
        <v>141</v>
      </c>
      <c r="R319" s="1" t="s">
        <v>142</v>
      </c>
      <c r="S319" s="1" t="s">
        <v>2490</v>
      </c>
      <c r="T319" s="1" t="s">
        <v>141</v>
      </c>
      <c r="U319" s="1" t="s">
        <v>144</v>
      </c>
      <c r="V319" s="1" t="s">
        <v>2491</v>
      </c>
      <c r="W319" s="1" t="s">
        <v>2892</v>
      </c>
      <c r="X319" s="1" t="s">
        <v>24</v>
      </c>
      <c r="Y319" s="1" t="s">
        <v>423</v>
      </c>
      <c r="Z319" s="1" t="s">
        <v>721</v>
      </c>
      <c r="AA319" s="1" t="s">
        <v>722</v>
      </c>
      <c r="AB319" s="1" t="s">
        <v>2893</v>
      </c>
      <c r="AC319" s="1" t="s">
        <v>2894</v>
      </c>
      <c r="AD319" s="1" t="s">
        <v>2895</v>
      </c>
    </row>
    <row r="320" spans="2:30">
      <c r="B320" s="5">
        <v>-3.8224759170187901</v>
      </c>
      <c r="C320" s="9">
        <v>4.30297449398633E-2</v>
      </c>
      <c r="D320" s="13" t="s">
        <v>6180</v>
      </c>
      <c r="E320" s="19">
        <v>0.18593037030683976</v>
      </c>
      <c r="F320" s="19">
        <v>0.33383786307287427</v>
      </c>
      <c r="G320" s="19">
        <v>1.8465681176177546</v>
      </c>
      <c r="H320" s="21">
        <v>1.8224954166319725</v>
      </c>
      <c r="I320" s="20">
        <v>0</v>
      </c>
      <c r="J320" s="19">
        <v>0</v>
      </c>
      <c r="K320" s="19">
        <v>0</v>
      </c>
      <c r="L320" s="19">
        <v>0</v>
      </c>
      <c r="M320" s="18" t="s">
        <v>3909</v>
      </c>
      <c r="N320" s="7" t="s">
        <v>6181</v>
      </c>
      <c r="O320" s="1">
        <v>5740</v>
      </c>
      <c r="P320" s="1" t="s">
        <v>17</v>
      </c>
      <c r="Q320" s="1" t="s">
        <v>3910</v>
      </c>
      <c r="R320" s="1" t="s">
        <v>3911</v>
      </c>
      <c r="S320" s="1" t="s">
        <v>2547</v>
      </c>
      <c r="T320" s="1" t="s">
        <v>86</v>
      </c>
      <c r="U320" s="1" t="s">
        <v>2377</v>
      </c>
      <c r="V320" s="1" t="s">
        <v>2548</v>
      </c>
      <c r="W320" s="1" t="s">
        <v>3912</v>
      </c>
      <c r="X320" s="1" t="s">
        <v>24</v>
      </c>
      <c r="Y320" s="1" t="s">
        <v>1172</v>
      </c>
      <c r="Z320" s="1" t="s">
        <v>1173</v>
      </c>
      <c r="AA320" s="1" t="s">
        <v>1174</v>
      </c>
      <c r="AB320" s="1" t="s">
        <v>3913</v>
      </c>
      <c r="AC320" s="1" t="s">
        <v>3914</v>
      </c>
      <c r="AD320" s="1" t="s">
        <v>3915</v>
      </c>
    </row>
    <row r="321" spans="2:30">
      <c r="B321" s="5">
        <v>1.67420289421691</v>
      </c>
      <c r="C321" s="9">
        <v>1.9133152667653499E-2</v>
      </c>
      <c r="D321" s="13" t="s">
        <v>4431</v>
      </c>
      <c r="E321" s="19">
        <v>0.88981652653630416</v>
      </c>
      <c r="F321" s="19">
        <v>1.1152660677851398</v>
      </c>
      <c r="G321" s="19">
        <v>1.462700206613311</v>
      </c>
      <c r="H321" s="21">
        <v>1.5369605594907207</v>
      </c>
      <c r="I321" s="20">
        <v>1.2828867774079395</v>
      </c>
      <c r="J321" s="19">
        <v>1.3810324033962318</v>
      </c>
      <c r="K321" s="19">
        <v>2.0657275065413634</v>
      </c>
      <c r="L321" s="19">
        <v>2.1391705773075258</v>
      </c>
      <c r="M321" s="18" t="s">
        <v>561</v>
      </c>
      <c r="N321" s="7" t="s">
        <v>4432</v>
      </c>
      <c r="O321" s="1">
        <v>5747</v>
      </c>
      <c r="P321" s="1" t="s">
        <v>562</v>
      </c>
      <c r="Q321" s="1" t="s">
        <v>563</v>
      </c>
      <c r="R321" s="1" t="s">
        <v>564</v>
      </c>
      <c r="S321" s="1" t="s">
        <v>565</v>
      </c>
      <c r="T321" s="1" t="s">
        <v>566</v>
      </c>
      <c r="U321" s="1" t="s">
        <v>567</v>
      </c>
      <c r="V321" s="1" t="s">
        <v>568</v>
      </c>
      <c r="W321" s="1" t="s">
        <v>569</v>
      </c>
      <c r="X321" s="1" t="s">
        <v>24</v>
      </c>
      <c r="Y321" s="1" t="s">
        <v>423</v>
      </c>
      <c r="Z321" s="1" t="s">
        <v>542</v>
      </c>
      <c r="AA321" s="1" t="s">
        <v>543</v>
      </c>
      <c r="AB321" s="1" t="s">
        <v>570</v>
      </c>
      <c r="AC321" s="1" t="s">
        <v>571</v>
      </c>
      <c r="AD321" s="1" t="s">
        <v>572</v>
      </c>
    </row>
    <row r="322" spans="2:30">
      <c r="B322" s="5">
        <v>3.6963031555159298</v>
      </c>
      <c r="C322" s="9">
        <v>8.6973583832566197E-3</v>
      </c>
      <c r="D322" s="13" t="s">
        <v>5108</v>
      </c>
      <c r="E322" s="19">
        <v>1.0278132600978527</v>
      </c>
      <c r="F322" s="19">
        <v>1.2653513705077033</v>
      </c>
      <c r="G322" s="19">
        <v>1.2710205950219415</v>
      </c>
      <c r="H322" s="21">
        <v>0.73389114817346757</v>
      </c>
      <c r="I322" s="20">
        <v>1.1005711014914159</v>
      </c>
      <c r="J322" s="19">
        <v>2.3092131936379934</v>
      </c>
      <c r="K322" s="19">
        <v>2.681976653032113</v>
      </c>
      <c r="L322" s="19">
        <v>2.4402164597678051</v>
      </c>
      <c r="M322" s="18" t="s">
        <v>2164</v>
      </c>
      <c r="N322" s="7" t="s">
        <v>5109</v>
      </c>
      <c r="O322" s="1">
        <v>5774</v>
      </c>
      <c r="P322" s="1" t="s">
        <v>17</v>
      </c>
      <c r="Q322" s="1" t="s">
        <v>141</v>
      </c>
      <c r="R322" s="1" t="s">
        <v>2165</v>
      </c>
      <c r="S322" s="1" t="s">
        <v>2166</v>
      </c>
      <c r="T322" s="1" t="s">
        <v>141</v>
      </c>
      <c r="U322" s="1" t="s">
        <v>144</v>
      </c>
      <c r="V322" s="1" t="s">
        <v>2167</v>
      </c>
      <c r="W322" s="1" t="s">
        <v>2168</v>
      </c>
      <c r="X322" s="1" t="s">
        <v>24</v>
      </c>
      <c r="Y322" s="1" t="s">
        <v>423</v>
      </c>
      <c r="Z322" s="1" t="s">
        <v>424</v>
      </c>
      <c r="AA322" s="1" t="s">
        <v>1915</v>
      </c>
      <c r="AB322" s="1" t="s">
        <v>2169</v>
      </c>
      <c r="AC322" s="1" t="s">
        <v>2170</v>
      </c>
      <c r="AD322" s="1" t="s">
        <v>2171</v>
      </c>
    </row>
    <row r="323" spans="2:30">
      <c r="B323" s="5">
        <v>-3.9682683507811198</v>
      </c>
      <c r="C323" s="9">
        <v>3.6339182532000601E-2</v>
      </c>
      <c r="D323" s="13" t="s">
        <v>6462</v>
      </c>
      <c r="E323" s="19">
        <v>0.11508566343618672</v>
      </c>
      <c r="F323" s="19">
        <v>0.77030416075363284</v>
      </c>
      <c r="G323" s="19">
        <v>1.6574870634065548</v>
      </c>
      <c r="H323" s="21">
        <v>1.8330966644990518</v>
      </c>
      <c r="I323" s="20">
        <v>0.20597471547891688</v>
      </c>
      <c r="J323" s="19">
        <v>0.20597471547891688</v>
      </c>
      <c r="K323" s="19">
        <v>0</v>
      </c>
      <c r="L323" s="19">
        <v>0</v>
      </c>
      <c r="M323" s="18" t="s">
        <v>4257</v>
      </c>
      <c r="N323" s="7" t="s">
        <v>6463</v>
      </c>
      <c r="O323" s="1">
        <v>5776</v>
      </c>
      <c r="P323" s="1" t="s">
        <v>17</v>
      </c>
      <c r="Q323" s="1" t="s">
        <v>141</v>
      </c>
      <c r="R323" s="1" t="s">
        <v>2165</v>
      </c>
      <c r="S323" s="1" t="s">
        <v>34</v>
      </c>
      <c r="T323" s="1" t="s">
        <v>34</v>
      </c>
      <c r="U323" s="1" t="s">
        <v>34</v>
      </c>
      <c r="V323" s="1" t="s">
        <v>34</v>
      </c>
      <c r="W323" s="1" t="s">
        <v>4258</v>
      </c>
      <c r="X323" s="1" t="s">
        <v>34</v>
      </c>
      <c r="Y323" s="1" t="s">
        <v>34</v>
      </c>
      <c r="Z323" s="1" t="s">
        <v>34</v>
      </c>
      <c r="AA323" s="1" t="s">
        <v>34</v>
      </c>
      <c r="AB323" s="1" t="s">
        <v>34</v>
      </c>
      <c r="AC323" s="1" t="s">
        <v>34</v>
      </c>
      <c r="AD323" s="1" t="s">
        <v>34</v>
      </c>
    </row>
    <row r="324" spans="2:30">
      <c r="B324" s="5">
        <v>-5.7489558925328303</v>
      </c>
      <c r="C324" s="9">
        <v>1.9009992863753E-2</v>
      </c>
      <c r="D324" s="13" t="s">
        <v>4417</v>
      </c>
      <c r="E324" s="19">
        <v>1.9316707143577478</v>
      </c>
      <c r="F324" s="19">
        <v>1.4301088040198331</v>
      </c>
      <c r="G324" s="19">
        <v>0.66571185058620508</v>
      </c>
      <c r="H324" s="21">
        <v>0.7767180833796663</v>
      </c>
      <c r="I324" s="20">
        <v>0.20348827642267733</v>
      </c>
      <c r="J324" s="19">
        <v>9.4885324168698826E-2</v>
      </c>
      <c r="K324" s="19">
        <v>0</v>
      </c>
      <c r="L324" s="19">
        <v>0</v>
      </c>
      <c r="M324" s="18" t="s">
        <v>504</v>
      </c>
      <c r="N324" s="7" t="s">
        <v>4418</v>
      </c>
      <c r="O324" s="1">
        <v>5800</v>
      </c>
      <c r="P324" s="1" t="s">
        <v>17</v>
      </c>
      <c r="Q324" s="1" t="s">
        <v>505</v>
      </c>
      <c r="R324" s="1" t="s">
        <v>506</v>
      </c>
      <c r="S324" s="1" t="s">
        <v>507</v>
      </c>
      <c r="T324" s="1" t="s">
        <v>108</v>
      </c>
      <c r="U324" s="1" t="s">
        <v>508</v>
      </c>
      <c r="V324" s="1" t="s">
        <v>509</v>
      </c>
      <c r="W324" s="1" t="s">
        <v>510</v>
      </c>
      <c r="X324" s="1" t="s">
        <v>24</v>
      </c>
      <c r="Y324" s="1" t="s">
        <v>511</v>
      </c>
      <c r="Z324" s="1" t="s">
        <v>512</v>
      </c>
      <c r="AA324" s="1" t="s">
        <v>513</v>
      </c>
      <c r="AB324" s="1" t="s">
        <v>514</v>
      </c>
      <c r="AC324" s="1" t="s">
        <v>515</v>
      </c>
      <c r="AD324" s="1" t="s">
        <v>516</v>
      </c>
    </row>
    <row r="325" spans="2:30">
      <c r="B325" s="5">
        <v>3.3898358434949301</v>
      </c>
      <c r="C325" s="9">
        <v>8.1517278734103103E-3</v>
      </c>
      <c r="D325" s="13" t="s">
        <v>4595</v>
      </c>
      <c r="E325" s="19">
        <v>0.9801170463604465</v>
      </c>
      <c r="F325" s="19">
        <v>1.1342568165761464</v>
      </c>
      <c r="G325" s="19">
        <v>1.2309595557485691</v>
      </c>
      <c r="H325" s="21">
        <v>0.76548228219261427</v>
      </c>
      <c r="I325" s="20">
        <v>1.00774777800074</v>
      </c>
      <c r="J325" s="19">
        <v>2.147034454380623</v>
      </c>
      <c r="K325" s="19">
        <v>2.5093335976326077</v>
      </c>
      <c r="L325" s="19">
        <v>2.3128752222390458</v>
      </c>
      <c r="M325" s="18" t="s">
        <v>1104</v>
      </c>
      <c r="N325" s="7" t="s">
        <v>4596</v>
      </c>
      <c r="O325" s="1">
        <v>5803</v>
      </c>
      <c r="P325" s="1" t="s">
        <v>17</v>
      </c>
      <c r="Q325" s="1" t="s">
        <v>141</v>
      </c>
      <c r="R325" s="1" t="s">
        <v>329</v>
      </c>
      <c r="S325" s="1" t="s">
        <v>1105</v>
      </c>
      <c r="T325" s="1" t="s">
        <v>141</v>
      </c>
      <c r="U325" s="1" t="s">
        <v>144</v>
      </c>
      <c r="V325" s="1" t="s">
        <v>1106</v>
      </c>
      <c r="W325" s="1" t="s">
        <v>1107</v>
      </c>
      <c r="X325" s="1" t="s">
        <v>24</v>
      </c>
      <c r="Y325" s="1" t="s">
        <v>921</v>
      </c>
      <c r="Z325" s="1" t="s">
        <v>1066</v>
      </c>
      <c r="AA325" s="1" t="s">
        <v>1095</v>
      </c>
      <c r="AB325" s="1" t="s">
        <v>1108</v>
      </c>
      <c r="AC325" s="1" t="s">
        <v>1109</v>
      </c>
      <c r="AD325" s="1" t="s">
        <v>1110</v>
      </c>
    </row>
    <row r="326" spans="2:30">
      <c r="B326" s="5">
        <v>-4.8860674579247698</v>
      </c>
      <c r="C326" s="9">
        <v>1.2462145616590899E-3</v>
      </c>
      <c r="D326" s="13" t="s">
        <v>5563</v>
      </c>
      <c r="E326" s="19">
        <v>0.50985755729696403</v>
      </c>
      <c r="F326" s="19">
        <v>0.96282919799332201</v>
      </c>
      <c r="G326" s="19">
        <v>1.6539502838954627</v>
      </c>
      <c r="H326" s="21">
        <v>1.7538092467258577</v>
      </c>
      <c r="I326" s="20">
        <v>0</v>
      </c>
      <c r="J326" s="19">
        <v>0.15551973858106277</v>
      </c>
      <c r="K326" s="19">
        <v>0.37083760668769022</v>
      </c>
      <c r="L326" s="19">
        <v>0.37898596256977157</v>
      </c>
      <c r="M326" s="18" t="s">
        <v>2820</v>
      </c>
      <c r="N326" s="7" t="s">
        <v>5564</v>
      </c>
      <c r="O326" s="1">
        <v>5804</v>
      </c>
      <c r="P326" s="1" t="s">
        <v>17</v>
      </c>
      <c r="Q326" s="1" t="s">
        <v>141</v>
      </c>
      <c r="R326" s="1" t="s">
        <v>329</v>
      </c>
      <c r="S326" s="1" t="s">
        <v>2821</v>
      </c>
      <c r="T326" s="1" t="s">
        <v>141</v>
      </c>
      <c r="U326" s="1" t="s">
        <v>144</v>
      </c>
      <c r="V326" s="1" t="s">
        <v>2822</v>
      </c>
      <c r="W326" s="1" t="s">
        <v>2823</v>
      </c>
      <c r="X326" s="1" t="s">
        <v>24</v>
      </c>
      <c r="Y326" s="1" t="s">
        <v>921</v>
      </c>
      <c r="Z326" s="1" t="s">
        <v>1066</v>
      </c>
      <c r="AA326" s="1" t="s">
        <v>1095</v>
      </c>
      <c r="AB326" s="1" t="s">
        <v>1108</v>
      </c>
      <c r="AC326" s="1" t="s">
        <v>2824</v>
      </c>
      <c r="AD326" s="1" t="s">
        <v>2825</v>
      </c>
    </row>
    <row r="327" spans="2:30">
      <c r="B327" s="5">
        <v>1.9130071608008801</v>
      </c>
      <c r="C327" s="9">
        <v>7.3664273604614004E-3</v>
      </c>
      <c r="D327" s="13" t="s">
        <v>4357</v>
      </c>
      <c r="E327" s="19">
        <v>0.56913559098805144</v>
      </c>
      <c r="F327" s="19">
        <v>1.1705905396054312</v>
      </c>
      <c r="G327" s="19">
        <v>1.3481497357384029</v>
      </c>
      <c r="H327" s="21">
        <v>1.4065652836326001</v>
      </c>
      <c r="I327" s="20">
        <v>1.0945978696298486</v>
      </c>
      <c r="J327" s="19">
        <v>1.4092696332894683</v>
      </c>
      <c r="K327" s="19">
        <v>2.0100421450182648</v>
      </c>
      <c r="L327" s="19">
        <v>2.0636952828286748</v>
      </c>
      <c r="M327" s="18" t="s">
        <v>328</v>
      </c>
      <c r="N327" s="7" t="s">
        <v>4358</v>
      </c>
      <c r="O327" s="1">
        <v>5820</v>
      </c>
      <c r="P327" s="1" t="s">
        <v>17</v>
      </c>
      <c r="Q327" s="1" t="s">
        <v>141</v>
      </c>
      <c r="R327" s="1" t="s">
        <v>329</v>
      </c>
      <c r="S327" s="1" t="s">
        <v>330</v>
      </c>
      <c r="T327" s="1" t="s">
        <v>141</v>
      </c>
      <c r="U327" s="1" t="s">
        <v>144</v>
      </c>
      <c r="V327" s="1" t="s">
        <v>331</v>
      </c>
      <c r="W327" s="1" t="s">
        <v>332</v>
      </c>
      <c r="X327" s="1" t="s">
        <v>24</v>
      </c>
      <c r="Y327" s="1" t="s">
        <v>25</v>
      </c>
      <c r="Z327" s="1" t="s">
        <v>333</v>
      </c>
      <c r="AA327" s="1" t="s">
        <v>334</v>
      </c>
      <c r="AB327" s="1" t="s">
        <v>335</v>
      </c>
      <c r="AC327" s="1" t="s">
        <v>336</v>
      </c>
      <c r="AD327" s="1" t="s">
        <v>337</v>
      </c>
    </row>
    <row r="328" spans="2:30">
      <c r="B328" s="5">
        <v>-3.2081883520902901</v>
      </c>
      <c r="C328" s="9">
        <v>4.4216878388844097E-2</v>
      </c>
      <c r="D328" s="13" t="s">
        <v>2496</v>
      </c>
      <c r="E328" s="19">
        <v>0.24753045289978043</v>
      </c>
      <c r="F328" s="19">
        <v>0.52949369719312012</v>
      </c>
      <c r="G328" s="19">
        <v>1.8255154667755951</v>
      </c>
      <c r="H328" s="21">
        <v>1.8432189701802024</v>
      </c>
      <c r="I328" s="20">
        <v>0</v>
      </c>
      <c r="J328" s="19">
        <v>0</v>
      </c>
      <c r="K328" s="19">
        <v>0</v>
      </c>
      <c r="L328" s="19">
        <v>0</v>
      </c>
      <c r="M328" s="18" t="s">
        <v>2496</v>
      </c>
      <c r="N328" s="7" t="s">
        <v>5324</v>
      </c>
      <c r="O328" s="1">
        <v>5868</v>
      </c>
      <c r="P328" s="1" t="s">
        <v>17</v>
      </c>
      <c r="Q328" s="1" t="s">
        <v>141</v>
      </c>
      <c r="R328" s="1" t="s">
        <v>329</v>
      </c>
      <c r="S328" s="1" t="s">
        <v>34</v>
      </c>
      <c r="T328" s="1" t="s">
        <v>34</v>
      </c>
      <c r="U328" s="1" t="s">
        <v>34</v>
      </c>
      <c r="V328" s="1" t="s">
        <v>34</v>
      </c>
      <c r="W328" s="1" t="s">
        <v>2497</v>
      </c>
      <c r="X328" s="1" t="s">
        <v>24</v>
      </c>
      <c r="Y328" s="1" t="s">
        <v>423</v>
      </c>
      <c r="Z328" s="1" t="s">
        <v>603</v>
      </c>
      <c r="AA328" s="1" t="s">
        <v>612</v>
      </c>
      <c r="AB328" s="1" t="s">
        <v>2498</v>
      </c>
      <c r="AC328" s="1" t="s">
        <v>2499</v>
      </c>
      <c r="AD328" s="1" t="s">
        <v>2500</v>
      </c>
    </row>
    <row r="329" spans="2:30">
      <c r="B329" s="5">
        <v>-3.4998194329309098</v>
      </c>
      <c r="C329" s="9">
        <v>3.3204271693934098E-2</v>
      </c>
      <c r="D329" s="13" t="s">
        <v>5967</v>
      </c>
      <c r="E329" s="19">
        <v>0.26153925388509852</v>
      </c>
      <c r="F329" s="19">
        <v>0.41994722764751274</v>
      </c>
      <c r="G329" s="19">
        <v>1.7351809696501257</v>
      </c>
      <c r="H329" s="21">
        <v>1.8048464565329674</v>
      </c>
      <c r="I329" s="20">
        <v>0</v>
      </c>
      <c r="J329" s="19">
        <v>0</v>
      </c>
      <c r="K329" s="19">
        <v>0</v>
      </c>
      <c r="L329" s="19">
        <v>0</v>
      </c>
      <c r="M329" s="18" t="s">
        <v>3552</v>
      </c>
      <c r="N329" s="7" t="s">
        <v>5968</v>
      </c>
      <c r="O329" s="1">
        <v>5872</v>
      </c>
      <c r="P329" s="1" t="s">
        <v>17</v>
      </c>
      <c r="Q329" s="1" t="s">
        <v>141</v>
      </c>
      <c r="R329" s="1" t="s">
        <v>329</v>
      </c>
      <c r="S329" s="1" t="s">
        <v>34</v>
      </c>
      <c r="T329" s="1" t="s">
        <v>34</v>
      </c>
      <c r="U329" s="1" t="s">
        <v>34</v>
      </c>
      <c r="V329" s="1" t="s">
        <v>34</v>
      </c>
      <c r="W329" s="1" t="s">
        <v>3553</v>
      </c>
      <c r="X329" s="1" t="s">
        <v>24</v>
      </c>
      <c r="Y329" s="1" t="s">
        <v>1521</v>
      </c>
      <c r="Z329" s="1" t="s">
        <v>1575</v>
      </c>
      <c r="AA329" s="1" t="s">
        <v>1584</v>
      </c>
      <c r="AB329" s="1" t="s">
        <v>3554</v>
      </c>
      <c r="AC329" s="1" t="s">
        <v>3555</v>
      </c>
      <c r="AD329" s="1" t="s">
        <v>3556</v>
      </c>
    </row>
    <row r="330" spans="2:30">
      <c r="B330" s="5">
        <v>-4.1597411189804596</v>
      </c>
      <c r="C330" s="9">
        <v>2.2239274096760901E-2</v>
      </c>
      <c r="D330" s="13" t="s">
        <v>5104</v>
      </c>
      <c r="E330" s="19">
        <v>0.28265090630469164</v>
      </c>
      <c r="F330" s="19">
        <v>0.25686917917234398</v>
      </c>
      <c r="G330" s="19">
        <v>1.6520913601777032</v>
      </c>
      <c r="H330" s="21">
        <v>1.7238380276241974</v>
      </c>
      <c r="I330" s="20">
        <v>0</v>
      </c>
      <c r="J330" s="19">
        <v>0</v>
      </c>
      <c r="K330" s="19">
        <v>0</v>
      </c>
      <c r="L330" s="19">
        <v>0</v>
      </c>
      <c r="M330" s="18" t="s">
        <v>2154</v>
      </c>
      <c r="N330" s="7" t="s">
        <v>5105</v>
      </c>
      <c r="O330" s="1">
        <v>5877</v>
      </c>
      <c r="P330" s="1" t="s">
        <v>908</v>
      </c>
      <c r="Q330" s="1" t="s">
        <v>2155</v>
      </c>
      <c r="R330" s="1" t="s">
        <v>2156</v>
      </c>
      <c r="S330" s="1" t="s">
        <v>2157</v>
      </c>
      <c r="T330" s="1" t="s">
        <v>141</v>
      </c>
      <c r="U330" s="1" t="s">
        <v>144</v>
      </c>
      <c r="V330" s="1" t="s">
        <v>2158</v>
      </c>
      <c r="W330" s="1" t="s">
        <v>2159</v>
      </c>
      <c r="X330" s="1" t="s">
        <v>24</v>
      </c>
      <c r="Y330" s="1" t="s">
        <v>423</v>
      </c>
      <c r="Z330" s="1" t="s">
        <v>424</v>
      </c>
      <c r="AA330" s="1" t="s">
        <v>1915</v>
      </c>
      <c r="AB330" s="1" t="s">
        <v>2160</v>
      </c>
      <c r="AC330" s="1" t="s">
        <v>2161</v>
      </c>
      <c r="AD330" s="1" t="s">
        <v>2162</v>
      </c>
    </row>
    <row r="331" spans="2:30">
      <c r="B331" s="5">
        <v>-2.5554182804568399</v>
      </c>
      <c r="C331" s="9">
        <v>4.9181034655975502E-3</v>
      </c>
      <c r="D331" s="13" t="s">
        <v>5875</v>
      </c>
      <c r="E331" s="19">
        <v>0.27562540751794462</v>
      </c>
      <c r="F331" s="19">
        <v>1.0667855868299905</v>
      </c>
      <c r="G331" s="19">
        <v>1.2315258615629614</v>
      </c>
      <c r="H331" s="21">
        <v>1.1716504966564272</v>
      </c>
      <c r="I331" s="20">
        <v>0</v>
      </c>
      <c r="J331" s="19">
        <v>0</v>
      </c>
      <c r="K331" s="19">
        <v>0.54727910555316117</v>
      </c>
      <c r="L331" s="19">
        <v>0.54487305056769153</v>
      </c>
      <c r="M331" s="18" t="s">
        <v>3374</v>
      </c>
      <c r="N331" s="7" t="s">
        <v>5876</v>
      </c>
      <c r="O331" s="1">
        <v>5885</v>
      </c>
      <c r="P331" s="1" t="s">
        <v>17</v>
      </c>
      <c r="Q331" s="1" t="s">
        <v>141</v>
      </c>
      <c r="R331" s="1" t="s">
        <v>329</v>
      </c>
      <c r="S331" s="1" t="s">
        <v>34</v>
      </c>
      <c r="T331" s="1" t="s">
        <v>34</v>
      </c>
      <c r="U331" s="1" t="s">
        <v>34</v>
      </c>
      <c r="V331" s="1" t="s">
        <v>34</v>
      </c>
      <c r="W331" s="1" t="s">
        <v>3375</v>
      </c>
      <c r="X331" s="1" t="s">
        <v>24</v>
      </c>
      <c r="Y331" s="1" t="s">
        <v>423</v>
      </c>
      <c r="Z331" s="1" t="s">
        <v>721</v>
      </c>
      <c r="AA331" s="1" t="s">
        <v>829</v>
      </c>
      <c r="AB331" s="1" t="s">
        <v>3376</v>
      </c>
      <c r="AC331" s="1" t="s">
        <v>3377</v>
      </c>
      <c r="AD331" s="1" t="s">
        <v>3378</v>
      </c>
    </row>
    <row r="332" spans="2:30">
      <c r="B332" s="5">
        <v>3.5168630742000602</v>
      </c>
      <c r="C332" s="9">
        <v>4.6749395957577803E-3</v>
      </c>
      <c r="D332" s="13" t="s">
        <v>4359</v>
      </c>
      <c r="E332" s="19">
        <v>0.91177764750568824</v>
      </c>
      <c r="F332" s="19">
        <v>1.2117494120848269</v>
      </c>
      <c r="G332" s="19">
        <v>1.2318116155408541</v>
      </c>
      <c r="H332" s="21">
        <v>0.83815876945540979</v>
      </c>
      <c r="I332" s="20">
        <v>1.0715289443589535</v>
      </c>
      <c r="J332" s="19">
        <v>2.2113180655996385</v>
      </c>
      <c r="K332" s="19">
        <v>2.5733787338076501</v>
      </c>
      <c r="L332" s="19">
        <v>2.359702954892148</v>
      </c>
      <c r="M332" s="18" t="s">
        <v>338</v>
      </c>
      <c r="N332" s="7" t="s">
        <v>4360</v>
      </c>
      <c r="O332" s="1">
        <v>5926</v>
      </c>
      <c r="P332" s="1" t="s">
        <v>17</v>
      </c>
      <c r="Q332" s="1" t="s">
        <v>339</v>
      </c>
      <c r="R332" s="1" t="s">
        <v>340</v>
      </c>
      <c r="S332" s="1" t="s">
        <v>341</v>
      </c>
      <c r="T332" s="1" t="s">
        <v>342</v>
      </c>
      <c r="U332" s="1" t="s">
        <v>343</v>
      </c>
      <c r="V332" s="1" t="s">
        <v>344</v>
      </c>
      <c r="W332" s="1" t="s">
        <v>345</v>
      </c>
      <c r="X332" s="1" t="s">
        <v>24</v>
      </c>
      <c r="Y332" s="1" t="s">
        <v>25</v>
      </c>
      <c r="Z332" s="1" t="s">
        <v>333</v>
      </c>
      <c r="AA332" s="1" t="s">
        <v>334</v>
      </c>
      <c r="AB332" s="1" t="s">
        <v>346</v>
      </c>
      <c r="AC332" s="1" t="s">
        <v>347</v>
      </c>
      <c r="AD332" s="1" t="s">
        <v>348</v>
      </c>
    </row>
    <row r="333" spans="2:30">
      <c r="B333" s="5">
        <v>1.6607841361318301</v>
      </c>
      <c r="C333" s="9">
        <v>1.6609144968952199E-2</v>
      </c>
      <c r="D333" s="13" t="s">
        <v>5584</v>
      </c>
      <c r="E333" s="19">
        <v>0.85019927611786028</v>
      </c>
      <c r="F333" s="19">
        <v>1.0468988744069825</v>
      </c>
      <c r="G333" s="19">
        <v>1.310273532218913</v>
      </c>
      <c r="H333" s="21">
        <v>1.4109920674551233</v>
      </c>
      <c r="I333" s="20">
        <v>1.0963727190870409</v>
      </c>
      <c r="J333" s="19">
        <v>1.3236853532119881</v>
      </c>
      <c r="K333" s="19">
        <v>1.9822561229478648</v>
      </c>
      <c r="L333" s="19">
        <v>2.0577601401604526</v>
      </c>
      <c r="M333" s="18" t="s">
        <v>2862</v>
      </c>
      <c r="N333" s="7" t="s">
        <v>5585</v>
      </c>
      <c r="O333" s="1">
        <v>5980</v>
      </c>
      <c r="P333" s="1" t="s">
        <v>17</v>
      </c>
      <c r="Q333" s="1" t="s">
        <v>141</v>
      </c>
      <c r="R333" s="1" t="s">
        <v>2863</v>
      </c>
      <c r="S333" s="1" t="s">
        <v>34</v>
      </c>
      <c r="T333" s="1" t="s">
        <v>34</v>
      </c>
      <c r="U333" s="1" t="s">
        <v>34</v>
      </c>
      <c r="V333" s="1" t="s">
        <v>34</v>
      </c>
      <c r="W333" s="1" t="s">
        <v>2864</v>
      </c>
      <c r="X333" s="1" t="s">
        <v>24</v>
      </c>
      <c r="Y333" s="1" t="s">
        <v>25</v>
      </c>
      <c r="Z333" s="1" t="s">
        <v>280</v>
      </c>
      <c r="AA333" s="1" t="s">
        <v>2865</v>
      </c>
      <c r="AB333" s="1" t="s">
        <v>2866</v>
      </c>
      <c r="AC333" s="1" t="s">
        <v>2867</v>
      </c>
      <c r="AD333" s="1" t="s">
        <v>2868</v>
      </c>
    </row>
    <row r="334" spans="2:30">
      <c r="B334" s="5">
        <v>5.9754021908069204</v>
      </c>
      <c r="C334" s="9">
        <v>1.14974676760062E-2</v>
      </c>
      <c r="D334" s="13" t="s">
        <v>4831</v>
      </c>
      <c r="E334" s="19">
        <v>1.0219989374153016</v>
      </c>
      <c r="F334" s="19">
        <v>0.83746747542808753</v>
      </c>
      <c r="G334" s="19">
        <v>0.14132915762196349</v>
      </c>
      <c r="H334" s="21">
        <v>0.22058627070047809</v>
      </c>
      <c r="I334" s="20">
        <v>1.1305904732466221</v>
      </c>
      <c r="J334" s="19">
        <v>2.2485817845038203</v>
      </c>
      <c r="K334" s="19">
        <v>2.5919994046379342</v>
      </c>
      <c r="L334" s="19">
        <v>2.3386473021931562</v>
      </c>
      <c r="M334" s="18" t="s">
        <v>1758</v>
      </c>
      <c r="N334" s="7" t="s">
        <v>4832</v>
      </c>
      <c r="O334" s="1">
        <v>5986</v>
      </c>
      <c r="P334" s="1" t="s">
        <v>17</v>
      </c>
      <c r="Q334" s="1" t="s">
        <v>141</v>
      </c>
      <c r="R334" s="1" t="s">
        <v>1216</v>
      </c>
      <c r="S334" s="1" t="s">
        <v>1759</v>
      </c>
      <c r="T334" s="1" t="s">
        <v>141</v>
      </c>
      <c r="U334" s="1" t="s">
        <v>144</v>
      </c>
      <c r="V334" s="1" t="s">
        <v>1760</v>
      </c>
      <c r="W334" s="1" t="s">
        <v>1761</v>
      </c>
      <c r="X334" s="1" t="s">
        <v>24</v>
      </c>
      <c r="Y334" s="1" t="s">
        <v>25</v>
      </c>
      <c r="Z334" s="1" t="s">
        <v>195</v>
      </c>
      <c r="AA334" s="1" t="s">
        <v>196</v>
      </c>
      <c r="AB334" s="1" t="s">
        <v>1762</v>
      </c>
      <c r="AC334" s="1" t="s">
        <v>1763</v>
      </c>
      <c r="AD334" s="1" t="s">
        <v>1764</v>
      </c>
    </row>
    <row r="335" spans="2:30">
      <c r="B335" s="5">
        <v>5.3406859331796701</v>
      </c>
      <c r="C335" s="9">
        <v>3.1978541255362398E-3</v>
      </c>
      <c r="D335" s="13" t="s">
        <v>4661</v>
      </c>
      <c r="E335" s="19">
        <v>0.72615766551900107</v>
      </c>
      <c r="F335" s="19">
        <v>0.93823411267946888</v>
      </c>
      <c r="G335" s="19">
        <v>0.42347741407646838</v>
      </c>
      <c r="H335" s="21">
        <v>0.38692962202104469</v>
      </c>
      <c r="I335" s="20">
        <v>1.0625996940576297</v>
      </c>
      <c r="J335" s="19">
        <v>2.2349333336584771</v>
      </c>
      <c r="K335" s="19">
        <v>2.5897632277961109</v>
      </c>
      <c r="L335" s="19">
        <v>2.4066043661181649</v>
      </c>
      <c r="M335" s="18" t="s">
        <v>1336</v>
      </c>
      <c r="N335" s="7" t="s">
        <v>4662</v>
      </c>
      <c r="O335" s="1">
        <v>5988</v>
      </c>
      <c r="P335" s="1" t="s">
        <v>562</v>
      </c>
      <c r="Q335" s="1" t="s">
        <v>1337</v>
      </c>
      <c r="R335" s="1" t="s">
        <v>1338</v>
      </c>
      <c r="S335" s="1" t="s">
        <v>1339</v>
      </c>
      <c r="T335" s="1" t="s">
        <v>141</v>
      </c>
      <c r="U335" s="1" t="s">
        <v>144</v>
      </c>
      <c r="V335" s="1" t="s">
        <v>1340</v>
      </c>
      <c r="W335" s="1" t="s">
        <v>1341</v>
      </c>
      <c r="X335" s="1" t="s">
        <v>24</v>
      </c>
      <c r="Y335" s="1" t="s">
        <v>1172</v>
      </c>
      <c r="Z335" s="1" t="s">
        <v>1318</v>
      </c>
      <c r="AA335" s="1" t="s">
        <v>1319</v>
      </c>
      <c r="AB335" s="1" t="s">
        <v>1342</v>
      </c>
      <c r="AC335" s="1" t="s">
        <v>1343</v>
      </c>
      <c r="AD335" s="1" t="s">
        <v>1344</v>
      </c>
    </row>
    <row r="336" spans="2:30">
      <c r="B336" s="5">
        <v>-4.2647759905378999</v>
      </c>
      <c r="C336" s="9">
        <v>1.12597530812795E-2</v>
      </c>
      <c r="D336" s="13" t="s">
        <v>4625</v>
      </c>
      <c r="E336" s="19">
        <v>0.10764754511435896</v>
      </c>
      <c r="F336" s="19">
        <v>1.2044350846809051</v>
      </c>
      <c r="G336" s="19">
        <v>1.5645820373004051</v>
      </c>
      <c r="H336" s="21">
        <v>1.4046351268315898</v>
      </c>
      <c r="I336" s="20">
        <v>0</v>
      </c>
      <c r="J336" s="19">
        <v>0.19384244198158451</v>
      </c>
      <c r="K336" s="19">
        <v>0.22296807060603577</v>
      </c>
      <c r="L336" s="19">
        <v>0.27356128969630011</v>
      </c>
      <c r="M336" s="18" t="s">
        <v>1215</v>
      </c>
      <c r="N336" s="7" t="s">
        <v>4626</v>
      </c>
      <c r="O336" s="1">
        <v>5991</v>
      </c>
      <c r="P336" s="1" t="s">
        <v>17</v>
      </c>
      <c r="Q336" s="1" t="s">
        <v>141</v>
      </c>
      <c r="R336" s="1" t="s">
        <v>1216</v>
      </c>
      <c r="S336" s="1" t="s">
        <v>1217</v>
      </c>
      <c r="T336" s="1" t="s">
        <v>141</v>
      </c>
      <c r="U336" s="1" t="s">
        <v>144</v>
      </c>
      <c r="V336" s="1" t="s">
        <v>1218</v>
      </c>
      <c r="W336" s="1" t="s">
        <v>1219</v>
      </c>
      <c r="X336" s="1" t="s">
        <v>24</v>
      </c>
      <c r="Y336" s="1" t="s">
        <v>1172</v>
      </c>
      <c r="Z336" s="1" t="s">
        <v>1173</v>
      </c>
      <c r="AA336" s="1" t="s">
        <v>1174</v>
      </c>
      <c r="AB336" s="1" t="s">
        <v>1220</v>
      </c>
      <c r="AC336" s="1" t="s">
        <v>1221</v>
      </c>
      <c r="AD336" s="1" t="s">
        <v>1222</v>
      </c>
    </row>
    <row r="337" spans="2:30">
      <c r="B337" s="5">
        <v>4.6075370663258397</v>
      </c>
      <c r="C337" s="9">
        <v>9.2163838867498002E-3</v>
      </c>
      <c r="D337" s="13" t="s">
        <v>4835</v>
      </c>
      <c r="E337" s="19">
        <v>1.0391876717569772</v>
      </c>
      <c r="F337" s="19">
        <v>0.90145085604411757</v>
      </c>
      <c r="G337" s="19">
        <v>0.83215880691332933</v>
      </c>
      <c r="H337" s="21">
        <v>0.39001514157037304</v>
      </c>
      <c r="I337" s="20">
        <v>1.0319523450350023</v>
      </c>
      <c r="J337" s="19">
        <v>2.2235753683141266</v>
      </c>
      <c r="K337" s="19">
        <v>2.6391525019751594</v>
      </c>
      <c r="L337" s="19">
        <v>2.3898098872339353</v>
      </c>
      <c r="M337" s="18" t="s">
        <v>1770</v>
      </c>
      <c r="N337" s="7" t="s">
        <v>4836</v>
      </c>
      <c r="O337" s="1">
        <v>5993</v>
      </c>
      <c r="P337" s="1" t="s">
        <v>17</v>
      </c>
      <c r="Q337" s="1" t="s">
        <v>141</v>
      </c>
      <c r="R337" s="1" t="s">
        <v>1216</v>
      </c>
      <c r="S337" s="1" t="s">
        <v>1546</v>
      </c>
      <c r="T337" s="1" t="s">
        <v>141</v>
      </c>
      <c r="U337" s="1" t="s">
        <v>144</v>
      </c>
      <c r="V337" s="1" t="s">
        <v>1547</v>
      </c>
      <c r="W337" s="1" t="s">
        <v>1771</v>
      </c>
      <c r="X337" s="1" t="s">
        <v>24</v>
      </c>
      <c r="Y337" s="1" t="s">
        <v>25</v>
      </c>
      <c r="Z337" s="1" t="s">
        <v>280</v>
      </c>
      <c r="AA337" s="1" t="s">
        <v>1772</v>
      </c>
      <c r="AB337" s="1" t="s">
        <v>1773</v>
      </c>
      <c r="AC337" s="1" t="s">
        <v>1774</v>
      </c>
      <c r="AD337" s="1" t="s">
        <v>1775</v>
      </c>
    </row>
    <row r="338" spans="2:30">
      <c r="B338" s="5">
        <v>5.7964740789095597</v>
      </c>
      <c r="C338" s="9">
        <v>6.7074951931540604E-3</v>
      </c>
      <c r="D338" s="13" t="s">
        <v>5852</v>
      </c>
      <c r="E338" s="19">
        <v>0.91570331313472586</v>
      </c>
      <c r="F338" s="19">
        <v>0.86013132907156853</v>
      </c>
      <c r="G338" s="19">
        <v>0.49381713305631231</v>
      </c>
      <c r="H338" s="21">
        <v>0.16952881227558905</v>
      </c>
      <c r="I338" s="20">
        <v>1.1726386539641491</v>
      </c>
      <c r="J338" s="19">
        <v>2.2980340851357712</v>
      </c>
      <c r="K338" s="19">
        <v>2.66251253709867</v>
      </c>
      <c r="L338" s="19">
        <v>2.4633734203127968</v>
      </c>
      <c r="M338" s="18" t="s">
        <v>3317</v>
      </c>
      <c r="N338" s="7" t="s">
        <v>5853</v>
      </c>
      <c r="O338" s="1">
        <v>6000</v>
      </c>
      <c r="P338" s="1" t="s">
        <v>17</v>
      </c>
      <c r="Q338" s="1" t="s">
        <v>141</v>
      </c>
      <c r="R338" s="1" t="s">
        <v>1216</v>
      </c>
      <c r="S338" s="1" t="s">
        <v>3318</v>
      </c>
      <c r="T338" s="1" t="s">
        <v>141</v>
      </c>
      <c r="U338" s="1" t="s">
        <v>144</v>
      </c>
      <c r="V338" s="1" t="s">
        <v>3319</v>
      </c>
      <c r="W338" s="1" t="s">
        <v>3320</v>
      </c>
      <c r="X338" s="1" t="s">
        <v>24</v>
      </c>
      <c r="Y338" s="1" t="s">
        <v>3196</v>
      </c>
      <c r="Z338" s="1" t="s">
        <v>3321</v>
      </c>
      <c r="AA338" s="1" t="s">
        <v>3322</v>
      </c>
      <c r="AB338" s="1" t="s">
        <v>3323</v>
      </c>
      <c r="AC338" s="1" t="s">
        <v>3324</v>
      </c>
      <c r="AD338" s="1" t="s">
        <v>3325</v>
      </c>
    </row>
    <row r="339" spans="2:30">
      <c r="B339" s="5">
        <v>3.5380500647729498</v>
      </c>
      <c r="C339" s="9">
        <v>1.45544079648366E-2</v>
      </c>
      <c r="D339" s="13" t="s">
        <v>6466</v>
      </c>
      <c r="E339" s="19">
        <v>0.90524821625246443</v>
      </c>
      <c r="F339" s="19">
        <v>1.0684278856302976</v>
      </c>
      <c r="G339" s="19">
        <v>1.2445639326399036</v>
      </c>
      <c r="H339" s="21">
        <v>0.6594614733926899</v>
      </c>
      <c r="I339" s="20">
        <v>0.84329598608802603</v>
      </c>
      <c r="J339" s="19">
        <v>2.1861288916089001</v>
      </c>
      <c r="K339" s="19">
        <v>2.5605563840524503</v>
      </c>
      <c r="L339" s="19">
        <v>2.3141726580794106</v>
      </c>
      <c r="M339" s="18" t="s">
        <v>4264</v>
      </c>
      <c r="N339" s="7" t="s">
        <v>6467</v>
      </c>
      <c r="O339" s="1">
        <v>6007</v>
      </c>
      <c r="P339" s="1" t="s">
        <v>17</v>
      </c>
      <c r="Q339" s="1" t="s">
        <v>141</v>
      </c>
      <c r="R339" s="1" t="s">
        <v>1216</v>
      </c>
      <c r="S339" s="1" t="s">
        <v>4265</v>
      </c>
      <c r="T339" s="1" t="s">
        <v>141</v>
      </c>
      <c r="U339" s="1" t="s">
        <v>144</v>
      </c>
      <c r="V339" s="1" t="s">
        <v>4266</v>
      </c>
      <c r="W339" s="1" t="s">
        <v>4267</v>
      </c>
      <c r="X339" s="1" t="s">
        <v>24</v>
      </c>
      <c r="Y339" s="1" t="s">
        <v>25</v>
      </c>
      <c r="Z339" s="1" t="s">
        <v>280</v>
      </c>
      <c r="AA339" s="1" t="s">
        <v>4268</v>
      </c>
      <c r="AB339" s="1" t="s">
        <v>4269</v>
      </c>
      <c r="AC339" s="1" t="s">
        <v>4270</v>
      </c>
      <c r="AD339" s="1" t="s">
        <v>4271</v>
      </c>
    </row>
    <row r="340" spans="2:30">
      <c r="B340" s="5">
        <v>-4.8505896803198798</v>
      </c>
      <c r="C340" s="9">
        <v>2.4530983324998E-2</v>
      </c>
      <c r="D340" s="13" t="s">
        <v>6376</v>
      </c>
      <c r="E340" s="19">
        <v>7.9552279002951476E-2</v>
      </c>
      <c r="F340" s="19">
        <v>0.89403190569959656</v>
      </c>
      <c r="G340" s="19">
        <v>1.6941685442466377</v>
      </c>
      <c r="H340" s="21">
        <v>1.8069935136821071</v>
      </c>
      <c r="I340" s="20">
        <v>7.9552279002951476E-2</v>
      </c>
      <c r="J340" s="19">
        <v>0</v>
      </c>
      <c r="K340" s="19">
        <v>9.8776803707676483E-2</v>
      </c>
      <c r="L340" s="19">
        <v>0.31720590587999775</v>
      </c>
      <c r="M340" s="18" t="s">
        <v>4139</v>
      </c>
      <c r="N340" s="7" t="s">
        <v>6377</v>
      </c>
      <c r="O340" s="1">
        <v>6011</v>
      </c>
      <c r="P340" s="1" t="s">
        <v>17</v>
      </c>
      <c r="Q340" s="1" t="s">
        <v>141</v>
      </c>
      <c r="R340" s="1" t="s">
        <v>1216</v>
      </c>
      <c r="S340" s="1" t="s">
        <v>4140</v>
      </c>
      <c r="T340" s="1" t="s">
        <v>141</v>
      </c>
      <c r="U340" s="1" t="s">
        <v>144</v>
      </c>
      <c r="V340" s="1" t="s">
        <v>4141</v>
      </c>
      <c r="W340" s="1" t="s">
        <v>4142</v>
      </c>
      <c r="X340" s="1" t="s">
        <v>24</v>
      </c>
      <c r="Y340" s="1" t="s">
        <v>25</v>
      </c>
      <c r="Z340" s="1" t="s">
        <v>280</v>
      </c>
      <c r="AA340" s="1" t="s">
        <v>1772</v>
      </c>
      <c r="AB340" s="1" t="s">
        <v>4143</v>
      </c>
      <c r="AC340" s="1" t="s">
        <v>4144</v>
      </c>
      <c r="AD340" s="1" t="s">
        <v>4145</v>
      </c>
    </row>
    <row r="341" spans="2:30">
      <c r="B341" s="5">
        <v>-4.6821748228057603</v>
      </c>
      <c r="C341" s="9">
        <v>3.5182414302646001E-2</v>
      </c>
      <c r="D341" s="13" t="s">
        <v>4770</v>
      </c>
      <c r="E341" s="19">
        <v>1.8971406290200996</v>
      </c>
      <c r="F341" s="19">
        <v>1.3000045023394873</v>
      </c>
      <c r="G341" s="19">
        <v>0.59613009350723845</v>
      </c>
      <c r="H341" s="21">
        <v>0.76699826654363934</v>
      </c>
      <c r="I341" s="20">
        <v>0.24098464728938634</v>
      </c>
      <c r="J341" s="19">
        <v>0.15403044946618111</v>
      </c>
      <c r="K341" s="19">
        <v>0.18152000375362817</v>
      </c>
      <c r="L341" s="19">
        <v>9.6089812158562909E-2</v>
      </c>
      <c r="M341" s="18" t="s">
        <v>1677</v>
      </c>
      <c r="N341" s="7" t="s">
        <v>4771</v>
      </c>
      <c r="O341" s="1">
        <v>6015</v>
      </c>
      <c r="P341" s="1" t="s">
        <v>17</v>
      </c>
      <c r="Q341" s="1" t="s">
        <v>141</v>
      </c>
      <c r="R341" s="1" t="s">
        <v>1216</v>
      </c>
      <c r="S341" s="1" t="s">
        <v>1678</v>
      </c>
      <c r="T341" s="1" t="s">
        <v>141</v>
      </c>
      <c r="U341" s="1" t="s">
        <v>144</v>
      </c>
      <c r="V341" s="1" t="s">
        <v>1679</v>
      </c>
      <c r="W341" s="1" t="s">
        <v>1680</v>
      </c>
      <c r="X341" s="1" t="s">
        <v>24</v>
      </c>
      <c r="Y341" s="1" t="s">
        <v>1172</v>
      </c>
      <c r="Z341" s="1" t="s">
        <v>1681</v>
      </c>
      <c r="AA341" s="1" t="s">
        <v>1682</v>
      </c>
      <c r="AB341" s="1" t="s">
        <v>1683</v>
      </c>
      <c r="AC341" s="1" t="s">
        <v>1684</v>
      </c>
      <c r="AD341" s="1" t="s">
        <v>1685</v>
      </c>
    </row>
    <row r="342" spans="2:30">
      <c r="B342" s="5">
        <v>2.49897476668251</v>
      </c>
      <c r="C342" s="9">
        <v>6.7686333508216803E-3</v>
      </c>
      <c r="D342" s="13" t="s">
        <v>5141</v>
      </c>
      <c r="E342" s="19">
        <v>0.12415011746597526</v>
      </c>
      <c r="F342" s="19">
        <v>0</v>
      </c>
      <c r="G342" s="19">
        <v>0</v>
      </c>
      <c r="H342" s="21">
        <v>0</v>
      </c>
      <c r="I342" s="20">
        <v>0.5498820027636605</v>
      </c>
      <c r="J342" s="19">
        <v>0.64193150488949491</v>
      </c>
      <c r="K342" s="19">
        <v>0.45492226419683551</v>
      </c>
      <c r="L342" s="19">
        <v>0.71505680369918845</v>
      </c>
      <c r="M342" s="18" t="s">
        <v>2212</v>
      </c>
      <c r="N342" s="7" t="s">
        <v>4771</v>
      </c>
      <c r="O342" s="1">
        <v>6016</v>
      </c>
      <c r="P342" s="1" t="s">
        <v>17</v>
      </c>
      <c r="Q342" s="1" t="s">
        <v>141</v>
      </c>
      <c r="R342" s="1" t="s">
        <v>1216</v>
      </c>
      <c r="S342" s="1" t="s">
        <v>1678</v>
      </c>
      <c r="T342" s="1" t="s">
        <v>141</v>
      </c>
      <c r="U342" s="1" t="s">
        <v>144</v>
      </c>
      <c r="V342" s="1" t="s">
        <v>1679</v>
      </c>
      <c r="W342" s="1" t="s">
        <v>1680</v>
      </c>
      <c r="X342" s="1" t="s">
        <v>24</v>
      </c>
      <c r="Y342" s="1" t="s">
        <v>1172</v>
      </c>
      <c r="Z342" s="1" t="s">
        <v>1681</v>
      </c>
      <c r="AA342" s="1" t="s">
        <v>1682</v>
      </c>
      <c r="AB342" s="1" t="s">
        <v>1683</v>
      </c>
      <c r="AC342" s="1" t="s">
        <v>1684</v>
      </c>
      <c r="AD342" s="1" t="s">
        <v>1685</v>
      </c>
    </row>
    <row r="343" spans="2:30">
      <c r="B343" s="5">
        <v>-5.1400803501766799</v>
      </c>
      <c r="C343" s="9">
        <v>7.3260839204184903E-3</v>
      </c>
      <c r="D343" s="13" t="s">
        <v>5604</v>
      </c>
      <c r="E343" s="19">
        <v>0.37926346440339309</v>
      </c>
      <c r="F343" s="19">
        <v>1.6814993668139302</v>
      </c>
      <c r="G343" s="19">
        <v>1.7798348909971617</v>
      </c>
      <c r="H343" s="21">
        <v>2.166420640377027</v>
      </c>
      <c r="I343" s="20">
        <v>0</v>
      </c>
      <c r="J343" s="19">
        <v>0.51072985431469642</v>
      </c>
      <c r="K343" s="19">
        <v>0.22008943390657057</v>
      </c>
      <c r="L343" s="19">
        <v>0.61239323977455429</v>
      </c>
      <c r="M343" s="18" t="s">
        <v>2910</v>
      </c>
      <c r="N343" s="7" t="s">
        <v>5605</v>
      </c>
      <c r="O343" s="1">
        <v>6035</v>
      </c>
      <c r="P343" s="1" t="s">
        <v>17</v>
      </c>
      <c r="Q343" s="1" t="s">
        <v>141</v>
      </c>
      <c r="R343" s="1" t="s">
        <v>1216</v>
      </c>
      <c r="S343" s="1" t="s">
        <v>2911</v>
      </c>
      <c r="T343" s="1" t="s">
        <v>141</v>
      </c>
      <c r="U343" s="1" t="s">
        <v>144</v>
      </c>
      <c r="V343" s="1" t="s">
        <v>2912</v>
      </c>
      <c r="W343" s="1" t="s">
        <v>2913</v>
      </c>
      <c r="X343" s="1" t="s">
        <v>24</v>
      </c>
      <c r="Y343" s="1" t="s">
        <v>1521</v>
      </c>
      <c r="Z343" s="1" t="s">
        <v>2064</v>
      </c>
      <c r="AA343" s="1" t="s">
        <v>2065</v>
      </c>
      <c r="AB343" s="1" t="s">
        <v>2914</v>
      </c>
      <c r="AC343" s="1" t="s">
        <v>2915</v>
      </c>
      <c r="AD343" s="1" t="s">
        <v>2916</v>
      </c>
    </row>
    <row r="344" spans="2:30">
      <c r="B344" s="5">
        <v>-5.4695210654853996</v>
      </c>
      <c r="C344" s="9">
        <v>7.0583579218491599E-3</v>
      </c>
      <c r="D344" s="13" t="s">
        <v>5526</v>
      </c>
      <c r="E344" s="19">
        <v>0.3625763920869694</v>
      </c>
      <c r="F344" s="19">
        <v>0.16612645451633429</v>
      </c>
      <c r="G344" s="19">
        <v>1.4727918786979377</v>
      </c>
      <c r="H344" s="21">
        <v>1.5461240832494618</v>
      </c>
      <c r="I344" s="20">
        <v>0</v>
      </c>
      <c r="J344" s="19">
        <v>0</v>
      </c>
      <c r="K344" s="19">
        <v>9.7410639607591679E-2</v>
      </c>
      <c r="L344" s="19">
        <v>9.0552151678535184E-2</v>
      </c>
      <c r="M344" s="18" t="s">
        <v>2752</v>
      </c>
      <c r="N344" s="7" t="s">
        <v>5527</v>
      </c>
      <c r="O344" s="1">
        <v>6043</v>
      </c>
      <c r="P344" s="1" t="s">
        <v>17</v>
      </c>
      <c r="Q344" s="1" t="s">
        <v>141</v>
      </c>
      <c r="R344" s="1" t="s">
        <v>1216</v>
      </c>
      <c r="S344" s="1" t="s">
        <v>34</v>
      </c>
      <c r="T344" s="1" t="s">
        <v>34</v>
      </c>
      <c r="U344" s="1" t="s">
        <v>34</v>
      </c>
      <c r="V344" s="1" t="s">
        <v>34</v>
      </c>
      <c r="W344" s="1" t="s">
        <v>2753</v>
      </c>
      <c r="X344" s="1" t="s">
        <v>24</v>
      </c>
      <c r="Y344" s="1" t="s">
        <v>921</v>
      </c>
      <c r="Z344" s="1" t="s">
        <v>1066</v>
      </c>
      <c r="AA344" s="1" t="s">
        <v>1067</v>
      </c>
      <c r="AB344" s="1" t="s">
        <v>2754</v>
      </c>
      <c r="AC344" s="1" t="s">
        <v>2755</v>
      </c>
      <c r="AD344" s="1" t="s">
        <v>2756</v>
      </c>
    </row>
    <row r="345" spans="2:30">
      <c r="B345" s="5">
        <v>-3.811191600066</v>
      </c>
      <c r="C345" s="9">
        <v>2.9368760943892101E-2</v>
      </c>
      <c r="D345" s="13" t="s">
        <v>6252</v>
      </c>
      <c r="E345" s="19">
        <v>0.2149481985927385</v>
      </c>
      <c r="F345" s="19">
        <v>0.28800018402258826</v>
      </c>
      <c r="G345" s="19">
        <v>1.6504702024960936</v>
      </c>
      <c r="H345" s="21">
        <v>1.6636173839674397</v>
      </c>
      <c r="I345" s="20">
        <v>0</v>
      </c>
      <c r="J345" s="19">
        <v>0</v>
      </c>
      <c r="K345" s="19">
        <v>0</v>
      </c>
      <c r="L345" s="19">
        <v>0</v>
      </c>
      <c r="M345" s="18" t="s">
        <v>3984</v>
      </c>
      <c r="N345" s="7" t="s">
        <v>6253</v>
      </c>
      <c r="O345" s="1">
        <v>6045</v>
      </c>
      <c r="P345" s="1" t="s">
        <v>17</v>
      </c>
      <c r="Q345" s="1" t="s">
        <v>141</v>
      </c>
      <c r="R345" s="1" t="s">
        <v>1216</v>
      </c>
      <c r="S345" s="1" t="s">
        <v>34</v>
      </c>
      <c r="T345" s="1" t="s">
        <v>34</v>
      </c>
      <c r="U345" s="1" t="s">
        <v>34</v>
      </c>
      <c r="V345" s="1" t="s">
        <v>34</v>
      </c>
      <c r="W345" s="1" t="s">
        <v>3985</v>
      </c>
      <c r="X345" s="1" t="s">
        <v>24</v>
      </c>
      <c r="Y345" s="1" t="s">
        <v>423</v>
      </c>
      <c r="Z345" s="1" t="s">
        <v>721</v>
      </c>
      <c r="AA345" s="1" t="s">
        <v>829</v>
      </c>
      <c r="AB345" s="1" t="s">
        <v>3986</v>
      </c>
      <c r="AC345" s="1" t="s">
        <v>3987</v>
      </c>
      <c r="AD345" s="1" t="s">
        <v>3988</v>
      </c>
    </row>
    <row r="346" spans="2:30">
      <c r="B346" s="5">
        <v>-4.5535049158310796</v>
      </c>
      <c r="C346" s="9">
        <v>3.1966745111162098E-2</v>
      </c>
      <c r="D346" s="13" t="s">
        <v>5190</v>
      </c>
      <c r="E346" s="19">
        <v>2.0005032467082597</v>
      </c>
      <c r="F346" s="19">
        <v>1.5282737771670438</v>
      </c>
      <c r="G346" s="19">
        <v>0.80121808321614163</v>
      </c>
      <c r="H346" s="21">
        <v>0.84427302800433845</v>
      </c>
      <c r="I346" s="20">
        <v>0.29495584305832906</v>
      </c>
      <c r="J346" s="19">
        <v>0.27033559625850345</v>
      </c>
      <c r="K346" s="19">
        <v>0</v>
      </c>
      <c r="L346" s="19">
        <v>0</v>
      </c>
      <c r="M346" s="18" t="s">
        <v>2277</v>
      </c>
      <c r="N346" s="7" t="s">
        <v>5191</v>
      </c>
      <c r="O346" s="1">
        <v>6057</v>
      </c>
      <c r="P346" s="1" t="s">
        <v>17</v>
      </c>
      <c r="Q346" s="1" t="s">
        <v>141</v>
      </c>
      <c r="R346" s="1" t="s">
        <v>1216</v>
      </c>
      <c r="S346" s="1" t="s">
        <v>34</v>
      </c>
      <c r="T346" s="1" t="s">
        <v>34</v>
      </c>
      <c r="U346" s="1" t="s">
        <v>34</v>
      </c>
      <c r="V346" s="1" t="s">
        <v>34</v>
      </c>
      <c r="W346" s="1" t="s">
        <v>2278</v>
      </c>
      <c r="X346" s="1" t="s">
        <v>24</v>
      </c>
      <c r="Y346" s="1" t="s">
        <v>1172</v>
      </c>
      <c r="Z346" s="1" t="s">
        <v>1173</v>
      </c>
      <c r="AA346" s="1" t="s">
        <v>1174</v>
      </c>
      <c r="AB346" s="1" t="s">
        <v>2279</v>
      </c>
      <c r="AC346" s="1" t="s">
        <v>2280</v>
      </c>
      <c r="AD346" s="1" t="s">
        <v>2281</v>
      </c>
    </row>
    <row r="347" spans="2:30">
      <c r="B347" s="5">
        <v>-2.5383212427944</v>
      </c>
      <c r="C347" s="9">
        <v>3.8250629951514903E-2</v>
      </c>
      <c r="D347" s="13" t="s">
        <v>5168</v>
      </c>
      <c r="E347" s="19">
        <v>0.41788443383882712</v>
      </c>
      <c r="F347" s="19">
        <v>0.85647466613375733</v>
      </c>
      <c r="G347" s="19">
        <v>1.4707461675893441</v>
      </c>
      <c r="H347" s="21">
        <v>1.4904164817628989</v>
      </c>
      <c r="I347" s="20">
        <v>0.15640239315140916</v>
      </c>
      <c r="J347" s="19">
        <v>0.15970084453787528</v>
      </c>
      <c r="K347" s="19">
        <v>0.81175562944741986</v>
      </c>
      <c r="L347" s="19">
        <v>0.8415805664282856</v>
      </c>
      <c r="M347" s="18" t="s">
        <v>2239</v>
      </c>
      <c r="N347" s="7" t="s">
        <v>5169</v>
      </c>
      <c r="O347" s="1">
        <v>6058</v>
      </c>
      <c r="P347" s="1" t="s">
        <v>17</v>
      </c>
      <c r="Q347" s="1" t="s">
        <v>141</v>
      </c>
      <c r="R347" s="1" t="s">
        <v>1216</v>
      </c>
      <c r="S347" s="1" t="s">
        <v>34</v>
      </c>
      <c r="T347" s="1" t="s">
        <v>34</v>
      </c>
      <c r="U347" s="1" t="s">
        <v>34</v>
      </c>
      <c r="V347" s="1" t="s">
        <v>6485</v>
      </c>
      <c r="W347" s="1" t="s">
        <v>2240</v>
      </c>
      <c r="X347" s="1" t="s">
        <v>24</v>
      </c>
      <c r="Y347" s="1" t="s">
        <v>423</v>
      </c>
      <c r="Z347" s="1" t="s">
        <v>641</v>
      </c>
      <c r="AA347" s="1" t="s">
        <v>642</v>
      </c>
      <c r="AB347" s="1" t="s">
        <v>2241</v>
      </c>
      <c r="AC347" s="1" t="s">
        <v>2242</v>
      </c>
      <c r="AD347" s="1" t="s">
        <v>2243</v>
      </c>
    </row>
    <row r="348" spans="2:30">
      <c r="B348" s="5">
        <v>-3.21146407532038</v>
      </c>
      <c r="C348" s="9">
        <v>4.4624027417842202E-2</v>
      </c>
      <c r="D348" s="13" t="s">
        <v>6330</v>
      </c>
      <c r="E348" s="19">
        <v>0.24955110588751148</v>
      </c>
      <c r="F348" s="19">
        <v>0.51873533414166351</v>
      </c>
      <c r="G348" s="19">
        <v>1.7881870793522947</v>
      </c>
      <c r="H348" s="21">
        <v>1.8791758465770121</v>
      </c>
      <c r="I348" s="20">
        <v>0</v>
      </c>
      <c r="J348" s="19">
        <v>0</v>
      </c>
      <c r="K348" s="19">
        <v>0</v>
      </c>
      <c r="L348" s="19">
        <v>0</v>
      </c>
      <c r="M348" s="18" t="s">
        <v>4072</v>
      </c>
      <c r="N348" s="7" t="s">
        <v>6331</v>
      </c>
      <c r="O348" s="1">
        <v>6061</v>
      </c>
      <c r="P348" s="1" t="s">
        <v>17</v>
      </c>
      <c r="Q348" s="1" t="s">
        <v>141</v>
      </c>
      <c r="R348" s="1" t="s">
        <v>1216</v>
      </c>
      <c r="S348" s="1" t="s">
        <v>4073</v>
      </c>
      <c r="T348" s="1" t="s">
        <v>141</v>
      </c>
      <c r="U348" s="1" t="s">
        <v>144</v>
      </c>
      <c r="V348" s="1" t="s">
        <v>4074</v>
      </c>
      <c r="W348" s="1" t="s">
        <v>4075</v>
      </c>
      <c r="X348" s="1" t="s">
        <v>24</v>
      </c>
      <c r="Y348" s="1" t="s">
        <v>1521</v>
      </c>
      <c r="Z348" s="1" t="s">
        <v>1575</v>
      </c>
      <c r="AA348" s="1" t="s">
        <v>4076</v>
      </c>
      <c r="AB348" s="1" t="s">
        <v>4077</v>
      </c>
      <c r="AC348" s="1" t="s">
        <v>4078</v>
      </c>
      <c r="AD348" s="1" t="s">
        <v>4079</v>
      </c>
    </row>
    <row r="349" spans="2:30">
      <c r="B349" s="5">
        <v>-3.7596755994025801</v>
      </c>
      <c r="C349" s="9">
        <v>2.7135341843700801E-2</v>
      </c>
      <c r="D349" s="13" t="s">
        <v>6332</v>
      </c>
      <c r="E349" s="19">
        <v>0.19185147621675361</v>
      </c>
      <c r="F349" s="19">
        <v>0.66445413547756993</v>
      </c>
      <c r="G349" s="19">
        <v>1.8622897963156395</v>
      </c>
      <c r="H349" s="21">
        <v>1.8660505101700671</v>
      </c>
      <c r="I349" s="20">
        <v>0</v>
      </c>
      <c r="J349" s="19">
        <v>0</v>
      </c>
      <c r="K349" s="19">
        <v>0</v>
      </c>
      <c r="L349" s="19">
        <v>0</v>
      </c>
      <c r="M349" s="18" t="s">
        <v>4080</v>
      </c>
      <c r="N349" s="7" t="s">
        <v>6333</v>
      </c>
      <c r="O349" s="1">
        <v>6062</v>
      </c>
      <c r="P349" s="1" t="s">
        <v>17</v>
      </c>
      <c r="Q349" s="1" t="s">
        <v>141</v>
      </c>
      <c r="R349" s="1" t="s">
        <v>1216</v>
      </c>
      <c r="S349" s="1" t="s">
        <v>4073</v>
      </c>
      <c r="T349" s="1" t="s">
        <v>141</v>
      </c>
      <c r="U349" s="1" t="s">
        <v>144</v>
      </c>
      <c r="V349" s="1" t="s">
        <v>4074</v>
      </c>
      <c r="W349" s="1" t="s">
        <v>4081</v>
      </c>
      <c r="X349" s="1" t="s">
        <v>24</v>
      </c>
      <c r="Y349" s="1" t="s">
        <v>1521</v>
      </c>
      <c r="Z349" s="1" t="s">
        <v>1614</v>
      </c>
      <c r="AA349" s="1" t="s">
        <v>1615</v>
      </c>
      <c r="AB349" s="1" t="s">
        <v>4082</v>
      </c>
      <c r="AC349" s="1" t="s">
        <v>4083</v>
      </c>
      <c r="AD349" s="1" t="s">
        <v>4084</v>
      </c>
    </row>
    <row r="350" spans="2:30">
      <c r="B350" s="5">
        <v>-4.2000095458317102</v>
      </c>
      <c r="C350" s="9">
        <v>3.6175722539906002E-2</v>
      </c>
      <c r="D350" s="13" t="s">
        <v>5016</v>
      </c>
      <c r="E350" s="19">
        <v>5.0446140620987637E-2</v>
      </c>
      <c r="F350" s="19">
        <v>0.24698425609328745</v>
      </c>
      <c r="G350" s="19">
        <v>1.4306201626591168</v>
      </c>
      <c r="H350" s="21">
        <v>1.556516072874873</v>
      </c>
      <c r="I350" s="20">
        <v>0</v>
      </c>
      <c r="J350" s="19">
        <v>0</v>
      </c>
      <c r="K350" s="19">
        <v>0</v>
      </c>
      <c r="L350" s="19">
        <v>0</v>
      </c>
      <c r="M350" s="18" t="s">
        <v>2062</v>
      </c>
      <c r="N350" s="7" t="s">
        <v>5017</v>
      </c>
      <c r="O350" s="1">
        <v>6064</v>
      </c>
      <c r="P350" s="1" t="s">
        <v>17</v>
      </c>
      <c r="Q350" s="1" t="s">
        <v>141</v>
      </c>
      <c r="R350" s="1" t="s">
        <v>1216</v>
      </c>
      <c r="S350" s="1" t="s">
        <v>34</v>
      </c>
      <c r="T350" s="1" t="s">
        <v>34</v>
      </c>
      <c r="U350" s="1" t="s">
        <v>34</v>
      </c>
      <c r="V350" s="1" t="s">
        <v>34</v>
      </c>
      <c r="W350" s="1" t="s">
        <v>2063</v>
      </c>
      <c r="X350" s="1" t="s">
        <v>24</v>
      </c>
      <c r="Y350" s="1" t="s">
        <v>1521</v>
      </c>
      <c r="Z350" s="1" t="s">
        <v>2064</v>
      </c>
      <c r="AA350" s="1" t="s">
        <v>2065</v>
      </c>
      <c r="AB350" s="1" t="s">
        <v>2066</v>
      </c>
      <c r="AC350" s="1" t="s">
        <v>2067</v>
      </c>
      <c r="AD350" s="1" t="s">
        <v>2068</v>
      </c>
    </row>
    <row r="351" spans="2:30">
      <c r="B351" s="5">
        <v>4.5520611540079399</v>
      </c>
      <c r="C351" s="9">
        <v>9.0825281040564604E-4</v>
      </c>
      <c r="D351" s="13" t="s">
        <v>6132</v>
      </c>
      <c r="E351" s="19">
        <v>0.10764754511435896</v>
      </c>
      <c r="F351" s="19">
        <v>0</v>
      </c>
      <c r="G351" s="19">
        <v>0</v>
      </c>
      <c r="H351" s="21">
        <v>0.10764754511435896</v>
      </c>
      <c r="I351" s="20">
        <v>0.41798034185149058</v>
      </c>
      <c r="J351" s="19">
        <v>0.7186891506858154</v>
      </c>
      <c r="K351" s="19">
        <v>0.80053971661038736</v>
      </c>
      <c r="L351" s="19">
        <v>0.89022266246465698</v>
      </c>
      <c r="M351" s="18" t="s">
        <v>3837</v>
      </c>
      <c r="N351" s="7" t="s">
        <v>6133</v>
      </c>
      <c r="O351" s="1">
        <v>6130</v>
      </c>
      <c r="P351" s="1" t="s">
        <v>17</v>
      </c>
      <c r="Q351" s="1" t="s">
        <v>3838</v>
      </c>
      <c r="R351" s="1" t="s">
        <v>3839</v>
      </c>
      <c r="S351" s="1" t="s">
        <v>1928</v>
      </c>
      <c r="T351" s="1" t="s">
        <v>141</v>
      </c>
      <c r="U351" s="1" t="s">
        <v>144</v>
      </c>
      <c r="V351" s="1" t="s">
        <v>1929</v>
      </c>
      <c r="W351" s="1" t="s">
        <v>3840</v>
      </c>
      <c r="X351" s="1" t="s">
        <v>24</v>
      </c>
      <c r="Y351" s="1" t="s">
        <v>1172</v>
      </c>
      <c r="Z351" s="1" t="s">
        <v>1173</v>
      </c>
      <c r="AA351" s="1" t="s">
        <v>1278</v>
      </c>
      <c r="AB351" s="1" t="s">
        <v>3841</v>
      </c>
      <c r="AC351" s="1" t="s">
        <v>3842</v>
      </c>
      <c r="AD351" s="1" t="s">
        <v>3843</v>
      </c>
    </row>
    <row r="352" spans="2:30">
      <c r="B352" s="5">
        <v>-4.3739538342811999</v>
      </c>
      <c r="C352" s="9">
        <v>5.3434732316036604E-3</v>
      </c>
      <c r="D352" s="13" t="s">
        <v>4930</v>
      </c>
      <c r="E352" s="19">
        <v>0.38317206214746297</v>
      </c>
      <c r="F352" s="19">
        <v>0.74306493389837935</v>
      </c>
      <c r="G352" s="19">
        <v>1.5627721086380222</v>
      </c>
      <c r="H352" s="21">
        <v>1.6620244447146912</v>
      </c>
      <c r="I352" s="20">
        <v>0.18039123578309346</v>
      </c>
      <c r="J352" s="19">
        <v>0.22700365000654679</v>
      </c>
      <c r="K352" s="19">
        <v>0.14053618641991061</v>
      </c>
      <c r="L352" s="19">
        <v>0.12816771252909145</v>
      </c>
      <c r="M352" s="18" t="s">
        <v>1925</v>
      </c>
      <c r="N352" s="7" t="s">
        <v>4931</v>
      </c>
      <c r="O352" s="1">
        <v>6131</v>
      </c>
      <c r="P352" s="1" t="s">
        <v>562</v>
      </c>
      <c r="Q352" s="1" t="s">
        <v>1926</v>
      </c>
      <c r="R352" s="1" t="s">
        <v>1927</v>
      </c>
      <c r="S352" s="1" t="s">
        <v>1928</v>
      </c>
      <c r="T352" s="1" t="s">
        <v>141</v>
      </c>
      <c r="U352" s="1" t="s">
        <v>144</v>
      </c>
      <c r="V352" s="1" t="s">
        <v>1929</v>
      </c>
      <c r="W352" s="1" t="s">
        <v>1930</v>
      </c>
      <c r="X352" s="1" t="s">
        <v>24</v>
      </c>
      <c r="Y352" s="1" t="s">
        <v>423</v>
      </c>
      <c r="Z352" s="1" t="s">
        <v>641</v>
      </c>
      <c r="AA352" s="1" t="s">
        <v>642</v>
      </c>
      <c r="AB352" s="1" t="s">
        <v>1931</v>
      </c>
      <c r="AC352" s="1" t="s">
        <v>1932</v>
      </c>
      <c r="AD352" s="1" t="s">
        <v>1933</v>
      </c>
    </row>
    <row r="353" spans="2:30">
      <c r="B353" s="5">
        <v>-5.7230866653615404</v>
      </c>
      <c r="C353" s="9">
        <v>7.2748305613027997E-3</v>
      </c>
      <c r="D353" s="13" t="s">
        <v>4932</v>
      </c>
      <c r="E353" s="19">
        <v>0.28070400851856703</v>
      </c>
      <c r="F353" s="19">
        <v>0.12969316228268057</v>
      </c>
      <c r="G353" s="19">
        <v>1.4050161161903441</v>
      </c>
      <c r="H353" s="21">
        <v>1.5440050050333669</v>
      </c>
      <c r="I353" s="20">
        <v>0</v>
      </c>
      <c r="J353" s="19">
        <v>0</v>
      </c>
      <c r="K353" s="19">
        <v>7.9732500702528963E-2</v>
      </c>
      <c r="L353" s="19">
        <v>0</v>
      </c>
      <c r="M353" s="18" t="s">
        <v>1934</v>
      </c>
      <c r="N353" s="7" t="s">
        <v>4933</v>
      </c>
      <c r="O353" s="1">
        <v>6132</v>
      </c>
      <c r="P353" s="1" t="s">
        <v>17</v>
      </c>
      <c r="Q353" s="1" t="s">
        <v>141</v>
      </c>
      <c r="R353" s="1" t="s">
        <v>1812</v>
      </c>
      <c r="S353" s="1" t="s">
        <v>1928</v>
      </c>
      <c r="T353" s="1" t="s">
        <v>141</v>
      </c>
      <c r="U353" s="1" t="s">
        <v>144</v>
      </c>
      <c r="V353" s="1" t="s">
        <v>1929</v>
      </c>
      <c r="W353" s="1" t="s">
        <v>1935</v>
      </c>
      <c r="X353" s="1" t="s">
        <v>24</v>
      </c>
      <c r="Y353" s="1" t="s">
        <v>1172</v>
      </c>
      <c r="Z353" s="1" t="s">
        <v>1173</v>
      </c>
      <c r="AA353" s="1" t="s">
        <v>1174</v>
      </c>
      <c r="AB353" s="1" t="s">
        <v>1936</v>
      </c>
      <c r="AC353" s="1" t="s">
        <v>1937</v>
      </c>
      <c r="AD353" s="1" t="s">
        <v>1938</v>
      </c>
    </row>
    <row r="354" spans="2:30">
      <c r="B354" s="5">
        <v>4.9926897033010897</v>
      </c>
      <c r="C354" s="9">
        <v>3.39359064314673E-3</v>
      </c>
      <c r="D354" s="13" t="s">
        <v>4934</v>
      </c>
      <c r="E354" s="19">
        <v>0</v>
      </c>
      <c r="F354" s="19">
        <v>0</v>
      </c>
      <c r="G354" s="19">
        <v>0.10126751858853138</v>
      </c>
      <c r="H354" s="21">
        <v>0</v>
      </c>
      <c r="I354" s="20">
        <v>8.281553299482862E-2</v>
      </c>
      <c r="J354" s="19">
        <v>1.3605162598067837</v>
      </c>
      <c r="K354" s="19">
        <v>0.96342074061823102</v>
      </c>
      <c r="L354" s="19">
        <v>0.59318830652299692</v>
      </c>
      <c r="M354" s="18" t="s">
        <v>1939</v>
      </c>
      <c r="N354" s="7" t="s">
        <v>4935</v>
      </c>
      <c r="O354" s="1">
        <v>6138</v>
      </c>
      <c r="P354" s="1" t="s">
        <v>17</v>
      </c>
      <c r="Q354" s="1" t="s">
        <v>141</v>
      </c>
      <c r="R354" s="1" t="s">
        <v>1812</v>
      </c>
      <c r="S354" s="1" t="s">
        <v>1928</v>
      </c>
      <c r="T354" s="1" t="s">
        <v>141</v>
      </c>
      <c r="U354" s="1" t="s">
        <v>144</v>
      </c>
      <c r="V354" s="1" t="s">
        <v>1929</v>
      </c>
      <c r="W354" s="1" t="s">
        <v>1940</v>
      </c>
      <c r="X354" s="1" t="s">
        <v>24</v>
      </c>
      <c r="Y354" s="1" t="s">
        <v>25</v>
      </c>
      <c r="Z354" s="1" t="s">
        <v>1941</v>
      </c>
      <c r="AA354" s="1" t="s">
        <v>1942</v>
      </c>
      <c r="AB354" s="1" t="s">
        <v>1943</v>
      </c>
      <c r="AC354" s="1" t="s">
        <v>1944</v>
      </c>
      <c r="AD354" s="1" t="s">
        <v>1945</v>
      </c>
    </row>
    <row r="355" spans="2:30">
      <c r="B355" s="5">
        <v>6.0168053236515799</v>
      </c>
      <c r="C355" s="9">
        <v>9.4459459209579096E-3</v>
      </c>
      <c r="D355" s="13" t="s">
        <v>4798</v>
      </c>
      <c r="E355" s="19">
        <v>1.097100852182997</v>
      </c>
      <c r="F355" s="19">
        <v>0.85786245254945104</v>
      </c>
      <c r="G355" s="19">
        <v>0.28701928200432053</v>
      </c>
      <c r="H355" s="21">
        <v>0.1870866522601812</v>
      </c>
      <c r="I355" s="20">
        <v>1.2430834859205402</v>
      </c>
      <c r="J355" s="19">
        <v>2.3028133423814547</v>
      </c>
      <c r="K355" s="19">
        <v>2.7202562436588931</v>
      </c>
      <c r="L355" s="19">
        <v>2.4874664480119715</v>
      </c>
      <c r="M355" s="18" t="s">
        <v>1715</v>
      </c>
      <c r="N355" s="7" t="s">
        <v>4799</v>
      </c>
      <c r="O355" s="1">
        <v>6146</v>
      </c>
      <c r="P355" s="1" t="s">
        <v>17</v>
      </c>
      <c r="Q355" s="1" t="s">
        <v>1299</v>
      </c>
      <c r="R355" s="1" t="s">
        <v>1716</v>
      </c>
      <c r="S355" s="1" t="s">
        <v>34</v>
      </c>
      <c r="T355" s="1" t="s">
        <v>34</v>
      </c>
      <c r="U355" s="1" t="s">
        <v>34</v>
      </c>
      <c r="V355" s="1" t="s">
        <v>34</v>
      </c>
      <c r="W355" s="1" t="s">
        <v>1717</v>
      </c>
      <c r="X355" s="1" t="s">
        <v>24</v>
      </c>
      <c r="Y355" s="1" t="s">
        <v>1209</v>
      </c>
      <c r="Z355" s="1" t="s">
        <v>1210</v>
      </c>
      <c r="AA355" s="1" t="s">
        <v>1718</v>
      </c>
      <c r="AB355" s="1" t="s">
        <v>1719</v>
      </c>
      <c r="AC355" s="1" t="s">
        <v>1720</v>
      </c>
      <c r="AD355" s="1" t="s">
        <v>1721</v>
      </c>
    </row>
    <row r="356" spans="2:30">
      <c r="B356" s="5">
        <v>5.5402436574988503</v>
      </c>
      <c r="C356" s="9">
        <v>2.9801457860103202E-3</v>
      </c>
      <c r="D356" s="13" t="s">
        <v>4861</v>
      </c>
      <c r="E356" s="19">
        <v>0.83414344248069772</v>
      </c>
      <c r="F356" s="19">
        <v>0.86001971684108591</v>
      </c>
      <c r="G356" s="19">
        <v>0.42988827844651539</v>
      </c>
      <c r="H356" s="21">
        <v>0.36893022415891558</v>
      </c>
      <c r="I356" s="20">
        <v>1.1798925441511288</v>
      </c>
      <c r="J356" s="19">
        <v>2.2640701933546854</v>
      </c>
      <c r="K356" s="19">
        <v>2.6631366921709128</v>
      </c>
      <c r="L356" s="19">
        <v>2.4363059882865725</v>
      </c>
      <c r="M356" s="18" t="s">
        <v>1811</v>
      </c>
      <c r="N356" s="7" t="s">
        <v>4862</v>
      </c>
      <c r="O356" s="1">
        <v>6147</v>
      </c>
      <c r="P356" s="1" t="s">
        <v>17</v>
      </c>
      <c r="Q356" s="1" t="s">
        <v>141</v>
      </c>
      <c r="R356" s="1" t="s">
        <v>1812</v>
      </c>
      <c r="S356" s="1" t="s">
        <v>1813</v>
      </c>
      <c r="T356" s="1" t="s">
        <v>141</v>
      </c>
      <c r="U356" s="1" t="s">
        <v>144</v>
      </c>
      <c r="V356" s="1" t="s">
        <v>1814</v>
      </c>
      <c r="W356" s="1" t="s">
        <v>1815</v>
      </c>
      <c r="X356" s="1" t="s">
        <v>24</v>
      </c>
      <c r="Y356" s="1" t="s">
        <v>423</v>
      </c>
      <c r="Z356" s="1" t="s">
        <v>532</v>
      </c>
      <c r="AA356" s="1" t="s">
        <v>533</v>
      </c>
      <c r="AB356" s="1" t="s">
        <v>1816</v>
      </c>
      <c r="AC356" s="1" t="s">
        <v>1817</v>
      </c>
      <c r="AD356" s="1" t="s">
        <v>1818</v>
      </c>
    </row>
    <row r="357" spans="2:30">
      <c r="B357" s="5">
        <v>5.7213047181246104</v>
      </c>
      <c r="C357" s="9">
        <v>2.0867231747074999E-2</v>
      </c>
      <c r="D357" s="13" t="s">
        <v>6220</v>
      </c>
      <c r="E357" s="19">
        <v>0.89059478007934212</v>
      </c>
      <c r="F357" s="19">
        <v>1.0980762808730278</v>
      </c>
      <c r="G357" s="19">
        <v>0</v>
      </c>
      <c r="H357" s="21">
        <v>0.18690413510150128</v>
      </c>
      <c r="I357" s="20">
        <v>0.94708756989455534</v>
      </c>
      <c r="J357" s="19">
        <v>2.1480138608627426</v>
      </c>
      <c r="K357" s="19">
        <v>2.5072093439360517</v>
      </c>
      <c r="L357" s="19">
        <v>2.2752920009347362</v>
      </c>
      <c r="M357" s="18" t="s">
        <v>3956</v>
      </c>
      <c r="N357" s="7" t="s">
        <v>6221</v>
      </c>
      <c r="O357" s="1">
        <v>6155</v>
      </c>
      <c r="P357" s="1" t="s">
        <v>17</v>
      </c>
      <c r="Q357" s="1" t="s">
        <v>141</v>
      </c>
      <c r="R357" s="1" t="s">
        <v>1812</v>
      </c>
      <c r="S357" s="1" t="s">
        <v>1813</v>
      </c>
      <c r="T357" s="1" t="s">
        <v>141</v>
      </c>
      <c r="U357" s="1" t="s">
        <v>144</v>
      </c>
      <c r="V357" s="1" t="s">
        <v>1814</v>
      </c>
      <c r="W357" s="1" t="s">
        <v>3957</v>
      </c>
      <c r="X357" s="1" t="s">
        <v>24</v>
      </c>
      <c r="Y357" s="1" t="s">
        <v>921</v>
      </c>
      <c r="Z357" s="1" t="s">
        <v>922</v>
      </c>
      <c r="AA357" s="1" t="s">
        <v>2996</v>
      </c>
      <c r="AB357" s="1" t="s">
        <v>3958</v>
      </c>
      <c r="AC357" s="1" t="s">
        <v>3959</v>
      </c>
      <c r="AD357" s="1" t="s">
        <v>3960</v>
      </c>
    </row>
    <row r="358" spans="2:30">
      <c r="B358" s="5">
        <v>-5.3442017096196297</v>
      </c>
      <c r="C358" s="9">
        <v>1.0460600177463799E-2</v>
      </c>
      <c r="D358" s="13" t="s">
        <v>6134</v>
      </c>
      <c r="E358" s="19">
        <v>0.18458041890898672</v>
      </c>
      <c r="F358" s="19">
        <v>0.88991175178700344</v>
      </c>
      <c r="G358" s="19">
        <v>1.6162495379541597</v>
      </c>
      <c r="H358" s="21">
        <v>1.7180886220965674</v>
      </c>
      <c r="I358" s="20">
        <v>8.996428444474891E-2</v>
      </c>
      <c r="J358" s="19">
        <v>0.27219177144176293</v>
      </c>
      <c r="K358" s="19">
        <v>6.2697502475979536E-2</v>
      </c>
      <c r="L358" s="19">
        <v>0</v>
      </c>
      <c r="M358" s="18" t="s">
        <v>3844</v>
      </c>
      <c r="N358" s="7" t="s">
        <v>6135</v>
      </c>
      <c r="O358" s="1">
        <v>6161</v>
      </c>
      <c r="P358" s="1" t="s">
        <v>17</v>
      </c>
      <c r="Q358" s="1" t="s">
        <v>141</v>
      </c>
      <c r="R358" s="1" t="s">
        <v>1812</v>
      </c>
      <c r="S358" s="1" t="s">
        <v>3140</v>
      </c>
      <c r="T358" s="1" t="s">
        <v>141</v>
      </c>
      <c r="U358" s="1" t="s">
        <v>144</v>
      </c>
      <c r="V358" s="1" t="s">
        <v>3141</v>
      </c>
      <c r="W358" s="1" t="s">
        <v>3845</v>
      </c>
      <c r="X358" s="1" t="s">
        <v>24</v>
      </c>
      <c r="Y358" s="1" t="s">
        <v>423</v>
      </c>
      <c r="Z358" s="1" t="s">
        <v>641</v>
      </c>
      <c r="AA358" s="1" t="s">
        <v>642</v>
      </c>
      <c r="AB358" s="1" t="s">
        <v>3846</v>
      </c>
      <c r="AC358" s="1" t="s">
        <v>3847</v>
      </c>
      <c r="AD358" s="1" t="s">
        <v>3848</v>
      </c>
    </row>
    <row r="359" spans="2:30">
      <c r="B359" s="5">
        <v>-6.8945468228977598</v>
      </c>
      <c r="C359" s="9">
        <v>4.4393306850203304E-3</v>
      </c>
      <c r="D359" s="13" t="s">
        <v>5731</v>
      </c>
      <c r="E359" s="19">
        <v>1.834428206801032</v>
      </c>
      <c r="F359" s="19">
        <v>1.4083467953998523</v>
      </c>
      <c r="G359" s="19">
        <v>0.68454143762076292</v>
      </c>
      <c r="H359" s="21">
        <v>0.59581722755621735</v>
      </c>
      <c r="I359" s="20">
        <v>0</v>
      </c>
      <c r="J359" s="19">
        <v>0</v>
      </c>
      <c r="K359" s="19">
        <v>0</v>
      </c>
      <c r="L359" s="19">
        <v>9.4853366630666569E-2</v>
      </c>
      <c r="M359" s="18" t="s">
        <v>3132</v>
      </c>
      <c r="N359" s="7" t="s">
        <v>5732</v>
      </c>
      <c r="O359" s="1">
        <v>6164</v>
      </c>
      <c r="P359" s="1" t="s">
        <v>17</v>
      </c>
      <c r="Q359" s="1" t="s">
        <v>141</v>
      </c>
      <c r="R359" s="1" t="s">
        <v>1812</v>
      </c>
      <c r="S359" s="1" t="s">
        <v>3133</v>
      </c>
      <c r="T359" s="1" t="s">
        <v>141</v>
      </c>
      <c r="U359" s="1" t="s">
        <v>144</v>
      </c>
      <c r="V359" s="1" t="s">
        <v>3134</v>
      </c>
      <c r="W359" s="1" t="s">
        <v>3135</v>
      </c>
      <c r="X359" s="1" t="s">
        <v>24</v>
      </c>
      <c r="Y359" s="1" t="s">
        <v>921</v>
      </c>
      <c r="Z359" s="1" t="s">
        <v>1011</v>
      </c>
      <c r="AA359" s="1" t="s">
        <v>1033</v>
      </c>
      <c r="AB359" s="1" t="s">
        <v>3136</v>
      </c>
      <c r="AC359" s="1" t="s">
        <v>3137</v>
      </c>
      <c r="AD359" s="1" t="s">
        <v>3138</v>
      </c>
    </row>
    <row r="360" spans="2:30">
      <c r="B360" s="5">
        <v>-3.8389205287006698</v>
      </c>
      <c r="C360" s="9">
        <v>3.6487162064359098E-2</v>
      </c>
      <c r="D360" s="13" t="s">
        <v>5733</v>
      </c>
      <c r="E360" s="19">
        <v>9.1067178559049389E-2</v>
      </c>
      <c r="F360" s="19">
        <v>0.83450062431625793</v>
      </c>
      <c r="G360" s="19">
        <v>1.5826089123628599</v>
      </c>
      <c r="H360" s="21">
        <v>1.6730386565937352</v>
      </c>
      <c r="I360" s="20">
        <v>0.19736641586152764</v>
      </c>
      <c r="J360" s="19">
        <v>0</v>
      </c>
      <c r="K360" s="19">
        <v>0</v>
      </c>
      <c r="L360" s="19">
        <v>0</v>
      </c>
      <c r="M360" s="18" t="s">
        <v>3139</v>
      </c>
      <c r="N360" s="7" t="s">
        <v>5734</v>
      </c>
      <c r="O360" s="1">
        <v>6166</v>
      </c>
      <c r="P360" s="1" t="s">
        <v>17</v>
      </c>
      <c r="Q360" s="1" t="s">
        <v>141</v>
      </c>
      <c r="R360" s="1" t="s">
        <v>1812</v>
      </c>
      <c r="S360" s="1" t="s">
        <v>3140</v>
      </c>
      <c r="T360" s="1" t="s">
        <v>141</v>
      </c>
      <c r="U360" s="1" t="s">
        <v>144</v>
      </c>
      <c r="V360" s="1" t="s">
        <v>3141</v>
      </c>
      <c r="W360" s="1" t="s">
        <v>3142</v>
      </c>
      <c r="X360" s="1" t="s">
        <v>24</v>
      </c>
      <c r="Y360" s="1" t="s">
        <v>25</v>
      </c>
      <c r="Z360" s="1" t="s">
        <v>3143</v>
      </c>
      <c r="AA360" s="1" t="s">
        <v>3144</v>
      </c>
      <c r="AB360" s="1" t="s">
        <v>3145</v>
      </c>
      <c r="AC360" s="1" t="s">
        <v>3146</v>
      </c>
      <c r="AD360" s="1" t="s">
        <v>3147</v>
      </c>
    </row>
    <row r="361" spans="2:30">
      <c r="B361" s="5">
        <v>-3.6287431904603999</v>
      </c>
      <c r="C361" s="9">
        <v>1.9918709055825299E-2</v>
      </c>
      <c r="D361" s="13" t="s">
        <v>5735</v>
      </c>
      <c r="E361" s="19">
        <v>0.15352543026904891</v>
      </c>
      <c r="F361" s="19">
        <v>0.84871512626733692</v>
      </c>
      <c r="G361" s="19">
        <v>1.5428884386415478</v>
      </c>
      <c r="H361" s="21">
        <v>1.7699309201369526</v>
      </c>
      <c r="I361" s="20">
        <v>0.13680081862955065</v>
      </c>
      <c r="J361" s="19">
        <v>0</v>
      </c>
      <c r="K361" s="19">
        <v>0</v>
      </c>
      <c r="L361" s="19">
        <v>0</v>
      </c>
      <c r="M361" s="18" t="s">
        <v>3148</v>
      </c>
      <c r="N361" s="7" t="s">
        <v>5736</v>
      </c>
      <c r="O361" s="1">
        <v>6167</v>
      </c>
      <c r="P361" s="1" t="s">
        <v>17</v>
      </c>
      <c r="Q361" s="1" t="s">
        <v>141</v>
      </c>
      <c r="R361" s="1" t="s">
        <v>1812</v>
      </c>
      <c r="S361" s="1" t="s">
        <v>3140</v>
      </c>
      <c r="T361" s="1" t="s">
        <v>141</v>
      </c>
      <c r="U361" s="1" t="s">
        <v>144</v>
      </c>
      <c r="V361" s="1" t="s">
        <v>3141</v>
      </c>
      <c r="W361" s="1" t="s">
        <v>3149</v>
      </c>
      <c r="X361" s="1" t="s">
        <v>24</v>
      </c>
      <c r="Y361" s="1" t="s">
        <v>25</v>
      </c>
      <c r="Z361" s="1" t="s">
        <v>1941</v>
      </c>
      <c r="AA361" s="1" t="s">
        <v>3150</v>
      </c>
      <c r="AB361" s="1" t="s">
        <v>3151</v>
      </c>
      <c r="AC361" s="1" t="s">
        <v>3152</v>
      </c>
      <c r="AD361" s="1" t="s">
        <v>3153</v>
      </c>
    </row>
    <row r="362" spans="2:30">
      <c r="B362" s="5">
        <v>-5.4299222017059998</v>
      </c>
      <c r="C362" s="9">
        <v>3.5012306119071697E-2</v>
      </c>
      <c r="D362" s="13" t="s">
        <v>5794</v>
      </c>
      <c r="E362" s="19">
        <v>0</v>
      </c>
      <c r="F362" s="19">
        <v>0.861804909388313</v>
      </c>
      <c r="G362" s="19">
        <v>1.645463171674687</v>
      </c>
      <c r="H362" s="21">
        <v>1.7722868150416788</v>
      </c>
      <c r="I362" s="20">
        <v>0</v>
      </c>
      <c r="J362" s="19">
        <v>8.4244926062080741E-2</v>
      </c>
      <c r="K362" s="19">
        <v>0</v>
      </c>
      <c r="L362" s="19">
        <v>0</v>
      </c>
      <c r="M362" s="18" t="s">
        <v>3194</v>
      </c>
      <c r="N362" s="7" t="s">
        <v>5795</v>
      </c>
      <c r="O362" s="1">
        <v>6188</v>
      </c>
      <c r="P362" s="1" t="s">
        <v>17</v>
      </c>
      <c r="Q362" s="1" t="s">
        <v>784</v>
      </c>
      <c r="R362" s="1" t="s">
        <v>785</v>
      </c>
      <c r="S362" s="1" t="s">
        <v>786</v>
      </c>
      <c r="T362" s="1" t="s">
        <v>53</v>
      </c>
      <c r="U362" s="1" t="s">
        <v>54</v>
      </c>
      <c r="V362" s="1" t="s">
        <v>787</v>
      </c>
      <c r="W362" s="1" t="s">
        <v>3195</v>
      </c>
      <c r="X362" s="1" t="s">
        <v>24</v>
      </c>
      <c r="Y362" s="1" t="s">
        <v>3196</v>
      </c>
      <c r="Z362" s="1" t="s">
        <v>3197</v>
      </c>
      <c r="AA362" s="1" t="s">
        <v>3198</v>
      </c>
      <c r="AB362" s="1" t="s">
        <v>3199</v>
      </c>
      <c r="AC362" s="1" t="s">
        <v>3200</v>
      </c>
      <c r="AD362" s="1" t="s">
        <v>3201</v>
      </c>
    </row>
    <row r="363" spans="2:30">
      <c r="B363" s="5">
        <v>-5.7462667856689897</v>
      </c>
      <c r="C363" s="9">
        <v>1.1729041908203199E-2</v>
      </c>
      <c r="D363" s="13" t="s">
        <v>4492</v>
      </c>
      <c r="E363" s="19">
        <v>0.87625829393153731</v>
      </c>
      <c r="F363" s="19">
        <v>0.15483279959739391</v>
      </c>
      <c r="G363" s="19">
        <v>1.8078408476836205</v>
      </c>
      <c r="H363" s="21">
        <v>1.7976688180388256</v>
      </c>
      <c r="I363" s="20">
        <v>0</v>
      </c>
      <c r="J363" s="19">
        <v>0</v>
      </c>
      <c r="K363" s="19">
        <v>0</v>
      </c>
      <c r="L363" s="19">
        <v>0</v>
      </c>
      <c r="M363" s="18" t="s">
        <v>783</v>
      </c>
      <c r="N363" s="7" t="s">
        <v>4493</v>
      </c>
      <c r="O363" s="1">
        <v>6189</v>
      </c>
      <c r="P363" s="1" t="s">
        <v>17</v>
      </c>
      <c r="Q363" s="1" t="s">
        <v>784</v>
      </c>
      <c r="R363" s="1" t="s">
        <v>785</v>
      </c>
      <c r="S363" s="1" t="s">
        <v>786</v>
      </c>
      <c r="T363" s="1" t="s">
        <v>53</v>
      </c>
      <c r="U363" s="1" t="s">
        <v>54</v>
      </c>
      <c r="V363" s="1" t="s">
        <v>787</v>
      </c>
      <c r="W363" s="1" t="s">
        <v>788</v>
      </c>
      <c r="X363" s="1" t="s">
        <v>24</v>
      </c>
      <c r="Y363" s="1" t="s">
        <v>423</v>
      </c>
      <c r="Z363" s="1" t="s">
        <v>721</v>
      </c>
      <c r="AA363" s="1" t="s">
        <v>722</v>
      </c>
      <c r="AB363" s="1" t="s">
        <v>789</v>
      </c>
      <c r="AC363" s="1" t="s">
        <v>790</v>
      </c>
      <c r="AD363" s="1" t="s">
        <v>791</v>
      </c>
    </row>
    <row r="364" spans="2:30">
      <c r="B364" s="5">
        <v>-4.5341339674059498</v>
      </c>
      <c r="C364" s="9">
        <v>3.7270240931229603E-2</v>
      </c>
      <c r="D364" s="13" t="s">
        <v>5046</v>
      </c>
      <c r="E364" s="19">
        <v>1.93898409186873</v>
      </c>
      <c r="F364" s="19">
        <v>1.3834799683414432</v>
      </c>
      <c r="G364" s="19">
        <v>0.55306461778574212</v>
      </c>
      <c r="H364" s="21">
        <v>0.64410296979371084</v>
      </c>
      <c r="I364" s="20">
        <v>0.11620133249380574</v>
      </c>
      <c r="J364" s="19">
        <v>0.23385115081183241</v>
      </c>
      <c r="K364" s="19">
        <v>0</v>
      </c>
      <c r="L364" s="19">
        <v>0</v>
      </c>
      <c r="M364" s="18" t="s">
        <v>2111</v>
      </c>
      <c r="N364" s="7" t="s">
        <v>5047</v>
      </c>
      <c r="O364" s="1">
        <v>6191</v>
      </c>
      <c r="P364" s="1" t="s">
        <v>17</v>
      </c>
      <c r="Q364" s="1" t="s">
        <v>784</v>
      </c>
      <c r="R364" s="1" t="s">
        <v>785</v>
      </c>
      <c r="S364" s="1" t="s">
        <v>786</v>
      </c>
      <c r="T364" s="1" t="s">
        <v>53</v>
      </c>
      <c r="U364" s="1" t="s">
        <v>54</v>
      </c>
      <c r="V364" s="1" t="s">
        <v>787</v>
      </c>
      <c r="W364" s="1" t="s">
        <v>2112</v>
      </c>
      <c r="X364" s="1" t="s">
        <v>24</v>
      </c>
      <c r="Y364" s="1" t="s">
        <v>25</v>
      </c>
      <c r="Z364" s="1" t="s">
        <v>157</v>
      </c>
      <c r="AA364" s="1" t="s">
        <v>2113</v>
      </c>
      <c r="AB364" s="1" t="s">
        <v>2114</v>
      </c>
      <c r="AC364" s="1" t="s">
        <v>2115</v>
      </c>
      <c r="AD364" s="1" t="s">
        <v>2116</v>
      </c>
    </row>
    <row r="365" spans="2:30">
      <c r="B365" s="5">
        <v>-3.1228703284611798</v>
      </c>
      <c r="C365" s="9">
        <v>3.1624195111740298E-2</v>
      </c>
      <c r="D365" s="13" t="s">
        <v>5320</v>
      </c>
      <c r="E365" s="19">
        <v>0.2773278974812341</v>
      </c>
      <c r="F365" s="19">
        <v>0.65532845472048984</v>
      </c>
      <c r="G365" s="19">
        <v>1.8190495455715765</v>
      </c>
      <c r="H365" s="21">
        <v>1.7759849955831959</v>
      </c>
      <c r="I365" s="20">
        <v>0</v>
      </c>
      <c r="J365" s="19">
        <v>0</v>
      </c>
      <c r="K365" s="19">
        <v>0</v>
      </c>
      <c r="L365" s="19">
        <v>0</v>
      </c>
      <c r="M365" s="18" t="s">
        <v>2482</v>
      </c>
      <c r="N365" s="7" t="s">
        <v>5321</v>
      </c>
      <c r="O365" s="1">
        <v>6202</v>
      </c>
      <c r="P365" s="1" t="s">
        <v>17</v>
      </c>
      <c r="Q365" s="1" t="s">
        <v>784</v>
      </c>
      <c r="R365" s="1" t="s">
        <v>785</v>
      </c>
      <c r="S365" s="1" t="s">
        <v>2483</v>
      </c>
      <c r="T365" s="1" t="s">
        <v>53</v>
      </c>
      <c r="U365" s="1" t="s">
        <v>54</v>
      </c>
      <c r="V365" s="1" t="s">
        <v>2484</v>
      </c>
      <c r="W365" s="1" t="s">
        <v>2485</v>
      </c>
      <c r="X365" s="1" t="s">
        <v>24</v>
      </c>
      <c r="Y365" s="1" t="s">
        <v>423</v>
      </c>
      <c r="Z365" s="1" t="s">
        <v>721</v>
      </c>
      <c r="AA365" s="1" t="s">
        <v>798</v>
      </c>
      <c r="AB365" s="1" t="s">
        <v>2486</v>
      </c>
      <c r="AC365" s="1" t="s">
        <v>2487</v>
      </c>
      <c r="AD365" s="1" t="s">
        <v>2488</v>
      </c>
    </row>
    <row r="366" spans="2:30">
      <c r="B366" s="5">
        <v>1.4721979550518201</v>
      </c>
      <c r="C366" s="9">
        <v>5.5536727499820901E-2</v>
      </c>
      <c r="D366" s="13" t="s">
        <v>4849</v>
      </c>
      <c r="E366" s="19">
        <v>0.87344119335822601</v>
      </c>
      <c r="F366" s="19">
        <v>0.94979213325780942</v>
      </c>
      <c r="G366" s="19">
        <v>1.4061776743055767</v>
      </c>
      <c r="H366" s="21">
        <v>1.5662462898270524</v>
      </c>
      <c r="I366" s="20">
        <v>0.91173829039169307</v>
      </c>
      <c r="J366" s="19">
        <v>1.4047245821456782</v>
      </c>
      <c r="K366" s="19">
        <v>2.0493005307837207</v>
      </c>
      <c r="L366" s="19">
        <v>2.0631516304417912</v>
      </c>
      <c r="M366" s="18" t="s">
        <v>1793</v>
      </c>
      <c r="N366" s="7" t="s">
        <v>4850</v>
      </c>
      <c r="O366" s="1">
        <v>6227</v>
      </c>
      <c r="P366" s="1" t="s">
        <v>562</v>
      </c>
      <c r="Q366" s="1" t="s">
        <v>1794</v>
      </c>
      <c r="R366" s="1" t="s">
        <v>1795</v>
      </c>
      <c r="S366" s="1" t="s">
        <v>34</v>
      </c>
      <c r="T366" s="1" t="s">
        <v>34</v>
      </c>
      <c r="U366" s="1" t="s">
        <v>34</v>
      </c>
      <c r="V366" s="1" t="s">
        <v>34</v>
      </c>
      <c r="W366" s="1" t="s">
        <v>1796</v>
      </c>
      <c r="X366" s="1" t="s">
        <v>24</v>
      </c>
      <c r="Y366" s="1" t="s">
        <v>423</v>
      </c>
      <c r="Z366" s="1" t="s">
        <v>641</v>
      </c>
      <c r="AA366" s="1" t="s">
        <v>642</v>
      </c>
      <c r="AB366" s="1" t="s">
        <v>1797</v>
      </c>
      <c r="AC366" s="1" t="s">
        <v>1798</v>
      </c>
      <c r="AD366" s="1" t="s">
        <v>1799</v>
      </c>
    </row>
    <row r="367" spans="2:30">
      <c r="B367" s="5">
        <v>1.12798167579955</v>
      </c>
      <c r="C367" s="9">
        <v>3.7780050581404198E-2</v>
      </c>
      <c r="D367" s="13" t="s">
        <v>5219</v>
      </c>
      <c r="E367" s="19">
        <v>0</v>
      </c>
      <c r="F367" s="19">
        <v>0</v>
      </c>
      <c r="G367" s="19">
        <v>0</v>
      </c>
      <c r="H367" s="21">
        <v>0</v>
      </c>
      <c r="I367" s="20">
        <v>0</v>
      </c>
      <c r="J367" s="19">
        <v>0.5168257319031091</v>
      </c>
      <c r="K367" s="19">
        <v>0.85852053525949623</v>
      </c>
      <c r="L367" s="19">
        <v>0.72929376248342859</v>
      </c>
      <c r="M367" s="18" t="s">
        <v>2303</v>
      </c>
      <c r="N367" s="7" t="s">
        <v>5220</v>
      </c>
      <c r="O367" s="1">
        <v>6879</v>
      </c>
      <c r="P367" s="1" t="s">
        <v>562</v>
      </c>
      <c r="Q367" s="1" t="s">
        <v>1794</v>
      </c>
      <c r="R367" s="1" t="s">
        <v>2304</v>
      </c>
      <c r="S367" s="1" t="s">
        <v>2305</v>
      </c>
      <c r="T367" s="1" t="s">
        <v>53</v>
      </c>
      <c r="U367" s="1" t="s">
        <v>2306</v>
      </c>
      <c r="V367" s="1" t="s">
        <v>2307</v>
      </c>
      <c r="W367" s="1" t="s">
        <v>2308</v>
      </c>
      <c r="X367" s="1" t="s">
        <v>24</v>
      </c>
      <c r="Y367" s="1" t="s">
        <v>1172</v>
      </c>
      <c r="Z367" s="1">
        <v>-4</v>
      </c>
      <c r="AA367" s="1" t="s">
        <v>2309</v>
      </c>
      <c r="AB367" s="1" t="s">
        <v>2310</v>
      </c>
      <c r="AC367" s="1" t="s">
        <v>2311</v>
      </c>
      <c r="AD367" s="1" t="s">
        <v>2312</v>
      </c>
    </row>
    <row r="368" spans="2:30">
      <c r="B368" s="5">
        <v>4.1088082051521697</v>
      </c>
      <c r="C368" s="9">
        <v>5.6354250815342502E-3</v>
      </c>
      <c r="D368" s="13" t="s">
        <v>4303</v>
      </c>
      <c r="E368" s="19">
        <v>0.95102819488010482</v>
      </c>
      <c r="F368" s="19">
        <v>0.93557870189531067</v>
      </c>
      <c r="G368" s="19">
        <v>1.0301116861773381</v>
      </c>
      <c r="H368" s="21">
        <v>0.56140361423570528</v>
      </c>
      <c r="I368" s="20">
        <v>1.0508758756276062</v>
      </c>
      <c r="J368" s="19">
        <v>2.1561003605602376</v>
      </c>
      <c r="K368" s="19">
        <v>2.5598669385177222</v>
      </c>
      <c r="L368" s="19">
        <v>2.3405637375699779</v>
      </c>
      <c r="M368" s="18" t="s">
        <v>130</v>
      </c>
      <c r="N368" s="7" t="s">
        <v>4304</v>
      </c>
      <c r="O368" s="1">
        <v>6975</v>
      </c>
      <c r="P368" s="1" t="s">
        <v>17</v>
      </c>
      <c r="Q368" s="1" t="s">
        <v>131</v>
      </c>
      <c r="R368" s="1" t="s">
        <v>132</v>
      </c>
      <c r="S368" s="1" t="s">
        <v>133</v>
      </c>
      <c r="T368" s="1" t="s">
        <v>53</v>
      </c>
      <c r="U368" s="1" t="s">
        <v>134</v>
      </c>
      <c r="V368" s="1" t="s">
        <v>135</v>
      </c>
      <c r="W368" s="1" t="s">
        <v>136</v>
      </c>
      <c r="X368" s="1" t="s">
        <v>24</v>
      </c>
      <c r="Y368" s="1" t="s">
        <v>25</v>
      </c>
      <c r="Z368" s="1" t="s">
        <v>26</v>
      </c>
      <c r="AA368" s="1" t="s">
        <v>27</v>
      </c>
      <c r="AB368" s="1" t="s">
        <v>137</v>
      </c>
      <c r="AC368" s="1" t="s">
        <v>138</v>
      </c>
      <c r="AD368" s="1" t="s">
        <v>139</v>
      </c>
    </row>
    <row r="369" spans="2:30">
      <c r="B369" s="5">
        <v>-3.16832972550836</v>
      </c>
      <c r="C369" s="9">
        <v>1.4463500721456199E-2</v>
      </c>
      <c r="D369" s="13" t="s">
        <v>6092</v>
      </c>
      <c r="E369" s="19">
        <v>9.0512356488576348E-2</v>
      </c>
      <c r="F369" s="19">
        <v>0.42216610581079295</v>
      </c>
      <c r="G369" s="19">
        <v>1.1169766047988374</v>
      </c>
      <c r="H369" s="21">
        <v>1.1569489179757027</v>
      </c>
      <c r="I369" s="20">
        <v>0</v>
      </c>
      <c r="J369" s="19">
        <v>0</v>
      </c>
      <c r="K369" s="19">
        <v>0</v>
      </c>
      <c r="L369" s="19">
        <v>0</v>
      </c>
      <c r="M369" s="18" t="s">
        <v>3764</v>
      </c>
      <c r="N369" s="7" t="s">
        <v>6093</v>
      </c>
      <c r="O369" s="1">
        <v>6981</v>
      </c>
      <c r="P369" s="1" t="s">
        <v>17</v>
      </c>
      <c r="Q369" s="1" t="s">
        <v>784</v>
      </c>
      <c r="R369" s="1" t="s">
        <v>3297</v>
      </c>
      <c r="S369" s="1" t="s">
        <v>34</v>
      </c>
      <c r="T369" s="1" t="s">
        <v>34</v>
      </c>
      <c r="U369" s="1" t="s">
        <v>34</v>
      </c>
      <c r="V369" s="1" t="s">
        <v>34</v>
      </c>
      <c r="W369" s="1" t="s">
        <v>3765</v>
      </c>
      <c r="X369" s="1" t="s">
        <v>24</v>
      </c>
      <c r="Y369" s="1" t="s">
        <v>1209</v>
      </c>
      <c r="Z369" s="1" t="s">
        <v>1430</v>
      </c>
      <c r="AA369" s="1" t="s">
        <v>1750</v>
      </c>
      <c r="AB369" s="1" t="s">
        <v>3766</v>
      </c>
      <c r="AC369" s="1" t="s">
        <v>3767</v>
      </c>
      <c r="AD369" s="1" t="s">
        <v>3768</v>
      </c>
    </row>
    <row r="370" spans="2:30">
      <c r="B370" s="5">
        <v>-4.3265158685308203</v>
      </c>
      <c r="C370" s="9">
        <v>2.9575348181308501E-2</v>
      </c>
      <c r="D370" s="13" t="s">
        <v>6019</v>
      </c>
      <c r="E370" s="19">
        <v>0.19777353748677884</v>
      </c>
      <c r="F370" s="19">
        <v>2.0990783425968926</v>
      </c>
      <c r="G370" s="19">
        <v>2.2380263711509052</v>
      </c>
      <c r="H370" s="21">
        <v>1.8768261773793051</v>
      </c>
      <c r="I370" s="20">
        <v>0</v>
      </c>
      <c r="J370" s="19">
        <v>0.54998275432080146</v>
      </c>
      <c r="K370" s="19">
        <v>0.66941261939138652</v>
      </c>
      <c r="L370" s="19">
        <v>0.50072202563793078</v>
      </c>
      <c r="M370" s="18" t="s">
        <v>3665</v>
      </c>
      <c r="N370" s="7" t="s">
        <v>6020</v>
      </c>
      <c r="O370" s="1">
        <v>7004</v>
      </c>
      <c r="P370" s="1" t="s">
        <v>17</v>
      </c>
      <c r="Q370" s="1" t="s">
        <v>784</v>
      </c>
      <c r="R370" s="1" t="s">
        <v>3297</v>
      </c>
      <c r="S370" s="1" t="s">
        <v>3666</v>
      </c>
      <c r="T370" s="1" t="s">
        <v>53</v>
      </c>
      <c r="U370" s="1" t="s">
        <v>134</v>
      </c>
      <c r="V370" s="1" t="s">
        <v>3667</v>
      </c>
      <c r="W370" s="1" t="s">
        <v>3668</v>
      </c>
      <c r="X370" s="1" t="s">
        <v>24</v>
      </c>
      <c r="Y370" s="1" t="s">
        <v>1172</v>
      </c>
      <c r="Z370" s="1" t="s">
        <v>1318</v>
      </c>
      <c r="AA370" s="1" t="s">
        <v>1319</v>
      </c>
      <c r="AB370" s="1" t="s">
        <v>3669</v>
      </c>
      <c r="AC370" s="1" t="s">
        <v>3670</v>
      </c>
      <c r="AD370" s="1" t="s">
        <v>3671</v>
      </c>
    </row>
    <row r="371" spans="2:30">
      <c r="B371" s="5">
        <v>-4.3476699209019403</v>
      </c>
      <c r="C371" s="9">
        <v>4.91786495709318E-2</v>
      </c>
      <c r="D371" s="13" t="s">
        <v>5842</v>
      </c>
      <c r="E371" s="19">
        <v>0.11543259753531332</v>
      </c>
      <c r="F371" s="19">
        <v>1.9960564751912218</v>
      </c>
      <c r="G371" s="19">
        <v>2.2405255860765747</v>
      </c>
      <c r="H371" s="21">
        <v>1.8780909064555049</v>
      </c>
      <c r="I371" s="20">
        <v>0</v>
      </c>
      <c r="J371" s="19">
        <v>0.37736146343825228</v>
      </c>
      <c r="K371" s="19">
        <v>0.5341326348231894</v>
      </c>
      <c r="L371" s="19">
        <v>0.72331013847776282</v>
      </c>
      <c r="M371" s="18" t="s">
        <v>3296</v>
      </c>
      <c r="N371" s="7" t="s">
        <v>5843</v>
      </c>
      <c r="O371" s="1">
        <v>7012</v>
      </c>
      <c r="P371" s="1" t="s">
        <v>17</v>
      </c>
      <c r="Q371" s="1" t="s">
        <v>784</v>
      </c>
      <c r="R371" s="1" t="s">
        <v>3297</v>
      </c>
      <c r="S371" s="1" t="s">
        <v>3298</v>
      </c>
      <c r="T371" s="1" t="s">
        <v>53</v>
      </c>
      <c r="U371" s="1" t="s">
        <v>134</v>
      </c>
      <c r="V371" s="1" t="s">
        <v>3299</v>
      </c>
      <c r="W371" s="1" t="s">
        <v>3300</v>
      </c>
      <c r="X371" s="1" t="s">
        <v>24</v>
      </c>
      <c r="Y371" s="1" t="s">
        <v>25</v>
      </c>
      <c r="Z371" s="1" t="s">
        <v>26</v>
      </c>
      <c r="AA371" s="1" t="s">
        <v>27</v>
      </c>
      <c r="AB371" s="1" t="s">
        <v>3301</v>
      </c>
      <c r="AC371" s="1" t="s">
        <v>3302</v>
      </c>
      <c r="AD371" s="1" t="s">
        <v>3303</v>
      </c>
    </row>
    <row r="372" spans="2:30">
      <c r="B372" s="5">
        <v>-5.78791868272919</v>
      </c>
      <c r="C372" s="9">
        <v>1.40106994478802E-2</v>
      </c>
      <c r="D372" s="13" t="s">
        <v>5196</v>
      </c>
      <c r="E372" s="19">
        <v>3.7125759527783129E-3</v>
      </c>
      <c r="F372" s="19">
        <v>0.2727625877262333</v>
      </c>
      <c r="G372" s="19">
        <v>0.92422956166739623</v>
      </c>
      <c r="H372" s="21">
        <v>0.59955468461234163</v>
      </c>
      <c r="I372" s="20">
        <v>0</v>
      </c>
      <c r="J372" s="19">
        <v>0</v>
      </c>
      <c r="K372" s="19">
        <v>0</v>
      </c>
      <c r="L372" s="19">
        <v>0</v>
      </c>
      <c r="M372" s="18" t="s">
        <v>2286</v>
      </c>
      <c r="N372" s="7" t="s">
        <v>5197</v>
      </c>
      <c r="O372" s="1">
        <v>7104</v>
      </c>
      <c r="P372" s="1" t="s">
        <v>562</v>
      </c>
      <c r="Q372" s="1" t="s">
        <v>1794</v>
      </c>
      <c r="R372" s="1" t="s">
        <v>2287</v>
      </c>
      <c r="S372" s="1" t="s">
        <v>34</v>
      </c>
      <c r="T372" s="1" t="s">
        <v>34</v>
      </c>
      <c r="U372" s="1" t="s">
        <v>34</v>
      </c>
      <c r="V372" s="1" t="s">
        <v>34</v>
      </c>
      <c r="W372" s="1" t="s">
        <v>34</v>
      </c>
      <c r="X372" s="1" t="s">
        <v>34</v>
      </c>
      <c r="Y372" s="1" t="s">
        <v>34</v>
      </c>
      <c r="Z372" s="1" t="s">
        <v>34</v>
      </c>
      <c r="AA372" s="1" t="s">
        <v>34</v>
      </c>
      <c r="AB372" s="1" t="s">
        <v>34</v>
      </c>
      <c r="AC372" s="1" t="s">
        <v>34</v>
      </c>
      <c r="AD372" s="1" t="s">
        <v>34</v>
      </c>
    </row>
    <row r="373" spans="2:30">
      <c r="B373" s="5">
        <v>3.93769039602449</v>
      </c>
      <c r="C373" s="9">
        <v>3.33791860321281E-3</v>
      </c>
      <c r="D373" s="13" t="s">
        <v>4413</v>
      </c>
      <c r="E373" s="19">
        <v>0.94242493936397198</v>
      </c>
      <c r="F373" s="19">
        <v>1.1753607407454436</v>
      </c>
      <c r="G373" s="19">
        <v>1.0600626641482467</v>
      </c>
      <c r="H373" s="21">
        <v>0.71438609699676425</v>
      </c>
      <c r="I373" s="20">
        <v>1.1870820875841341</v>
      </c>
      <c r="J373" s="19">
        <v>2.1950969323178717</v>
      </c>
      <c r="K373" s="19">
        <v>2.6095114585272845</v>
      </c>
      <c r="L373" s="19">
        <v>2.3835777849968158</v>
      </c>
      <c r="M373" s="18" t="s">
        <v>493</v>
      </c>
      <c r="N373" s="7" t="s">
        <v>4414</v>
      </c>
      <c r="O373" s="1">
        <v>7160</v>
      </c>
      <c r="P373" s="1" t="s">
        <v>17</v>
      </c>
      <c r="Q373" s="1" t="s">
        <v>494</v>
      </c>
      <c r="R373" s="1" t="s">
        <v>495</v>
      </c>
      <c r="S373" s="1" t="s">
        <v>496</v>
      </c>
      <c r="T373" s="1" t="s">
        <v>494</v>
      </c>
      <c r="U373" s="1" t="s">
        <v>497</v>
      </c>
      <c r="V373" s="1" t="s">
        <v>498</v>
      </c>
      <c r="W373" s="1" t="s">
        <v>499</v>
      </c>
      <c r="X373" s="1" t="s">
        <v>24</v>
      </c>
      <c r="Y373" s="1" t="s">
        <v>423</v>
      </c>
      <c r="Z373" s="1" t="s">
        <v>475</v>
      </c>
      <c r="AA373" s="1" t="s">
        <v>476</v>
      </c>
      <c r="AB373" s="1" t="s">
        <v>500</v>
      </c>
      <c r="AC373" s="1" t="s">
        <v>501</v>
      </c>
      <c r="AD373" s="1" t="s">
        <v>502</v>
      </c>
    </row>
    <row r="374" spans="2:30">
      <c r="B374" s="5">
        <v>3.60857496572623</v>
      </c>
      <c r="C374" s="9">
        <v>5.7404966271958303E-3</v>
      </c>
      <c r="D374" s="13" t="s">
        <v>4461</v>
      </c>
      <c r="E374" s="19">
        <v>1.006147285791932</v>
      </c>
      <c r="F374" s="19">
        <v>1.1064874901740733</v>
      </c>
      <c r="G374" s="19">
        <v>1.1661528702949047</v>
      </c>
      <c r="H374" s="21">
        <v>0.77761188375796564</v>
      </c>
      <c r="I374" s="20">
        <v>1.082403382151873</v>
      </c>
      <c r="J374" s="19">
        <v>2.1398355918339003</v>
      </c>
      <c r="K374" s="19">
        <v>2.5789536215900992</v>
      </c>
      <c r="L374" s="19">
        <v>2.3756811133901805</v>
      </c>
      <c r="M374" s="18" t="s">
        <v>663</v>
      </c>
      <c r="N374" s="7" t="s">
        <v>4462</v>
      </c>
      <c r="O374" s="1">
        <v>7351</v>
      </c>
      <c r="P374" s="1" t="s">
        <v>562</v>
      </c>
      <c r="Q374" s="1" t="s">
        <v>664</v>
      </c>
      <c r="R374" s="1" t="s">
        <v>665</v>
      </c>
      <c r="S374" s="1" t="s">
        <v>34</v>
      </c>
      <c r="T374" s="1" t="s">
        <v>34</v>
      </c>
      <c r="U374" s="1" t="s">
        <v>34</v>
      </c>
      <c r="V374" s="1" t="s">
        <v>34</v>
      </c>
      <c r="W374" s="1" t="s">
        <v>666</v>
      </c>
      <c r="X374" s="1" t="s">
        <v>24</v>
      </c>
      <c r="Y374" s="1" t="s">
        <v>423</v>
      </c>
      <c r="Z374" s="1" t="s">
        <v>667</v>
      </c>
      <c r="AA374" s="1" t="s">
        <v>668</v>
      </c>
      <c r="AB374" s="1" t="s">
        <v>669</v>
      </c>
      <c r="AC374" s="1" t="s">
        <v>670</v>
      </c>
      <c r="AD374" s="1" t="s">
        <v>671</v>
      </c>
    </row>
    <row r="375" spans="2:30">
      <c r="B375" s="5">
        <v>-6.0633104426136901</v>
      </c>
      <c r="C375" s="9">
        <v>5.4417781262728704E-4</v>
      </c>
      <c r="D375" s="13" t="s">
        <v>6194</v>
      </c>
      <c r="E375" s="19">
        <v>0.4165561361922645</v>
      </c>
      <c r="F375" s="19">
        <v>0.92922597435824372</v>
      </c>
      <c r="G375" s="19">
        <v>1.7942541269001051</v>
      </c>
      <c r="H375" s="21">
        <v>1.7850532651314628</v>
      </c>
      <c r="I375" s="20">
        <v>0</v>
      </c>
      <c r="J375" s="19">
        <v>0</v>
      </c>
      <c r="K375" s="19">
        <v>0.16261015736534534</v>
      </c>
      <c r="L375" s="19">
        <v>0.18855989387931441</v>
      </c>
      <c r="M375" s="18" t="s">
        <v>3934</v>
      </c>
      <c r="N375" s="7" t="s">
        <v>6195</v>
      </c>
      <c r="O375" s="1">
        <v>7441</v>
      </c>
      <c r="P375" s="1" t="s">
        <v>17</v>
      </c>
      <c r="Q375" s="1" t="s">
        <v>494</v>
      </c>
      <c r="R375" s="1" t="s">
        <v>3935</v>
      </c>
      <c r="S375" s="1" t="s">
        <v>34</v>
      </c>
      <c r="T375" s="1" t="s">
        <v>34</v>
      </c>
      <c r="U375" s="1" t="s">
        <v>34</v>
      </c>
      <c r="V375" s="1" t="s">
        <v>34</v>
      </c>
      <c r="W375" s="1" t="s">
        <v>3936</v>
      </c>
      <c r="X375" s="1" t="s">
        <v>24</v>
      </c>
      <c r="Y375" s="1" t="s">
        <v>25</v>
      </c>
      <c r="Z375" s="1" t="s">
        <v>3937</v>
      </c>
      <c r="AA375" s="1" t="s">
        <v>3938</v>
      </c>
      <c r="AB375" s="1" t="s">
        <v>3939</v>
      </c>
      <c r="AC375" s="1" t="s">
        <v>3940</v>
      </c>
      <c r="AD375" s="1" t="s">
        <v>3941</v>
      </c>
    </row>
    <row r="376" spans="2:30">
      <c r="B376" s="5">
        <v>1.47862118520882</v>
      </c>
      <c r="C376" s="9">
        <v>3.6075016042261598E-2</v>
      </c>
      <c r="D376" s="13" t="s">
        <v>5802</v>
      </c>
      <c r="E376" s="19">
        <v>1.0116988945737735</v>
      </c>
      <c r="F376" s="19">
        <v>1.0856963130266388</v>
      </c>
      <c r="G376" s="19">
        <v>1.3220680305112575</v>
      </c>
      <c r="H376" s="21">
        <v>1.4510653073120898</v>
      </c>
      <c r="I376" s="20">
        <v>1.1060039777821176</v>
      </c>
      <c r="J376" s="19">
        <v>1.3397289830537229</v>
      </c>
      <c r="K376" s="19">
        <v>1.9723026035299884</v>
      </c>
      <c r="L376" s="19">
        <v>2.1004041499380168</v>
      </c>
      <c r="M376" s="18" t="s">
        <v>3205</v>
      </c>
      <c r="N376" s="7" t="s">
        <v>5803</v>
      </c>
      <c r="O376" s="1">
        <v>7569</v>
      </c>
      <c r="P376" s="1" t="s">
        <v>17</v>
      </c>
      <c r="Q376" s="1" t="s">
        <v>188</v>
      </c>
      <c r="R376" s="1" t="s">
        <v>189</v>
      </c>
      <c r="S376" s="1" t="s">
        <v>3206</v>
      </c>
      <c r="T376" s="1" t="s">
        <v>18</v>
      </c>
      <c r="U376" s="1" t="s">
        <v>3207</v>
      </c>
      <c r="V376" s="1" t="s">
        <v>3208</v>
      </c>
      <c r="W376" s="1" t="s">
        <v>3209</v>
      </c>
      <c r="X376" s="1" t="s">
        <v>24</v>
      </c>
      <c r="Y376" s="1" t="s">
        <v>511</v>
      </c>
      <c r="Z376" s="1" t="s">
        <v>3210</v>
      </c>
      <c r="AA376" s="1" t="s">
        <v>3211</v>
      </c>
      <c r="AB376" s="1" t="s">
        <v>3212</v>
      </c>
      <c r="AC376" s="1" t="s">
        <v>3213</v>
      </c>
      <c r="AD376" s="1" t="s">
        <v>3214</v>
      </c>
    </row>
    <row r="377" spans="2:30">
      <c r="B377" s="5">
        <v>4.7093622762089096</v>
      </c>
      <c r="C377" s="9">
        <v>1.34245541507577E-2</v>
      </c>
      <c r="D377" s="13" t="s">
        <v>5804</v>
      </c>
      <c r="E377" s="19">
        <v>2.0576775577712873E-2</v>
      </c>
      <c r="F377" s="19">
        <v>0</v>
      </c>
      <c r="G377" s="19">
        <v>7.3133807236441958E-2</v>
      </c>
      <c r="H377" s="21">
        <v>0.10883998984129356</v>
      </c>
      <c r="I377" s="20">
        <v>3.8104527617661262E-2</v>
      </c>
      <c r="J377" s="19">
        <v>1.4373088954080699</v>
      </c>
      <c r="K377" s="19">
        <v>0.97251316932155696</v>
      </c>
      <c r="L377" s="19">
        <v>0.64739055063908002</v>
      </c>
      <c r="M377" s="18" t="s">
        <v>3215</v>
      </c>
      <c r="N377" s="7" t="s">
        <v>5805</v>
      </c>
      <c r="O377" s="1">
        <v>7570</v>
      </c>
      <c r="P377" s="1" t="s">
        <v>17</v>
      </c>
      <c r="Q377" s="1" t="s">
        <v>188</v>
      </c>
      <c r="R377" s="1" t="s">
        <v>189</v>
      </c>
      <c r="S377" s="1" t="s">
        <v>3216</v>
      </c>
      <c r="T377" s="1" t="s">
        <v>18</v>
      </c>
      <c r="U377" s="1" t="s">
        <v>3217</v>
      </c>
      <c r="V377" s="1" t="s">
        <v>3218</v>
      </c>
      <c r="W377" s="1" t="s">
        <v>3219</v>
      </c>
      <c r="X377" s="1" t="s">
        <v>24</v>
      </c>
      <c r="Y377" s="1" t="s">
        <v>511</v>
      </c>
      <c r="Z377" s="1" t="s">
        <v>3210</v>
      </c>
      <c r="AA377" s="1" t="s">
        <v>3211</v>
      </c>
      <c r="AB377" s="1" t="s">
        <v>3212</v>
      </c>
      <c r="AC377" s="1" t="s">
        <v>3220</v>
      </c>
      <c r="AD377" s="1" t="s">
        <v>3221</v>
      </c>
    </row>
    <row r="378" spans="2:30">
      <c r="B378" s="5">
        <v>3.5521923087194698</v>
      </c>
      <c r="C378" s="9">
        <v>5.4263605427322904E-3</v>
      </c>
      <c r="D378" s="13" t="s">
        <v>4321</v>
      </c>
      <c r="E378" s="19">
        <v>1.0048847740183398</v>
      </c>
      <c r="F378" s="19">
        <v>1.1469645492990905</v>
      </c>
      <c r="G378" s="19">
        <v>1.2959485178488883</v>
      </c>
      <c r="H378" s="21">
        <v>0.80563885216459841</v>
      </c>
      <c r="I378" s="20">
        <v>1.1367775923009287</v>
      </c>
      <c r="J378" s="19">
        <v>2.185500649843358</v>
      </c>
      <c r="K378" s="19">
        <v>2.624847888263901</v>
      </c>
      <c r="L378" s="19">
        <v>2.3705687282801482</v>
      </c>
      <c r="M378" s="18" t="s">
        <v>187</v>
      </c>
      <c r="N378" s="7" t="s">
        <v>4322</v>
      </c>
      <c r="O378" s="1">
        <v>7572</v>
      </c>
      <c r="P378" s="1" t="s">
        <v>17</v>
      </c>
      <c r="Q378" s="1" t="s">
        <v>188</v>
      </c>
      <c r="R378" s="1" t="s">
        <v>189</v>
      </c>
      <c r="S378" s="1" t="s">
        <v>190</v>
      </c>
      <c r="T378" s="1" t="s">
        <v>191</v>
      </c>
      <c r="U378" s="1" t="s">
        <v>192</v>
      </c>
      <c r="V378" s="1" t="s">
        <v>193</v>
      </c>
      <c r="W378" s="1" t="s">
        <v>194</v>
      </c>
      <c r="X378" s="1" t="s">
        <v>24</v>
      </c>
      <c r="Y378" s="1" t="s">
        <v>25</v>
      </c>
      <c r="Z378" s="1" t="s">
        <v>195</v>
      </c>
      <c r="AA378" s="1" t="s">
        <v>196</v>
      </c>
      <c r="AB378" s="1" t="s">
        <v>197</v>
      </c>
      <c r="AC378" s="1" t="s">
        <v>198</v>
      </c>
      <c r="AD378" s="1" t="s">
        <v>199</v>
      </c>
    </row>
    <row r="379" spans="2:30">
      <c r="B379" s="5">
        <v>-6.0321678442858904</v>
      </c>
      <c r="C379" s="9">
        <v>1.5620523007997299E-3</v>
      </c>
      <c r="D379" s="13" t="s">
        <v>4472</v>
      </c>
      <c r="E379" s="19">
        <v>0.42459495665495922</v>
      </c>
      <c r="F379" s="19">
        <v>0.67167987480674718</v>
      </c>
      <c r="G379" s="19">
        <v>1.6255258923192082</v>
      </c>
      <c r="H379" s="21">
        <v>1.7432511492590161</v>
      </c>
      <c r="I379" s="20">
        <v>0</v>
      </c>
      <c r="J379" s="19">
        <v>0</v>
      </c>
      <c r="K379" s="19">
        <v>0.29463036066041004</v>
      </c>
      <c r="L379" s="19">
        <v>9.691001300805642E-2</v>
      </c>
      <c r="M379" s="18" t="s">
        <v>714</v>
      </c>
      <c r="N379" s="7" t="s">
        <v>4473</v>
      </c>
      <c r="O379" s="1">
        <v>7591</v>
      </c>
      <c r="P379" s="1" t="s">
        <v>17</v>
      </c>
      <c r="Q379" s="1" t="s">
        <v>715</v>
      </c>
      <c r="R379" s="1" t="s">
        <v>716</v>
      </c>
      <c r="S379" s="1" t="s">
        <v>717</v>
      </c>
      <c r="T379" s="1" t="s">
        <v>32</v>
      </c>
      <c r="U379" s="1" t="s">
        <v>718</v>
      </c>
      <c r="V379" s="1" t="s">
        <v>719</v>
      </c>
      <c r="W379" s="1" t="s">
        <v>720</v>
      </c>
      <c r="X379" s="1" t="s">
        <v>24</v>
      </c>
      <c r="Y379" s="1" t="s">
        <v>423</v>
      </c>
      <c r="Z379" s="1" t="s">
        <v>721</v>
      </c>
      <c r="AA379" s="1" t="s">
        <v>722</v>
      </c>
      <c r="AB379" s="1" t="s">
        <v>723</v>
      </c>
      <c r="AC379" s="1" t="s">
        <v>724</v>
      </c>
      <c r="AD379" s="1" t="s">
        <v>725</v>
      </c>
    </row>
    <row r="380" spans="2:30">
      <c r="B380" s="5">
        <v>-4.0873011101473198</v>
      </c>
      <c r="C380" s="9">
        <v>4.9775010482173603E-3</v>
      </c>
      <c r="D380" s="13" t="s">
        <v>5329</v>
      </c>
      <c r="E380" s="19">
        <v>0.35823627226990545</v>
      </c>
      <c r="F380" s="19">
        <v>0.9134590159841085</v>
      </c>
      <c r="G380" s="19">
        <v>1.7388456977713302</v>
      </c>
      <c r="H380" s="21">
        <v>1.7934246413535682</v>
      </c>
      <c r="I380" s="20">
        <v>0.13133639027706598</v>
      </c>
      <c r="J380" s="19">
        <v>0.34619215790725416</v>
      </c>
      <c r="K380" s="19">
        <v>0.3444012542519061</v>
      </c>
      <c r="L380" s="19">
        <v>0.19946796539605477</v>
      </c>
      <c r="M380" s="18" t="s">
        <v>2510</v>
      </c>
      <c r="N380" s="7" t="s">
        <v>5330</v>
      </c>
      <c r="O380" s="1">
        <v>7773</v>
      </c>
      <c r="P380" s="1" t="s">
        <v>964</v>
      </c>
      <c r="Q380" s="1" t="s">
        <v>2511</v>
      </c>
      <c r="R380" s="1" t="s">
        <v>2512</v>
      </c>
      <c r="S380" s="1" t="s">
        <v>2513</v>
      </c>
      <c r="T380" s="1" t="s">
        <v>494</v>
      </c>
      <c r="U380" s="1" t="s">
        <v>2514</v>
      </c>
      <c r="V380" s="1" t="s">
        <v>2515</v>
      </c>
      <c r="W380" s="1" t="s">
        <v>2516</v>
      </c>
      <c r="X380" s="1" t="s">
        <v>24</v>
      </c>
      <c r="Y380" s="1" t="s">
        <v>1209</v>
      </c>
      <c r="Z380" s="1" t="s">
        <v>1444</v>
      </c>
      <c r="AA380" s="1" t="s">
        <v>2517</v>
      </c>
      <c r="AB380" s="1" t="s">
        <v>2518</v>
      </c>
      <c r="AC380" s="1" t="s">
        <v>2519</v>
      </c>
      <c r="AD380" s="1" t="s">
        <v>2520</v>
      </c>
    </row>
    <row r="381" spans="2:30">
      <c r="B381" s="5">
        <v>-4.8915192671551502</v>
      </c>
      <c r="C381" s="9">
        <v>2.4703804902473799E-3</v>
      </c>
      <c r="D381" s="13" t="s">
        <v>6346</v>
      </c>
      <c r="E381" s="19">
        <v>0.41377141327020611</v>
      </c>
      <c r="F381" s="19">
        <v>0.67502054254630894</v>
      </c>
      <c r="G381" s="19">
        <v>1.6567005522458298</v>
      </c>
      <c r="H381" s="21">
        <v>1.7013662978071271</v>
      </c>
      <c r="I381" s="20">
        <v>9.8260200802854136E-2</v>
      </c>
      <c r="J381" s="19">
        <v>0</v>
      </c>
      <c r="K381" s="19">
        <v>0</v>
      </c>
      <c r="L381" s="19">
        <v>0.21661622615703519</v>
      </c>
      <c r="M381" s="18" t="s">
        <v>4096</v>
      </c>
      <c r="N381" s="7" t="s">
        <v>6347</v>
      </c>
      <c r="O381" s="1">
        <v>8009</v>
      </c>
      <c r="P381" s="1" t="s">
        <v>17</v>
      </c>
      <c r="Q381" s="1" t="s">
        <v>4097</v>
      </c>
      <c r="R381" s="1" t="s">
        <v>4098</v>
      </c>
      <c r="S381" s="1" t="s">
        <v>4099</v>
      </c>
      <c r="T381" s="1" t="s">
        <v>494</v>
      </c>
      <c r="U381" s="1" t="s">
        <v>2514</v>
      </c>
      <c r="V381" s="1" t="s">
        <v>4100</v>
      </c>
      <c r="W381" s="1" t="s">
        <v>4101</v>
      </c>
      <c r="X381" s="1" t="s">
        <v>24</v>
      </c>
      <c r="Y381" s="1" t="s">
        <v>1209</v>
      </c>
      <c r="Z381" s="1" t="s">
        <v>1430</v>
      </c>
      <c r="AA381" s="1" t="s">
        <v>1431</v>
      </c>
      <c r="AB381" s="1" t="s">
        <v>4102</v>
      </c>
      <c r="AC381" s="1" t="s">
        <v>4103</v>
      </c>
      <c r="AD381" s="1" t="s">
        <v>4104</v>
      </c>
    </row>
    <row r="382" spans="2:30">
      <c r="B382" s="5">
        <v>-3.3023850872653902</v>
      </c>
      <c r="C382" s="9">
        <v>3.6766004442227003E-2</v>
      </c>
      <c r="D382" s="13" t="s">
        <v>5178</v>
      </c>
      <c r="E382" s="19">
        <v>0.26875414598312825</v>
      </c>
      <c r="F382" s="19">
        <v>0</v>
      </c>
      <c r="G382" s="19">
        <v>0.8257120801978568</v>
      </c>
      <c r="H382" s="21">
        <v>0.57972121373446306</v>
      </c>
      <c r="I382" s="20">
        <v>0</v>
      </c>
      <c r="J382" s="19">
        <v>0</v>
      </c>
      <c r="K382" s="19">
        <v>0.11170436160662095</v>
      </c>
      <c r="L382" s="19">
        <v>0</v>
      </c>
      <c r="M382" s="18" t="s">
        <v>2260</v>
      </c>
      <c r="N382" s="7" t="s">
        <v>5179</v>
      </c>
      <c r="O382" s="1">
        <v>8094</v>
      </c>
      <c r="P382" s="1" t="s">
        <v>17</v>
      </c>
      <c r="Q382" s="1" t="s">
        <v>1148</v>
      </c>
      <c r="R382" s="1" t="s">
        <v>2261</v>
      </c>
      <c r="S382" s="1" t="s">
        <v>34</v>
      </c>
      <c r="T382" s="1" t="s">
        <v>34</v>
      </c>
      <c r="U382" s="1" t="s">
        <v>34</v>
      </c>
      <c r="V382" s="1" t="s">
        <v>34</v>
      </c>
      <c r="W382" s="1" t="s">
        <v>2262</v>
      </c>
      <c r="X382" s="1" t="s">
        <v>24</v>
      </c>
      <c r="Y382" s="1" t="s">
        <v>25</v>
      </c>
      <c r="Z382" s="1" t="s">
        <v>26</v>
      </c>
      <c r="AA382" s="1" t="s">
        <v>2263</v>
      </c>
      <c r="AB382" s="1" t="s">
        <v>2264</v>
      </c>
      <c r="AC382" s="1" t="s">
        <v>2265</v>
      </c>
      <c r="AD382" s="1" t="s">
        <v>2266</v>
      </c>
    </row>
    <row r="383" spans="2:30">
      <c r="B383" s="5">
        <v>6.1993985172195396</v>
      </c>
      <c r="C383" s="9">
        <v>4.74723862393431E-4</v>
      </c>
      <c r="D383" s="13" t="s">
        <v>4631</v>
      </c>
      <c r="E383" s="19">
        <v>0</v>
      </c>
      <c r="F383" s="19">
        <v>0</v>
      </c>
      <c r="G383" s="19">
        <v>7.930516877261938E-2</v>
      </c>
      <c r="H383" s="21">
        <v>0</v>
      </c>
      <c r="I383" s="20">
        <v>0.35923103223729497</v>
      </c>
      <c r="J383" s="19">
        <v>0.39300394543675443</v>
      </c>
      <c r="K383" s="19">
        <v>1.3328878735926113</v>
      </c>
      <c r="L383" s="19">
        <v>1.4511763836413945</v>
      </c>
      <c r="M383" s="18" t="s">
        <v>1235</v>
      </c>
      <c r="N383" s="7" t="s">
        <v>4632</v>
      </c>
      <c r="O383" s="1">
        <v>8151</v>
      </c>
      <c r="P383" s="1" t="s">
        <v>17</v>
      </c>
      <c r="Q383" s="1" t="s">
        <v>1148</v>
      </c>
      <c r="R383" s="1" t="s">
        <v>1236</v>
      </c>
      <c r="S383" s="1" t="s">
        <v>34</v>
      </c>
      <c r="T383" s="1" t="s">
        <v>34</v>
      </c>
      <c r="U383" s="1" t="s">
        <v>34</v>
      </c>
      <c r="V383" s="1" t="s">
        <v>34</v>
      </c>
      <c r="W383" s="1" t="s">
        <v>1237</v>
      </c>
      <c r="X383" s="1" t="s">
        <v>24</v>
      </c>
      <c r="Y383" s="1" t="s">
        <v>1172</v>
      </c>
      <c r="Z383" s="1" t="s">
        <v>1173</v>
      </c>
      <c r="AA383" s="1" t="s">
        <v>1174</v>
      </c>
      <c r="AB383" s="1" t="s">
        <v>1238</v>
      </c>
      <c r="AC383" s="1" t="s">
        <v>1239</v>
      </c>
      <c r="AD383" s="1" t="s">
        <v>1240</v>
      </c>
    </row>
    <row r="384" spans="2:30">
      <c r="B384" s="5">
        <v>-3.0275779486398502</v>
      </c>
      <c r="C384" s="9">
        <v>1.4448051939683701E-2</v>
      </c>
      <c r="D384" s="13" t="s">
        <v>6404</v>
      </c>
      <c r="E384" s="19">
        <v>9.975785442755733E-2</v>
      </c>
      <c r="F384" s="19">
        <v>0.35660446074863777</v>
      </c>
      <c r="G384" s="19">
        <v>1.0592045507600891</v>
      </c>
      <c r="H384" s="21">
        <v>0.88791698386930118</v>
      </c>
      <c r="I384" s="20">
        <v>0</v>
      </c>
      <c r="J384" s="19">
        <v>0</v>
      </c>
      <c r="K384" s="19">
        <v>0.18411213861039022</v>
      </c>
      <c r="L384" s="19">
        <v>0.25926213086868088</v>
      </c>
      <c r="M384" s="18" t="s">
        <v>4177</v>
      </c>
      <c r="N384" s="7" t="s">
        <v>6405</v>
      </c>
      <c r="O384" s="1">
        <v>8201</v>
      </c>
      <c r="P384" s="1" t="s">
        <v>17</v>
      </c>
      <c r="Q384" s="1" t="s">
        <v>1148</v>
      </c>
      <c r="R384" s="1" t="s">
        <v>1236</v>
      </c>
      <c r="S384" s="1" t="s">
        <v>34</v>
      </c>
      <c r="T384" s="1" t="s">
        <v>34</v>
      </c>
      <c r="U384" s="1" t="s">
        <v>34</v>
      </c>
      <c r="V384" s="1" t="s">
        <v>34</v>
      </c>
      <c r="W384" s="1" t="s">
        <v>4178</v>
      </c>
      <c r="X384" s="1" t="s">
        <v>24</v>
      </c>
      <c r="Y384" s="1" t="s">
        <v>1172</v>
      </c>
      <c r="Z384" s="1" t="s">
        <v>1173</v>
      </c>
      <c r="AA384" s="1" t="s">
        <v>1174</v>
      </c>
      <c r="AB384" s="1" t="s">
        <v>4179</v>
      </c>
      <c r="AC384" s="1" t="s">
        <v>4180</v>
      </c>
      <c r="AD384" s="1" t="s">
        <v>4181</v>
      </c>
    </row>
    <row r="385" spans="2:30">
      <c r="B385" s="5">
        <v>-3.0576730763879501</v>
      </c>
      <c r="C385" s="9">
        <v>4.2194209796927402E-2</v>
      </c>
      <c r="D385" s="13" t="s">
        <v>4405</v>
      </c>
      <c r="E385" s="19">
        <v>0.16112768404944547</v>
      </c>
      <c r="F385" s="19">
        <v>0.3725969884461901</v>
      </c>
      <c r="G385" s="19">
        <v>1.472842466200267</v>
      </c>
      <c r="H385" s="21">
        <v>1.5735665209337284</v>
      </c>
      <c r="I385" s="20">
        <v>0</v>
      </c>
      <c r="J385" s="19">
        <v>0</v>
      </c>
      <c r="K385" s="19">
        <v>0</v>
      </c>
      <c r="L385" s="19">
        <v>0</v>
      </c>
      <c r="M385" s="18" t="s">
        <v>458</v>
      </c>
      <c r="N385" s="7" t="s">
        <v>4406</v>
      </c>
      <c r="O385" s="1">
        <v>8252</v>
      </c>
      <c r="P385" s="1" t="s">
        <v>17</v>
      </c>
      <c r="Q385" s="1" t="s">
        <v>459</v>
      </c>
      <c r="R385" s="1" t="s">
        <v>460</v>
      </c>
      <c r="S385" s="1" t="s">
        <v>461</v>
      </c>
      <c r="T385" s="1" t="s">
        <v>86</v>
      </c>
      <c r="U385" s="1" t="s">
        <v>462</v>
      </c>
      <c r="V385" s="1" t="s">
        <v>463</v>
      </c>
      <c r="W385" s="1" t="s">
        <v>464</v>
      </c>
      <c r="X385" s="1" t="s">
        <v>24</v>
      </c>
      <c r="Y385" s="1" t="s">
        <v>25</v>
      </c>
      <c r="Z385" s="1" t="s">
        <v>465</v>
      </c>
      <c r="AA385" s="1" t="s">
        <v>466</v>
      </c>
      <c r="AB385" s="1" t="s">
        <v>467</v>
      </c>
      <c r="AC385" s="1" t="s">
        <v>468</v>
      </c>
      <c r="AD385" s="1" t="s">
        <v>469</v>
      </c>
    </row>
    <row r="386" spans="2:30">
      <c r="B386" s="5">
        <v>1.7331218401821</v>
      </c>
      <c r="C386" s="9">
        <v>1.1239456908326E-2</v>
      </c>
      <c r="D386" s="13" t="s">
        <v>4609</v>
      </c>
      <c r="E386" s="19">
        <v>0.99353396882527745</v>
      </c>
      <c r="F386" s="19">
        <v>1.08255545642295</v>
      </c>
      <c r="G386" s="19">
        <v>1.2162504296785213</v>
      </c>
      <c r="H386" s="21">
        <v>1.3558750332487206</v>
      </c>
      <c r="I386" s="20">
        <v>1.1769461509396586</v>
      </c>
      <c r="J386" s="19">
        <v>1.4034670631695274</v>
      </c>
      <c r="K386" s="19">
        <v>1.9622153398471562</v>
      </c>
      <c r="L386" s="19">
        <v>2.0399705954583425</v>
      </c>
      <c r="M386" s="18" t="s">
        <v>1147</v>
      </c>
      <c r="N386" s="7" t="s">
        <v>4610</v>
      </c>
      <c r="O386" s="1">
        <v>8282</v>
      </c>
      <c r="P386" s="1" t="s">
        <v>17</v>
      </c>
      <c r="Q386" s="1" t="s">
        <v>1148</v>
      </c>
      <c r="R386" s="1" t="s">
        <v>1149</v>
      </c>
      <c r="S386" s="1" t="s">
        <v>34</v>
      </c>
      <c r="T386" s="1" t="s">
        <v>34</v>
      </c>
      <c r="U386" s="1" t="s">
        <v>34</v>
      </c>
      <c r="V386" s="1" t="s">
        <v>34</v>
      </c>
      <c r="W386" s="1" t="s">
        <v>1150</v>
      </c>
      <c r="X386" s="1" t="s">
        <v>24</v>
      </c>
      <c r="Y386" s="1" t="s">
        <v>921</v>
      </c>
      <c r="Z386" s="1" t="s">
        <v>1151</v>
      </c>
      <c r="AA386" s="1" t="s">
        <v>1152</v>
      </c>
      <c r="AB386" s="1" t="s">
        <v>1153</v>
      </c>
      <c r="AC386" s="1" t="s">
        <v>1154</v>
      </c>
      <c r="AD386" s="1" t="s">
        <v>1155</v>
      </c>
    </row>
    <row r="387" spans="2:30">
      <c r="B387" s="5">
        <v>-5.2163922867024004</v>
      </c>
      <c r="C387" s="9">
        <v>5.5994335846674299E-3</v>
      </c>
      <c r="D387" s="13" t="s">
        <v>5645</v>
      </c>
      <c r="E387" s="19">
        <v>6.1817265154993105E-2</v>
      </c>
      <c r="F387" s="19">
        <v>0.48172398310314468</v>
      </c>
      <c r="G387" s="19">
        <v>1.3642639284614153</v>
      </c>
      <c r="H387" s="21">
        <v>1.2795877875782427</v>
      </c>
      <c r="I387" s="20">
        <v>0</v>
      </c>
      <c r="J387" s="19">
        <v>0</v>
      </c>
      <c r="K387" s="19">
        <v>9.2525178710567049E-2</v>
      </c>
      <c r="L387" s="19">
        <v>0</v>
      </c>
      <c r="M387" s="18" t="s">
        <v>2980</v>
      </c>
      <c r="N387" s="7" t="s">
        <v>5646</v>
      </c>
      <c r="O387" s="1">
        <v>8410</v>
      </c>
      <c r="P387" s="1" t="s">
        <v>17</v>
      </c>
      <c r="Q387" s="1" t="s">
        <v>1148</v>
      </c>
      <c r="R387" s="1" t="s">
        <v>2981</v>
      </c>
      <c r="S387" s="1" t="s">
        <v>34</v>
      </c>
      <c r="T387" s="1" t="s">
        <v>34</v>
      </c>
      <c r="U387" s="1" t="s">
        <v>34</v>
      </c>
      <c r="V387" s="1" t="s">
        <v>34</v>
      </c>
      <c r="W387" s="1" t="s">
        <v>2982</v>
      </c>
      <c r="X387" s="1" t="s">
        <v>24</v>
      </c>
      <c r="Y387" s="1" t="s">
        <v>25</v>
      </c>
      <c r="Z387" s="1">
        <v>-1</v>
      </c>
      <c r="AA387" s="1" t="s">
        <v>2983</v>
      </c>
      <c r="AB387" s="1" t="s">
        <v>2984</v>
      </c>
      <c r="AC387" s="1" t="s">
        <v>2985</v>
      </c>
      <c r="AD387" s="1" t="s">
        <v>2986</v>
      </c>
    </row>
    <row r="388" spans="2:30">
      <c r="B388" s="5">
        <v>-4.0324481529514902</v>
      </c>
      <c r="C388" s="10">
        <v>5.2887146240880398E-5</v>
      </c>
      <c r="D388" s="13" t="s">
        <v>4527</v>
      </c>
      <c r="E388" s="19">
        <v>0.73403715344324449</v>
      </c>
      <c r="F388" s="19">
        <v>1.3369322172910716</v>
      </c>
      <c r="G388" s="19">
        <v>1.549698190322107</v>
      </c>
      <c r="H388" s="21">
        <v>1.4020920692057484</v>
      </c>
      <c r="I388" s="20">
        <v>0.17586322354869033</v>
      </c>
      <c r="J388" s="19">
        <v>0</v>
      </c>
      <c r="K388" s="19">
        <v>0.46580423980501623</v>
      </c>
      <c r="L388" s="19">
        <v>0.40794598758195172</v>
      </c>
      <c r="M388" s="18" t="s">
        <v>899</v>
      </c>
      <c r="N388" s="7" t="s">
        <v>4528</v>
      </c>
      <c r="O388" s="1">
        <v>8472</v>
      </c>
      <c r="P388" s="1" t="s">
        <v>17</v>
      </c>
      <c r="Q388" s="1" t="s">
        <v>900</v>
      </c>
      <c r="R388" s="1" t="s">
        <v>901</v>
      </c>
      <c r="S388" s="1" t="s">
        <v>34</v>
      </c>
      <c r="T388" s="1" t="s">
        <v>34</v>
      </c>
      <c r="U388" s="1" t="s">
        <v>34</v>
      </c>
      <c r="V388" s="1" t="s">
        <v>34</v>
      </c>
      <c r="W388" s="1" t="s">
        <v>902</v>
      </c>
      <c r="X388" s="1" t="s">
        <v>24</v>
      </c>
      <c r="Y388" s="1" t="s">
        <v>423</v>
      </c>
      <c r="Z388" s="1" t="s">
        <v>424</v>
      </c>
      <c r="AA388" s="1" t="s">
        <v>903</v>
      </c>
      <c r="AB388" s="1" t="s">
        <v>904</v>
      </c>
      <c r="AC388" s="1" t="s">
        <v>905</v>
      </c>
      <c r="AD388" s="1" t="s">
        <v>906</v>
      </c>
    </row>
    <row r="389" spans="2:30">
      <c r="B389" s="5">
        <v>2.7001062424727098</v>
      </c>
      <c r="C389" s="9">
        <v>5.5304061078015603E-2</v>
      </c>
      <c r="D389" s="13" t="s">
        <v>5006</v>
      </c>
      <c r="E389" s="19">
        <v>0</v>
      </c>
      <c r="F389" s="19">
        <v>0</v>
      </c>
      <c r="G389" s="19">
        <v>0</v>
      </c>
      <c r="H389" s="21">
        <v>0</v>
      </c>
      <c r="I389" s="20">
        <v>0.11281928773155139</v>
      </c>
      <c r="J389" s="19">
        <v>1.3779828878876188</v>
      </c>
      <c r="K389" s="19">
        <v>0.50142262971486462</v>
      </c>
      <c r="L389" s="19">
        <v>0.28094640869437149</v>
      </c>
      <c r="M389" s="18" t="s">
        <v>2029</v>
      </c>
      <c r="N389" s="7" t="s">
        <v>5007</v>
      </c>
      <c r="O389" s="1">
        <v>8477</v>
      </c>
      <c r="P389" s="1" t="s">
        <v>17</v>
      </c>
      <c r="Q389" s="1" t="s">
        <v>1148</v>
      </c>
      <c r="R389" s="1" t="s">
        <v>2030</v>
      </c>
      <c r="S389" s="1" t="s">
        <v>34</v>
      </c>
      <c r="T389" s="1" t="s">
        <v>34</v>
      </c>
      <c r="U389" s="1" t="s">
        <v>34</v>
      </c>
      <c r="V389" s="1" t="s">
        <v>34</v>
      </c>
      <c r="W389" s="1" t="s">
        <v>2031</v>
      </c>
      <c r="X389" s="1" t="s">
        <v>24</v>
      </c>
      <c r="Y389" s="1" t="s">
        <v>921</v>
      </c>
      <c r="Z389" s="1" t="s">
        <v>1066</v>
      </c>
      <c r="AA389" s="1" t="s">
        <v>1074</v>
      </c>
      <c r="AB389" s="1" t="s">
        <v>2032</v>
      </c>
      <c r="AC389" s="1" t="s">
        <v>2033</v>
      </c>
      <c r="AD389" s="1" t="s">
        <v>2034</v>
      </c>
    </row>
    <row r="390" spans="2:30">
      <c r="B390" s="5">
        <v>1.43054527297734</v>
      </c>
      <c r="C390" s="9">
        <v>2.7694015516572398E-2</v>
      </c>
      <c r="D390" s="13" t="s">
        <v>4287</v>
      </c>
      <c r="E390" s="19">
        <v>0.9416897847019069</v>
      </c>
      <c r="F390" s="19">
        <v>1.1666687178234143</v>
      </c>
      <c r="G390" s="19">
        <v>1.3567229809493406</v>
      </c>
      <c r="H390" s="21">
        <v>1.4277745529581127</v>
      </c>
      <c r="I390" s="20">
        <v>1.1318890679922011</v>
      </c>
      <c r="J390" s="19">
        <v>1.3110591972791288</v>
      </c>
      <c r="K390" s="19">
        <v>2.0149762038331644</v>
      </c>
      <c r="L390" s="19">
        <v>2.0235514230034917</v>
      </c>
      <c r="M390" s="18" t="s">
        <v>60</v>
      </c>
      <c r="N390" s="7" t="s">
        <v>4288</v>
      </c>
      <c r="O390" s="1">
        <v>8509</v>
      </c>
      <c r="P390" s="1" t="s">
        <v>17</v>
      </c>
      <c r="Q390" s="1" t="s">
        <v>61</v>
      </c>
      <c r="R390" s="1" t="s">
        <v>62</v>
      </c>
      <c r="S390" s="1" t="s">
        <v>63</v>
      </c>
      <c r="T390" s="1" t="s">
        <v>64</v>
      </c>
      <c r="U390" s="1" t="s">
        <v>65</v>
      </c>
      <c r="V390" s="1" t="s">
        <v>66</v>
      </c>
      <c r="W390" s="1" t="s">
        <v>67</v>
      </c>
      <c r="X390" s="1" t="s">
        <v>24</v>
      </c>
      <c r="Y390" s="1" t="s">
        <v>25</v>
      </c>
      <c r="Z390" s="1" t="s">
        <v>26</v>
      </c>
      <c r="AA390" s="1" t="s">
        <v>27</v>
      </c>
      <c r="AB390" s="1" t="s">
        <v>68</v>
      </c>
      <c r="AC390" s="1" t="s">
        <v>69</v>
      </c>
      <c r="AD390" s="1" t="s">
        <v>70</v>
      </c>
    </row>
    <row r="391" spans="2:30">
      <c r="B391" s="5">
        <v>3.51849861418538</v>
      </c>
      <c r="C391" s="9">
        <v>1.7019300669497499E-4</v>
      </c>
      <c r="D391" s="13" t="s">
        <v>5935</v>
      </c>
      <c r="E391" s="19">
        <v>0.1149818540828505</v>
      </c>
      <c r="F391" s="19">
        <v>0</v>
      </c>
      <c r="G391" s="19">
        <v>0.31547891612906953</v>
      </c>
      <c r="H391" s="21">
        <v>0</v>
      </c>
      <c r="I391" s="20">
        <v>0.35924227490473731</v>
      </c>
      <c r="J391" s="19">
        <v>0.82340891706377206</v>
      </c>
      <c r="K391" s="19">
        <v>1.0540291220429958</v>
      </c>
      <c r="L391" s="19">
        <v>1.2055500914944643</v>
      </c>
      <c r="M391" s="18" t="s">
        <v>3507</v>
      </c>
      <c r="N391" s="7" t="s">
        <v>5936</v>
      </c>
      <c r="O391" s="1">
        <v>8674</v>
      </c>
      <c r="P391" s="1" t="s">
        <v>17</v>
      </c>
      <c r="Q391" s="1" t="s">
        <v>1148</v>
      </c>
      <c r="R391" s="1" t="s">
        <v>3508</v>
      </c>
      <c r="S391" s="1" t="s">
        <v>34</v>
      </c>
      <c r="T391" s="1" t="s">
        <v>34</v>
      </c>
      <c r="U391" s="1" t="s">
        <v>34</v>
      </c>
      <c r="V391" s="1" t="s">
        <v>34</v>
      </c>
      <c r="W391" s="1" t="s">
        <v>3509</v>
      </c>
      <c r="X391" s="1" t="s">
        <v>34</v>
      </c>
      <c r="Y391" s="1" t="s">
        <v>34</v>
      </c>
      <c r="Z391" s="1" t="s">
        <v>34</v>
      </c>
      <c r="AA391" s="1" t="s">
        <v>34</v>
      </c>
      <c r="AB391" s="1" t="s">
        <v>34</v>
      </c>
      <c r="AC391" s="1" t="s">
        <v>34</v>
      </c>
      <c r="AD391" s="1" t="s">
        <v>34</v>
      </c>
    </row>
    <row r="392" spans="2:30">
      <c r="B392" s="5">
        <v>4.6393044424524099</v>
      </c>
      <c r="C392" s="9">
        <v>4.2395885621667101E-2</v>
      </c>
      <c r="D392" s="13" t="s">
        <v>4443</v>
      </c>
      <c r="E392" s="19">
        <v>0</v>
      </c>
      <c r="F392" s="19">
        <v>0</v>
      </c>
      <c r="G392" s="19">
        <v>7.2139600022535402E-2</v>
      </c>
      <c r="H392" s="21">
        <v>0</v>
      </c>
      <c r="I392" s="20">
        <v>0</v>
      </c>
      <c r="J392" s="19">
        <v>1.4127711794746263</v>
      </c>
      <c r="K392" s="19">
        <v>0.8953169432833723</v>
      </c>
      <c r="L392" s="19">
        <v>0.57668016354098539</v>
      </c>
      <c r="M392" s="18" t="s">
        <v>608</v>
      </c>
      <c r="N392" s="7" t="s">
        <v>4444</v>
      </c>
      <c r="O392" s="1">
        <v>8721</v>
      </c>
      <c r="P392" s="1" t="s">
        <v>17</v>
      </c>
      <c r="Q392" s="1" t="s">
        <v>609</v>
      </c>
      <c r="R392" s="1" t="s">
        <v>610</v>
      </c>
      <c r="S392" s="1" t="s">
        <v>34</v>
      </c>
      <c r="T392" s="1" t="s">
        <v>34</v>
      </c>
      <c r="U392" s="1" t="s">
        <v>34</v>
      </c>
      <c r="V392" s="1" t="s">
        <v>34</v>
      </c>
      <c r="W392" s="1" t="s">
        <v>611</v>
      </c>
      <c r="X392" s="1" t="s">
        <v>24</v>
      </c>
      <c r="Y392" s="1" t="s">
        <v>423</v>
      </c>
      <c r="Z392" s="1" t="s">
        <v>603</v>
      </c>
      <c r="AA392" s="1" t="s">
        <v>612</v>
      </c>
      <c r="AB392" s="1" t="s">
        <v>613</v>
      </c>
      <c r="AC392" s="1" t="s">
        <v>614</v>
      </c>
      <c r="AD392" s="1" t="s">
        <v>615</v>
      </c>
    </row>
    <row r="393" spans="2:30">
      <c r="B393" s="5">
        <v>4.0919720055658599</v>
      </c>
      <c r="C393" s="9">
        <v>6.2492927827325299E-3</v>
      </c>
      <c r="D393" s="13" t="s">
        <v>4480</v>
      </c>
      <c r="E393" s="19">
        <v>0.95277433495909014</v>
      </c>
      <c r="F393" s="19">
        <v>0.97472257140689833</v>
      </c>
      <c r="G393" s="19">
        <v>0.98733626343299474</v>
      </c>
      <c r="H393" s="21">
        <v>0.5636252329984236</v>
      </c>
      <c r="I393" s="20">
        <v>1.0238867659464832</v>
      </c>
      <c r="J393" s="19">
        <v>2.1641721100288978</v>
      </c>
      <c r="K393" s="19">
        <v>2.5623039774936345</v>
      </c>
      <c r="L393" s="19">
        <v>2.3410599201009434</v>
      </c>
      <c r="M393" s="18" t="s">
        <v>752</v>
      </c>
      <c r="N393" s="7" t="s">
        <v>4481</v>
      </c>
      <c r="O393" s="1">
        <v>8728</v>
      </c>
      <c r="P393" s="1" t="s">
        <v>17</v>
      </c>
      <c r="Q393" s="1" t="s">
        <v>609</v>
      </c>
      <c r="R393" s="1" t="s">
        <v>610</v>
      </c>
      <c r="S393" s="1" t="s">
        <v>34</v>
      </c>
      <c r="T393" s="1" t="s">
        <v>34</v>
      </c>
      <c r="U393" s="1" t="s">
        <v>34</v>
      </c>
      <c r="V393" s="1" t="s">
        <v>34</v>
      </c>
      <c r="W393" s="1" t="s">
        <v>753</v>
      </c>
      <c r="X393" s="1" t="s">
        <v>24</v>
      </c>
      <c r="Y393" s="1" t="s">
        <v>423</v>
      </c>
      <c r="Z393" s="1" t="s">
        <v>721</v>
      </c>
      <c r="AA393" s="1" t="s">
        <v>722</v>
      </c>
      <c r="AB393" s="1" t="s">
        <v>754</v>
      </c>
      <c r="AC393" s="1" t="s">
        <v>755</v>
      </c>
      <c r="AD393" s="1" t="s">
        <v>756</v>
      </c>
    </row>
    <row r="394" spans="2:30">
      <c r="B394" s="5">
        <v>-3.5646443773223999</v>
      </c>
      <c r="C394" s="9">
        <v>2.9914138433473701E-2</v>
      </c>
      <c r="D394" s="13" t="s">
        <v>4899</v>
      </c>
      <c r="E394" s="19">
        <v>0.30467390092102586</v>
      </c>
      <c r="F394" s="19">
        <v>0.4405740110883784</v>
      </c>
      <c r="G394" s="19">
        <v>1.815409875011335</v>
      </c>
      <c r="H394" s="21">
        <v>1.8094775881806291</v>
      </c>
      <c r="I394" s="20">
        <v>0</v>
      </c>
      <c r="J394" s="19">
        <v>0</v>
      </c>
      <c r="K394" s="19">
        <v>0</v>
      </c>
      <c r="L394" s="19">
        <v>0</v>
      </c>
      <c r="M394" s="18" t="s">
        <v>1877</v>
      </c>
      <c r="N394" s="7" t="s">
        <v>4900</v>
      </c>
      <c r="O394" s="1">
        <v>8759</v>
      </c>
      <c r="P394" s="1" t="s">
        <v>1535</v>
      </c>
      <c r="Q394" s="1" t="s">
        <v>1878</v>
      </c>
      <c r="R394" s="1" t="s">
        <v>1879</v>
      </c>
      <c r="S394" s="1" t="s">
        <v>34</v>
      </c>
      <c r="T394" s="1" t="s">
        <v>34</v>
      </c>
      <c r="U394" s="1" t="s">
        <v>34</v>
      </c>
      <c r="V394" s="1" t="s">
        <v>34</v>
      </c>
      <c r="W394" s="1" t="s">
        <v>34</v>
      </c>
      <c r="X394" s="1" t="s">
        <v>34</v>
      </c>
      <c r="Y394" s="1" t="s">
        <v>34</v>
      </c>
      <c r="Z394" s="1" t="s">
        <v>34</v>
      </c>
      <c r="AA394" s="1" t="s">
        <v>34</v>
      </c>
      <c r="AB394" s="1" t="s">
        <v>34</v>
      </c>
      <c r="AC394" s="1" t="s">
        <v>34</v>
      </c>
      <c r="AD394" s="1" t="s">
        <v>34</v>
      </c>
    </row>
    <row r="395" spans="2:30">
      <c r="B395" s="5">
        <v>-4.2021279241474003</v>
      </c>
      <c r="C395" s="9">
        <v>3.5401142861608198E-2</v>
      </c>
      <c r="D395" s="13" t="s">
        <v>4920</v>
      </c>
      <c r="E395" s="19">
        <v>0.22095121316247487</v>
      </c>
      <c r="F395" s="19">
        <v>0.29053722228765438</v>
      </c>
      <c r="G395" s="19">
        <v>1.881012613547685</v>
      </c>
      <c r="H395" s="21">
        <v>1.8961989955475316</v>
      </c>
      <c r="I395" s="20">
        <v>0</v>
      </c>
      <c r="J395" s="19">
        <v>0</v>
      </c>
      <c r="K395" s="19">
        <v>0</v>
      </c>
      <c r="L395" s="19">
        <v>0</v>
      </c>
      <c r="M395" s="18" t="s">
        <v>1908</v>
      </c>
      <c r="N395" s="7" t="s">
        <v>4921</v>
      </c>
      <c r="O395" s="1">
        <v>8819</v>
      </c>
      <c r="P395" s="1" t="s">
        <v>1535</v>
      </c>
      <c r="Q395" s="1" t="s">
        <v>1878</v>
      </c>
      <c r="R395" s="1" t="s">
        <v>1909</v>
      </c>
      <c r="S395" s="1" t="s">
        <v>34</v>
      </c>
      <c r="T395" s="1" t="s">
        <v>34</v>
      </c>
      <c r="U395" s="1" t="s">
        <v>34</v>
      </c>
      <c r="V395" s="1" t="s">
        <v>34</v>
      </c>
      <c r="W395" s="1" t="s">
        <v>34</v>
      </c>
      <c r="X395" s="1" t="s">
        <v>34</v>
      </c>
      <c r="Y395" s="1" t="s">
        <v>34</v>
      </c>
      <c r="Z395" s="1" t="s">
        <v>34</v>
      </c>
      <c r="AA395" s="1" t="s">
        <v>34</v>
      </c>
      <c r="AB395" s="1" t="s">
        <v>34</v>
      </c>
      <c r="AC395" s="1" t="s">
        <v>34</v>
      </c>
      <c r="AD395" s="1" t="s">
        <v>34</v>
      </c>
    </row>
    <row r="396" spans="2:30">
      <c r="B396" s="5">
        <v>-4.1592122581818396</v>
      </c>
      <c r="C396" s="9">
        <v>1.7261495334382301E-2</v>
      </c>
      <c r="D396" s="13" t="s">
        <v>4918</v>
      </c>
      <c r="E396" s="19">
        <v>0.37658679243781956</v>
      </c>
      <c r="F396" s="19">
        <v>0.28432430173534962</v>
      </c>
      <c r="G396" s="19">
        <v>1.677739729820241</v>
      </c>
      <c r="H396" s="21">
        <v>1.6977743454524128</v>
      </c>
      <c r="I396" s="20">
        <v>0</v>
      </c>
      <c r="J396" s="19">
        <v>0</v>
      </c>
      <c r="K396" s="19">
        <v>0</v>
      </c>
      <c r="L396" s="19">
        <v>0</v>
      </c>
      <c r="M396" s="18" t="s">
        <v>1906</v>
      </c>
      <c r="N396" s="7" t="s">
        <v>4919</v>
      </c>
      <c r="O396" s="1">
        <v>8820</v>
      </c>
      <c r="P396" s="1" t="s">
        <v>1535</v>
      </c>
      <c r="Q396" s="1" t="s">
        <v>1878</v>
      </c>
      <c r="R396" s="1" t="s">
        <v>1907</v>
      </c>
      <c r="S396" s="1" t="s">
        <v>34</v>
      </c>
      <c r="T396" s="1" t="s">
        <v>34</v>
      </c>
      <c r="U396" s="1" t="s">
        <v>34</v>
      </c>
      <c r="V396" s="1" t="s">
        <v>34</v>
      </c>
      <c r="W396" s="1" t="s">
        <v>34</v>
      </c>
      <c r="X396" s="1" t="s">
        <v>34</v>
      </c>
      <c r="Y396" s="1" t="s">
        <v>34</v>
      </c>
      <c r="Z396" s="1" t="s">
        <v>34</v>
      </c>
      <c r="AA396" s="1" t="s">
        <v>34</v>
      </c>
      <c r="AB396" s="1" t="s">
        <v>34</v>
      </c>
      <c r="AC396" s="1" t="s">
        <v>34</v>
      </c>
      <c r="AD396" s="1" t="s">
        <v>34</v>
      </c>
    </row>
    <row r="397" spans="2:30">
      <c r="B397" s="5">
        <v>-4.1079315314460896</v>
      </c>
      <c r="C397" s="9">
        <v>3.2507119010121398E-2</v>
      </c>
      <c r="D397" s="13" t="s">
        <v>5659</v>
      </c>
      <c r="E397" s="19">
        <v>0.40518306344530058</v>
      </c>
      <c r="F397" s="19">
        <v>0</v>
      </c>
      <c r="G397" s="19">
        <v>1.0725528052084905</v>
      </c>
      <c r="H397" s="21">
        <v>0.96390384400407625</v>
      </c>
      <c r="I397" s="20">
        <v>0</v>
      </c>
      <c r="J397" s="19">
        <v>0</v>
      </c>
      <c r="K397" s="19">
        <v>0</v>
      </c>
      <c r="L397" s="19">
        <v>0.10789416691702811</v>
      </c>
      <c r="M397" s="18" t="s">
        <v>3000</v>
      </c>
      <c r="N397" s="7" t="s">
        <v>5660</v>
      </c>
      <c r="O397" s="1">
        <v>8846</v>
      </c>
      <c r="P397" s="1" t="s">
        <v>1535</v>
      </c>
      <c r="Q397" s="1" t="s">
        <v>3001</v>
      </c>
      <c r="R397" s="1" t="s">
        <v>3002</v>
      </c>
      <c r="S397" s="1" t="s">
        <v>34</v>
      </c>
      <c r="T397" s="1" t="s">
        <v>34</v>
      </c>
      <c r="U397" s="1" t="s">
        <v>34</v>
      </c>
      <c r="V397" s="1" t="s">
        <v>34</v>
      </c>
      <c r="W397" s="1" t="s">
        <v>34</v>
      </c>
      <c r="X397" s="1" t="s">
        <v>34</v>
      </c>
      <c r="Y397" s="1" t="s">
        <v>34</v>
      </c>
      <c r="Z397" s="1" t="s">
        <v>34</v>
      </c>
      <c r="AA397" s="1" t="s">
        <v>34</v>
      </c>
      <c r="AB397" s="1" t="s">
        <v>34</v>
      </c>
      <c r="AC397" s="1" t="s">
        <v>34</v>
      </c>
      <c r="AD397" s="1" t="s">
        <v>34</v>
      </c>
    </row>
    <row r="398" spans="2:30">
      <c r="B398" s="5">
        <v>-1.54122107754522</v>
      </c>
      <c r="C398" s="9">
        <v>4.2304933202318699E-4</v>
      </c>
      <c r="D398" s="13" t="s">
        <v>4895</v>
      </c>
      <c r="E398" s="19">
        <v>0.46318548307049284</v>
      </c>
      <c r="F398" s="19">
        <v>0.67933225043804346</v>
      </c>
      <c r="G398" s="19">
        <v>0.82641581681978793</v>
      </c>
      <c r="H398" s="21">
        <v>0.69988332006014353</v>
      </c>
      <c r="I398" s="20">
        <v>0</v>
      </c>
      <c r="J398" s="19">
        <v>0</v>
      </c>
      <c r="K398" s="19">
        <v>0</v>
      </c>
      <c r="L398" s="19">
        <v>0</v>
      </c>
      <c r="M398" s="18" t="s">
        <v>1875</v>
      </c>
      <c r="N398" s="7" t="s">
        <v>4896</v>
      </c>
      <c r="O398" s="1">
        <v>8999</v>
      </c>
      <c r="P398" s="1" t="s">
        <v>1535</v>
      </c>
      <c r="Q398" s="1" t="s">
        <v>1868</v>
      </c>
      <c r="R398" s="1" t="s">
        <v>1869</v>
      </c>
      <c r="S398" s="1" t="s">
        <v>34</v>
      </c>
      <c r="T398" s="1" t="s">
        <v>34</v>
      </c>
      <c r="U398" s="1" t="s">
        <v>34</v>
      </c>
      <c r="V398" s="1" t="s">
        <v>34</v>
      </c>
      <c r="W398" s="1" t="s">
        <v>34</v>
      </c>
      <c r="X398" s="1" t="s">
        <v>34</v>
      </c>
      <c r="Y398" s="1" t="s">
        <v>34</v>
      </c>
      <c r="Z398" s="1" t="s">
        <v>34</v>
      </c>
      <c r="AA398" s="1" t="s">
        <v>34</v>
      </c>
      <c r="AB398" s="1" t="s">
        <v>34</v>
      </c>
      <c r="AC398" s="1" t="s">
        <v>34</v>
      </c>
      <c r="AD398" s="1" t="s">
        <v>34</v>
      </c>
    </row>
    <row r="399" spans="2:30">
      <c r="B399" s="5">
        <v>-3.72330547212061</v>
      </c>
      <c r="C399" s="9">
        <v>2.48700682495968E-2</v>
      </c>
      <c r="D399" s="13" t="s">
        <v>4897</v>
      </c>
      <c r="E399" s="19">
        <v>0.31467387901688493</v>
      </c>
      <c r="F399" s="19">
        <v>0.38063105578877826</v>
      </c>
      <c r="G399" s="19">
        <v>1.7793396621658797</v>
      </c>
      <c r="H399" s="21">
        <v>1.7246244190002058</v>
      </c>
      <c r="I399" s="20">
        <v>0</v>
      </c>
      <c r="J399" s="19">
        <v>0</v>
      </c>
      <c r="K399" s="19">
        <v>0</v>
      </c>
      <c r="L399" s="19">
        <v>0</v>
      </c>
      <c r="M399" s="18" t="s">
        <v>1876</v>
      </c>
      <c r="N399" s="7" t="s">
        <v>4898</v>
      </c>
      <c r="O399" s="1">
        <v>9004</v>
      </c>
      <c r="P399" s="1" t="s">
        <v>1535</v>
      </c>
      <c r="Q399" s="1" t="s">
        <v>1868</v>
      </c>
      <c r="R399" s="1" t="s">
        <v>1869</v>
      </c>
      <c r="S399" s="1" t="s">
        <v>34</v>
      </c>
      <c r="T399" s="1" t="s">
        <v>34</v>
      </c>
      <c r="U399" s="1" t="s">
        <v>34</v>
      </c>
      <c r="V399" s="1" t="s">
        <v>34</v>
      </c>
      <c r="W399" s="1" t="s">
        <v>34</v>
      </c>
      <c r="X399" s="1" t="s">
        <v>34</v>
      </c>
      <c r="Y399" s="1" t="s">
        <v>34</v>
      </c>
      <c r="Z399" s="1" t="s">
        <v>34</v>
      </c>
      <c r="AA399" s="1" t="s">
        <v>34</v>
      </c>
      <c r="AB399" s="1" t="s">
        <v>34</v>
      </c>
      <c r="AC399" s="1" t="s">
        <v>34</v>
      </c>
      <c r="AD399" s="1" t="s">
        <v>34</v>
      </c>
    </row>
    <row r="400" spans="2:30">
      <c r="B400" s="5">
        <v>-4.3679042179696301</v>
      </c>
      <c r="C400" s="9">
        <v>3.8016679218532301E-2</v>
      </c>
      <c r="D400" s="13" t="s">
        <v>4891</v>
      </c>
      <c r="E400" s="19">
        <v>1.7499962426121511</v>
      </c>
      <c r="F400" s="19">
        <v>1.3414068040320082</v>
      </c>
      <c r="G400" s="19">
        <v>0.4524170395869217</v>
      </c>
      <c r="H400" s="21">
        <v>0.65590999572382225</v>
      </c>
      <c r="I400" s="20">
        <v>0.12897871036868858</v>
      </c>
      <c r="J400" s="19">
        <v>0.20488035527817602</v>
      </c>
      <c r="K400" s="19">
        <v>0</v>
      </c>
      <c r="L400" s="19">
        <v>0</v>
      </c>
      <c r="M400" s="18" t="s">
        <v>1873</v>
      </c>
      <c r="N400" s="7" t="s">
        <v>4892</v>
      </c>
      <c r="O400" s="1">
        <v>9036</v>
      </c>
      <c r="P400" s="1" t="s">
        <v>1535</v>
      </c>
      <c r="Q400" s="1" t="s">
        <v>1868</v>
      </c>
      <c r="R400" s="1" t="s">
        <v>1869</v>
      </c>
      <c r="S400" s="1" t="s">
        <v>34</v>
      </c>
      <c r="T400" s="1" t="s">
        <v>34</v>
      </c>
      <c r="U400" s="1" t="s">
        <v>34</v>
      </c>
      <c r="V400" s="1" t="s">
        <v>34</v>
      </c>
      <c r="W400" s="1" t="s">
        <v>34</v>
      </c>
      <c r="X400" s="1" t="s">
        <v>34</v>
      </c>
      <c r="Y400" s="1" t="s">
        <v>34</v>
      </c>
      <c r="Z400" s="1" t="s">
        <v>34</v>
      </c>
      <c r="AA400" s="1" t="s">
        <v>34</v>
      </c>
      <c r="AB400" s="1" t="s">
        <v>34</v>
      </c>
      <c r="AC400" s="1" t="s">
        <v>34</v>
      </c>
      <c r="AD400" s="1" t="s">
        <v>34</v>
      </c>
    </row>
    <row r="401" spans="2:30">
      <c r="B401" s="5">
        <v>4.4578699737937404</v>
      </c>
      <c r="C401" s="9">
        <v>2.9816292929591899E-3</v>
      </c>
      <c r="D401" s="13" t="s">
        <v>4887</v>
      </c>
      <c r="E401" s="19">
        <v>0</v>
      </c>
      <c r="F401" s="19">
        <v>0.97686710971345159</v>
      </c>
      <c r="G401" s="19">
        <v>1.1580720812212137</v>
      </c>
      <c r="H401" s="21">
        <v>0.58789696481939446</v>
      </c>
      <c r="I401" s="20">
        <v>1.0193051363130174</v>
      </c>
      <c r="J401" s="19">
        <v>1.9672325301967322</v>
      </c>
      <c r="K401" s="19">
        <v>2.2888897510766197</v>
      </c>
      <c r="L401" s="19">
        <v>2.0976710982525089</v>
      </c>
      <c r="M401" s="18" t="s">
        <v>1867</v>
      </c>
      <c r="N401" s="7" t="s">
        <v>4888</v>
      </c>
      <c r="O401" s="1">
        <v>9050</v>
      </c>
      <c r="P401" s="1" t="s">
        <v>1535</v>
      </c>
      <c r="Q401" s="1" t="s">
        <v>1868</v>
      </c>
      <c r="R401" s="1" t="s">
        <v>1869</v>
      </c>
      <c r="S401" s="1" t="s">
        <v>34</v>
      </c>
      <c r="T401" s="1" t="s">
        <v>34</v>
      </c>
      <c r="U401" s="1" t="s">
        <v>34</v>
      </c>
      <c r="V401" s="1" t="s">
        <v>34</v>
      </c>
      <c r="W401" s="1" t="s">
        <v>34</v>
      </c>
      <c r="X401" s="1" t="s">
        <v>34</v>
      </c>
      <c r="Y401" s="1" t="s">
        <v>34</v>
      </c>
      <c r="Z401" s="1" t="s">
        <v>34</v>
      </c>
      <c r="AA401" s="1" t="s">
        <v>34</v>
      </c>
      <c r="AB401" s="1" t="s">
        <v>34</v>
      </c>
      <c r="AC401" s="1" t="s">
        <v>34</v>
      </c>
      <c r="AD401" s="1" t="s">
        <v>34</v>
      </c>
    </row>
    <row r="402" spans="2:30">
      <c r="B402" s="5">
        <v>3.6295910520791201</v>
      </c>
      <c r="C402" s="9">
        <v>2.41311552261051E-3</v>
      </c>
      <c r="D402" s="13" t="s">
        <v>4713</v>
      </c>
      <c r="E402" s="19">
        <v>0.85955545207966788</v>
      </c>
      <c r="F402" s="19">
        <v>1.2784781023144354</v>
      </c>
      <c r="G402" s="19">
        <v>1.2624987408494903</v>
      </c>
      <c r="H402" s="21">
        <v>0.92140439414761366</v>
      </c>
      <c r="I402" s="20">
        <v>1.1649974829175838</v>
      </c>
      <c r="J402" s="19">
        <v>2.2792948744445694</v>
      </c>
      <c r="K402" s="19">
        <v>2.6247400607559013</v>
      </c>
      <c r="L402" s="19">
        <v>2.4133374907276774</v>
      </c>
      <c r="M402" s="18" t="s">
        <v>1542</v>
      </c>
      <c r="N402" s="7" t="s">
        <v>4714</v>
      </c>
      <c r="O402" s="1">
        <v>9146</v>
      </c>
      <c r="P402" s="1" t="s">
        <v>1543</v>
      </c>
      <c r="Q402" s="1" t="s">
        <v>1544</v>
      </c>
      <c r="R402" s="1" t="s">
        <v>1545</v>
      </c>
      <c r="S402" s="1" t="s">
        <v>1546</v>
      </c>
      <c r="T402" s="1" t="s">
        <v>141</v>
      </c>
      <c r="U402" s="1" t="s">
        <v>144</v>
      </c>
      <c r="V402" s="1" t="s">
        <v>1547</v>
      </c>
      <c r="W402" s="1" t="s">
        <v>1548</v>
      </c>
      <c r="X402" s="1" t="s">
        <v>24</v>
      </c>
      <c r="Y402" s="1" t="s">
        <v>1521</v>
      </c>
      <c r="Z402" s="1" t="s">
        <v>1522</v>
      </c>
      <c r="AA402" s="1" t="s">
        <v>1523</v>
      </c>
      <c r="AB402" s="1" t="s">
        <v>1549</v>
      </c>
      <c r="AC402" s="1" t="s">
        <v>1550</v>
      </c>
      <c r="AD402" s="1" t="s">
        <v>1551</v>
      </c>
    </row>
    <row r="403" spans="2:30">
      <c r="B403" s="5">
        <v>-3.5276272170692602</v>
      </c>
      <c r="C403" s="9">
        <v>3.2252753941796102E-2</v>
      </c>
      <c r="D403" s="13" t="s">
        <v>5582</v>
      </c>
      <c r="E403" s="19">
        <v>0.29346135927935152</v>
      </c>
      <c r="F403" s="19">
        <v>0.45136203147084347</v>
      </c>
      <c r="G403" s="19">
        <v>1.7973322992145742</v>
      </c>
      <c r="H403" s="21">
        <v>1.855532662803564</v>
      </c>
      <c r="I403" s="20">
        <v>0</v>
      </c>
      <c r="J403" s="19">
        <v>0</v>
      </c>
      <c r="K403" s="19">
        <v>0</v>
      </c>
      <c r="L403" s="19">
        <v>0</v>
      </c>
      <c r="M403" s="18" t="s">
        <v>2861</v>
      </c>
      <c r="N403" s="7" t="s">
        <v>5583</v>
      </c>
      <c r="O403" s="1">
        <v>9152</v>
      </c>
      <c r="P403" s="1" t="s">
        <v>1920</v>
      </c>
      <c r="Q403" s="1" t="s">
        <v>2014</v>
      </c>
      <c r="R403" s="1" t="s">
        <v>2015</v>
      </c>
      <c r="S403" s="1" t="s">
        <v>34</v>
      </c>
      <c r="T403" s="1" t="s">
        <v>34</v>
      </c>
      <c r="U403" s="1" t="s">
        <v>34</v>
      </c>
      <c r="V403" s="1" t="s">
        <v>34</v>
      </c>
      <c r="W403" s="1" t="s">
        <v>2016</v>
      </c>
      <c r="X403" s="1" t="s">
        <v>24</v>
      </c>
      <c r="Y403" s="1" t="s">
        <v>1521</v>
      </c>
      <c r="Z403" s="1" t="s">
        <v>1575</v>
      </c>
      <c r="AA403" s="1" t="s">
        <v>2017</v>
      </c>
      <c r="AB403" s="1" t="s">
        <v>2018</v>
      </c>
      <c r="AC403" s="1" t="s">
        <v>2019</v>
      </c>
      <c r="AD403" s="1" t="s">
        <v>2020</v>
      </c>
    </row>
    <row r="404" spans="2:30">
      <c r="B404" s="5">
        <v>-4.4613825516132604</v>
      </c>
      <c r="C404" s="9">
        <v>3.6840520432234097E-2</v>
      </c>
      <c r="D404" s="13" t="s">
        <v>5002</v>
      </c>
      <c r="E404" s="19">
        <v>8.3847542688385582E-2</v>
      </c>
      <c r="F404" s="19">
        <v>0.39598244220437079</v>
      </c>
      <c r="G404" s="19">
        <v>1.8693753066131853</v>
      </c>
      <c r="H404" s="21">
        <v>1.8408260371240557</v>
      </c>
      <c r="I404" s="20">
        <v>0</v>
      </c>
      <c r="J404" s="19">
        <v>0</v>
      </c>
      <c r="K404" s="19">
        <v>0</v>
      </c>
      <c r="L404" s="19">
        <v>0</v>
      </c>
      <c r="M404" s="18" t="s">
        <v>2013</v>
      </c>
      <c r="N404" s="7" t="s">
        <v>5003</v>
      </c>
      <c r="O404" s="1">
        <v>9153</v>
      </c>
      <c r="P404" s="1" t="s">
        <v>1920</v>
      </c>
      <c r="Q404" s="1" t="s">
        <v>2014</v>
      </c>
      <c r="R404" s="1" t="s">
        <v>2015</v>
      </c>
      <c r="S404" s="1" t="s">
        <v>34</v>
      </c>
      <c r="T404" s="1" t="s">
        <v>34</v>
      </c>
      <c r="U404" s="1" t="s">
        <v>34</v>
      </c>
      <c r="V404" s="1" t="s">
        <v>34</v>
      </c>
      <c r="W404" s="1" t="s">
        <v>2016</v>
      </c>
      <c r="X404" s="1" t="s">
        <v>24</v>
      </c>
      <c r="Y404" s="1" t="s">
        <v>1521</v>
      </c>
      <c r="Z404" s="1" t="s">
        <v>1575</v>
      </c>
      <c r="AA404" s="1" t="s">
        <v>2017</v>
      </c>
      <c r="AB404" s="1" t="s">
        <v>2018</v>
      </c>
      <c r="AC404" s="1" t="s">
        <v>2019</v>
      </c>
      <c r="AD404" s="1" t="s">
        <v>2020</v>
      </c>
    </row>
    <row r="405" spans="2:30">
      <c r="B405" s="5">
        <v>3.6980314792685398</v>
      </c>
      <c r="C405" s="9">
        <v>4.5111819432388798E-3</v>
      </c>
      <c r="D405" s="13" t="s">
        <v>4711</v>
      </c>
      <c r="E405" s="19">
        <v>0.96343722910322627</v>
      </c>
      <c r="F405" s="19">
        <v>1.1456943312577192</v>
      </c>
      <c r="G405" s="19">
        <v>1.3254852042132381</v>
      </c>
      <c r="H405" s="21">
        <v>0.75862766943676374</v>
      </c>
      <c r="I405" s="20">
        <v>1.1789769472931695</v>
      </c>
      <c r="J405" s="19">
        <v>2.2118395764619887</v>
      </c>
      <c r="K405" s="19">
        <v>2.6333806788249219</v>
      </c>
      <c r="L405" s="19">
        <v>2.3927936829012069</v>
      </c>
      <c r="M405" s="18" t="s">
        <v>1534</v>
      </c>
      <c r="N405" s="7" t="s">
        <v>4712</v>
      </c>
      <c r="O405" s="1">
        <v>9177</v>
      </c>
      <c r="P405" s="1" t="s">
        <v>1535</v>
      </c>
      <c r="Q405" s="1" t="s">
        <v>1536</v>
      </c>
      <c r="R405" s="1" t="s">
        <v>1537</v>
      </c>
      <c r="S405" s="1" t="s">
        <v>34</v>
      </c>
      <c r="T405" s="1" t="s">
        <v>34</v>
      </c>
      <c r="U405" s="1" t="s">
        <v>34</v>
      </c>
      <c r="V405" s="1" t="s">
        <v>34</v>
      </c>
      <c r="W405" s="1" t="s">
        <v>1538</v>
      </c>
      <c r="X405" s="1" t="s">
        <v>24</v>
      </c>
      <c r="Y405" s="1" t="s">
        <v>1521</v>
      </c>
      <c r="Z405" s="1" t="s">
        <v>1522</v>
      </c>
      <c r="AA405" s="1" t="s">
        <v>1523</v>
      </c>
      <c r="AB405" s="1" t="s">
        <v>1539</v>
      </c>
      <c r="AC405" s="1" t="s">
        <v>1540</v>
      </c>
      <c r="AD405" s="1" t="s">
        <v>1541</v>
      </c>
    </row>
    <row r="406" spans="2:30">
      <c r="B406" s="5">
        <v>-3.2324603282806099</v>
      </c>
      <c r="C406" s="9">
        <v>2.7760023744063399E-2</v>
      </c>
      <c r="D406" s="13" t="s">
        <v>4968</v>
      </c>
      <c r="E406" s="19">
        <v>0.36019708578652648</v>
      </c>
      <c r="F406" s="19">
        <v>0.55035797367098305</v>
      </c>
      <c r="G406" s="19">
        <v>1.8105316478870033</v>
      </c>
      <c r="H406" s="21">
        <v>1.7958867227991098</v>
      </c>
      <c r="I406" s="20">
        <v>0</v>
      </c>
      <c r="J406" s="19">
        <v>0</v>
      </c>
      <c r="K406" s="19">
        <v>0</v>
      </c>
      <c r="L406" s="19">
        <v>0</v>
      </c>
      <c r="M406" s="18" t="s">
        <v>1975</v>
      </c>
      <c r="N406" s="7" t="s">
        <v>4969</v>
      </c>
      <c r="O406" s="1">
        <v>9338</v>
      </c>
      <c r="P406" s="1" t="s">
        <v>1535</v>
      </c>
      <c r="Q406" s="1" t="s">
        <v>1868</v>
      </c>
      <c r="R406" s="1" t="s">
        <v>1976</v>
      </c>
      <c r="S406" s="1" t="s">
        <v>34</v>
      </c>
      <c r="T406" s="1" t="s">
        <v>34</v>
      </c>
      <c r="U406" s="1" t="s">
        <v>34</v>
      </c>
      <c r="V406" s="1" t="s">
        <v>34</v>
      </c>
      <c r="W406" s="1" t="s">
        <v>34</v>
      </c>
      <c r="X406" s="1" t="s">
        <v>34</v>
      </c>
      <c r="Y406" s="1" t="s">
        <v>34</v>
      </c>
      <c r="Z406" s="1" t="s">
        <v>34</v>
      </c>
      <c r="AA406" s="1" t="s">
        <v>34</v>
      </c>
      <c r="AB406" s="1" t="s">
        <v>34</v>
      </c>
      <c r="AC406" s="1" t="s">
        <v>34</v>
      </c>
      <c r="AD406" s="1" t="s">
        <v>34</v>
      </c>
    </row>
    <row r="407" spans="2:30">
      <c r="B407" s="5">
        <v>-4.6148685353113903</v>
      </c>
      <c r="C407" s="9">
        <v>3.2726787579972501E-2</v>
      </c>
      <c r="D407" s="13" t="s">
        <v>5919</v>
      </c>
      <c r="E407" s="19">
        <v>7.0614123706821491E-2</v>
      </c>
      <c r="F407" s="19">
        <v>0.40954971037775389</v>
      </c>
      <c r="G407" s="19">
        <v>1.8418658728537436</v>
      </c>
      <c r="H407" s="21">
        <v>1.7876857816027545</v>
      </c>
      <c r="I407" s="20">
        <v>0</v>
      </c>
      <c r="J407" s="19">
        <v>0</v>
      </c>
      <c r="K407" s="19">
        <v>0</v>
      </c>
      <c r="L407" s="19">
        <v>0</v>
      </c>
      <c r="M407" s="18" t="s">
        <v>3480</v>
      </c>
      <c r="N407" s="7" t="s">
        <v>5920</v>
      </c>
      <c r="O407" s="1">
        <v>9376</v>
      </c>
      <c r="P407" s="1" t="s">
        <v>1535</v>
      </c>
      <c r="Q407" s="1" t="s">
        <v>1868</v>
      </c>
      <c r="R407" s="1" t="s">
        <v>3481</v>
      </c>
      <c r="S407" s="1" t="s">
        <v>34</v>
      </c>
      <c r="T407" s="1" t="s">
        <v>34</v>
      </c>
      <c r="U407" s="1" t="s">
        <v>34</v>
      </c>
      <c r="V407" s="1" t="s">
        <v>34</v>
      </c>
      <c r="W407" s="1" t="s">
        <v>34</v>
      </c>
      <c r="X407" s="1" t="s">
        <v>34</v>
      </c>
      <c r="Y407" s="1" t="s">
        <v>34</v>
      </c>
      <c r="Z407" s="1" t="s">
        <v>34</v>
      </c>
      <c r="AA407" s="1" t="s">
        <v>34</v>
      </c>
      <c r="AB407" s="1" t="s">
        <v>34</v>
      </c>
      <c r="AC407" s="1" t="s">
        <v>34</v>
      </c>
      <c r="AD407" s="1" t="s">
        <v>34</v>
      </c>
    </row>
    <row r="408" spans="2:30">
      <c r="B408" s="5">
        <v>-3.4285724941717799</v>
      </c>
      <c r="C408" s="9">
        <v>4.2590283692726598E-2</v>
      </c>
      <c r="D408" s="13" t="s">
        <v>6157</v>
      </c>
      <c r="E408" s="19">
        <v>0.14915317189091934</v>
      </c>
      <c r="F408" s="19">
        <v>0.39016779397049478</v>
      </c>
      <c r="G408" s="19">
        <v>1.6706543060633734</v>
      </c>
      <c r="H408" s="21">
        <v>1.665090204925131</v>
      </c>
      <c r="I408" s="20">
        <v>0</v>
      </c>
      <c r="J408" s="19">
        <v>0</v>
      </c>
      <c r="K408" s="19">
        <v>0</v>
      </c>
      <c r="L408" s="19">
        <v>0</v>
      </c>
      <c r="M408" s="18" t="s">
        <v>3880</v>
      </c>
      <c r="N408" s="7" t="s">
        <v>4495</v>
      </c>
      <c r="O408" s="1">
        <v>9427</v>
      </c>
      <c r="P408" s="1" t="s">
        <v>3881</v>
      </c>
      <c r="Q408" s="1" t="s">
        <v>3882</v>
      </c>
      <c r="R408" s="1" t="s">
        <v>3883</v>
      </c>
      <c r="S408" s="1" t="s">
        <v>795</v>
      </c>
      <c r="T408" s="1" t="s">
        <v>151</v>
      </c>
      <c r="U408" s="1" t="s">
        <v>154</v>
      </c>
      <c r="V408" s="1" t="s">
        <v>796</v>
      </c>
      <c r="W408" s="1" t="s">
        <v>3884</v>
      </c>
      <c r="X408" s="1" t="s">
        <v>24</v>
      </c>
      <c r="Y408" s="1" t="s">
        <v>423</v>
      </c>
      <c r="Z408" s="1" t="s">
        <v>721</v>
      </c>
      <c r="AA408" s="1" t="s">
        <v>798</v>
      </c>
      <c r="AB408" s="1" t="s">
        <v>3885</v>
      </c>
      <c r="AC408" s="1" t="s">
        <v>3886</v>
      </c>
      <c r="AD408" s="1" t="s">
        <v>3887</v>
      </c>
    </row>
    <row r="409" spans="2:30">
      <c r="B409" s="5">
        <v>-3.13258263119923</v>
      </c>
      <c r="C409" s="9">
        <v>3.01063756247342E-2</v>
      </c>
      <c r="D409" s="13" t="s">
        <v>5373</v>
      </c>
      <c r="E409" s="19">
        <v>0.35897497386805521</v>
      </c>
      <c r="F409" s="19">
        <v>0.58754397081603693</v>
      </c>
      <c r="G409" s="19">
        <v>1.7862772501753081</v>
      </c>
      <c r="H409" s="21">
        <v>1.8543585791444237</v>
      </c>
      <c r="I409" s="20">
        <v>0</v>
      </c>
      <c r="J409" s="19">
        <v>0</v>
      </c>
      <c r="K409" s="19">
        <v>0</v>
      </c>
      <c r="L409" s="19">
        <v>0</v>
      </c>
      <c r="M409" s="18" t="s">
        <v>2589</v>
      </c>
      <c r="N409" s="7" t="s">
        <v>5374</v>
      </c>
      <c r="O409" s="1">
        <v>9428</v>
      </c>
      <c r="P409" s="1" t="s">
        <v>1535</v>
      </c>
      <c r="Q409" s="1" t="s">
        <v>1536</v>
      </c>
      <c r="R409" s="1" t="s">
        <v>2590</v>
      </c>
      <c r="S409" s="1" t="s">
        <v>34</v>
      </c>
      <c r="T409" s="1" t="s">
        <v>34</v>
      </c>
      <c r="U409" s="1" t="s">
        <v>34</v>
      </c>
      <c r="V409" s="1" t="s">
        <v>34</v>
      </c>
      <c r="W409" s="1" t="s">
        <v>34</v>
      </c>
      <c r="X409" s="1" t="s">
        <v>34</v>
      </c>
      <c r="Y409" s="1" t="s">
        <v>34</v>
      </c>
      <c r="Z409" s="1" t="s">
        <v>34</v>
      </c>
      <c r="AA409" s="1" t="s">
        <v>34</v>
      </c>
      <c r="AB409" s="1" t="s">
        <v>34</v>
      </c>
      <c r="AC409" s="1" t="s">
        <v>34</v>
      </c>
      <c r="AD409" s="1" t="s">
        <v>34</v>
      </c>
    </row>
    <row r="410" spans="2:30">
      <c r="B410" s="5">
        <v>-5.9189764435999797</v>
      </c>
      <c r="C410" s="9">
        <v>6.4667241946856097E-3</v>
      </c>
      <c r="D410" s="13" t="s">
        <v>4907</v>
      </c>
      <c r="E410" s="19">
        <v>0.1035813326090845</v>
      </c>
      <c r="F410" s="19">
        <v>0.92200035434085292</v>
      </c>
      <c r="G410" s="19">
        <v>1.7308160169380622</v>
      </c>
      <c r="H410" s="21">
        <v>1.8387126441907027</v>
      </c>
      <c r="I410" s="20">
        <v>5.1301894058711578E-2</v>
      </c>
      <c r="J410" s="19">
        <v>6.3378681615865004E-2</v>
      </c>
      <c r="K410" s="19">
        <v>5.1301894058711578E-2</v>
      </c>
      <c r="L410" s="19">
        <v>7.1722452067850231E-2</v>
      </c>
      <c r="M410" s="18" t="s">
        <v>1885</v>
      </c>
      <c r="N410" s="7" t="s">
        <v>4908</v>
      </c>
      <c r="O410" s="1">
        <v>9443</v>
      </c>
      <c r="P410" s="1" t="s">
        <v>1886</v>
      </c>
      <c r="Q410" s="1" t="s">
        <v>1887</v>
      </c>
      <c r="R410" s="1" t="s">
        <v>1888</v>
      </c>
      <c r="S410" s="1" t="s">
        <v>34</v>
      </c>
      <c r="T410" s="1" t="s">
        <v>34</v>
      </c>
      <c r="U410" s="1" t="s">
        <v>34</v>
      </c>
      <c r="V410" s="1" t="s">
        <v>34</v>
      </c>
      <c r="W410" s="1" t="s">
        <v>34</v>
      </c>
      <c r="X410" s="1" t="s">
        <v>34</v>
      </c>
      <c r="Y410" s="1" t="s">
        <v>34</v>
      </c>
      <c r="Z410" s="1" t="s">
        <v>34</v>
      </c>
      <c r="AA410" s="1" t="s">
        <v>34</v>
      </c>
      <c r="AB410" s="1" t="s">
        <v>34</v>
      </c>
      <c r="AC410" s="1" t="s">
        <v>34</v>
      </c>
      <c r="AD410" s="1" t="s">
        <v>34</v>
      </c>
    </row>
    <row r="411" spans="2:30">
      <c r="B411" s="5">
        <v>3.1445288541807099</v>
      </c>
      <c r="C411" s="9">
        <v>3.4507826745634601E-2</v>
      </c>
      <c r="D411" s="13" t="s">
        <v>5838</v>
      </c>
      <c r="E411" s="19">
        <v>0</v>
      </c>
      <c r="F411" s="19">
        <v>0</v>
      </c>
      <c r="G411" s="19">
        <v>0</v>
      </c>
      <c r="H411" s="21">
        <v>0</v>
      </c>
      <c r="I411" s="20">
        <v>0.10942657461507194</v>
      </c>
      <c r="J411" s="19">
        <v>1.3425958113628951</v>
      </c>
      <c r="K411" s="19">
        <v>0.69488729342669942</v>
      </c>
      <c r="L411" s="19">
        <v>0.23238673109128821</v>
      </c>
      <c r="M411" s="18" t="s">
        <v>3288</v>
      </c>
      <c r="N411" s="7" t="s">
        <v>5839</v>
      </c>
      <c r="O411" s="1">
        <v>9450</v>
      </c>
      <c r="P411" s="1" t="s">
        <v>1886</v>
      </c>
      <c r="Q411" s="1" t="s">
        <v>1887</v>
      </c>
      <c r="R411" s="1" t="s">
        <v>1888</v>
      </c>
      <c r="S411" s="1" t="s">
        <v>34</v>
      </c>
      <c r="T411" s="1" t="s">
        <v>34</v>
      </c>
      <c r="U411" s="1" t="s">
        <v>34</v>
      </c>
      <c r="V411" s="1" t="s">
        <v>34</v>
      </c>
      <c r="W411" s="1" t="s">
        <v>34</v>
      </c>
      <c r="X411" s="1" t="s">
        <v>34</v>
      </c>
      <c r="Y411" s="1" t="s">
        <v>34</v>
      </c>
      <c r="Z411" s="1" t="s">
        <v>34</v>
      </c>
      <c r="AA411" s="1" t="s">
        <v>34</v>
      </c>
      <c r="AB411" s="1" t="s">
        <v>34</v>
      </c>
      <c r="AC411" s="1" t="s">
        <v>34</v>
      </c>
      <c r="AD411" s="1" t="s">
        <v>34</v>
      </c>
    </row>
    <row r="412" spans="2:30">
      <c r="B412" s="5">
        <v>5.5439980157463902</v>
      </c>
      <c r="C412" s="9">
        <v>5.4855280968991596E-3</v>
      </c>
      <c r="D412" s="13" t="s">
        <v>4916</v>
      </c>
      <c r="E412" s="19">
        <v>0.78250831224644757</v>
      </c>
      <c r="F412" s="19">
        <v>0.8551374508844215</v>
      </c>
      <c r="G412" s="19">
        <v>0.26394338352327523</v>
      </c>
      <c r="H412" s="21">
        <v>0.28207596770844356</v>
      </c>
      <c r="I412" s="20">
        <v>1.0429354378713143</v>
      </c>
      <c r="J412" s="19">
        <v>2.1481270764704412</v>
      </c>
      <c r="K412" s="19">
        <v>2.5311332855102737</v>
      </c>
      <c r="L412" s="19">
        <v>2.300983632253347</v>
      </c>
      <c r="M412" s="18" t="s">
        <v>1905</v>
      </c>
      <c r="N412" s="7" t="s">
        <v>4917</v>
      </c>
      <c r="O412" s="1">
        <v>9469</v>
      </c>
      <c r="P412" s="1" t="s">
        <v>1886</v>
      </c>
      <c r="Q412" s="1" t="s">
        <v>1887</v>
      </c>
      <c r="R412" s="1" t="s">
        <v>1888</v>
      </c>
      <c r="S412" s="1" t="s">
        <v>34</v>
      </c>
      <c r="T412" s="1" t="s">
        <v>34</v>
      </c>
      <c r="U412" s="1" t="s">
        <v>34</v>
      </c>
      <c r="V412" s="1" t="s">
        <v>34</v>
      </c>
      <c r="W412" s="1" t="s">
        <v>34</v>
      </c>
      <c r="X412" s="1" t="s">
        <v>34</v>
      </c>
      <c r="Y412" s="1" t="s">
        <v>34</v>
      </c>
      <c r="Z412" s="1" t="s">
        <v>34</v>
      </c>
      <c r="AA412" s="1" t="s">
        <v>34</v>
      </c>
      <c r="AB412" s="1" t="s">
        <v>34</v>
      </c>
      <c r="AC412" s="1" t="s">
        <v>34</v>
      </c>
      <c r="AD412" s="1" t="s">
        <v>34</v>
      </c>
    </row>
    <row r="413" spans="2:30">
      <c r="B413" s="5">
        <v>-1.4669299354774601</v>
      </c>
      <c r="C413" s="9">
        <v>5.7165477915240799E-2</v>
      </c>
      <c r="D413" s="13" t="s">
        <v>5174</v>
      </c>
      <c r="E413" s="19">
        <v>0</v>
      </c>
      <c r="F413" s="19">
        <v>0.70733357444765765</v>
      </c>
      <c r="G413" s="19">
        <v>1.0511525224473812</v>
      </c>
      <c r="H413" s="21">
        <v>0.60656049613644902</v>
      </c>
      <c r="I413" s="20">
        <v>0</v>
      </c>
      <c r="J413" s="19">
        <v>0</v>
      </c>
      <c r="K413" s="19">
        <v>0</v>
      </c>
      <c r="L413" s="19">
        <v>0</v>
      </c>
      <c r="M413" s="18" t="s">
        <v>2252</v>
      </c>
      <c r="N413" s="7" t="s">
        <v>5175</v>
      </c>
      <c r="O413" s="1">
        <v>9802</v>
      </c>
      <c r="P413" s="1" t="s">
        <v>1535</v>
      </c>
      <c r="Q413" s="1" t="s">
        <v>2151</v>
      </c>
      <c r="R413" s="1" t="s">
        <v>2253</v>
      </c>
      <c r="S413" s="1" t="s">
        <v>34</v>
      </c>
      <c r="T413" s="1" t="s">
        <v>34</v>
      </c>
      <c r="U413" s="1" t="s">
        <v>34</v>
      </c>
      <c r="V413" s="1" t="s">
        <v>34</v>
      </c>
      <c r="W413" s="1" t="s">
        <v>34</v>
      </c>
      <c r="X413" s="1" t="s">
        <v>34</v>
      </c>
      <c r="Y413" s="1" t="s">
        <v>34</v>
      </c>
      <c r="Z413" s="1" t="s">
        <v>34</v>
      </c>
      <c r="AA413" s="1" t="s">
        <v>34</v>
      </c>
      <c r="AB413" s="1" t="s">
        <v>34</v>
      </c>
      <c r="AC413" s="1" t="s">
        <v>34</v>
      </c>
      <c r="AD413" s="1" t="s">
        <v>34</v>
      </c>
    </row>
    <row r="414" spans="2:30">
      <c r="B414" s="5">
        <v>-4.4583580180022997</v>
      </c>
      <c r="C414" s="9">
        <v>1.7097693105790901E-2</v>
      </c>
      <c r="D414" s="13" t="s">
        <v>6288</v>
      </c>
      <c r="E414" s="19">
        <v>0.12121086345259073</v>
      </c>
      <c r="F414" s="19">
        <v>6.6416193314798352E-2</v>
      </c>
      <c r="G414" s="19">
        <v>1.0138810588773697</v>
      </c>
      <c r="H414" s="21">
        <v>1.1673846599460793</v>
      </c>
      <c r="I414" s="20">
        <v>0</v>
      </c>
      <c r="J414" s="19">
        <v>0</v>
      </c>
      <c r="K414" s="19">
        <v>0</v>
      </c>
      <c r="L414" s="19">
        <v>0</v>
      </c>
      <c r="M414" s="18" t="s">
        <v>4031</v>
      </c>
      <c r="N414" s="7" t="s">
        <v>6289</v>
      </c>
      <c r="O414" s="1">
        <v>9815</v>
      </c>
      <c r="P414" s="1" t="s">
        <v>1920</v>
      </c>
      <c r="Q414" s="1" t="s">
        <v>1921</v>
      </c>
      <c r="R414" s="1" t="s">
        <v>1922</v>
      </c>
      <c r="S414" s="1" t="s">
        <v>34</v>
      </c>
      <c r="T414" s="1" t="s">
        <v>34</v>
      </c>
      <c r="U414" s="1" t="s">
        <v>34</v>
      </c>
      <c r="V414" s="1" t="s">
        <v>34</v>
      </c>
      <c r="W414" s="1" t="s">
        <v>4032</v>
      </c>
      <c r="X414" s="1" t="s">
        <v>24</v>
      </c>
      <c r="Y414" s="1" t="s">
        <v>423</v>
      </c>
      <c r="Z414" s="1" t="s">
        <v>4033</v>
      </c>
      <c r="AA414" s="1" t="s">
        <v>4034</v>
      </c>
      <c r="AB414" s="1" t="s">
        <v>4035</v>
      </c>
      <c r="AC414" s="1" t="s">
        <v>4036</v>
      </c>
      <c r="AD414" s="1" t="s">
        <v>4037</v>
      </c>
    </row>
    <row r="415" spans="2:30">
      <c r="B415" s="5">
        <v>3.6776566026595101</v>
      </c>
      <c r="C415" s="9">
        <v>2.44890892669838E-3</v>
      </c>
      <c r="D415" s="13" t="s">
        <v>4924</v>
      </c>
      <c r="E415" s="19">
        <v>0.48217125900401842</v>
      </c>
      <c r="F415" s="19">
        <v>0.48217125900401842</v>
      </c>
      <c r="G415" s="19">
        <v>0</v>
      </c>
      <c r="H415" s="21">
        <v>0</v>
      </c>
      <c r="I415" s="20">
        <v>0.70502300090934766</v>
      </c>
      <c r="J415" s="19">
        <v>1.3689552953703794</v>
      </c>
      <c r="K415" s="19">
        <v>1.882514576958036</v>
      </c>
      <c r="L415" s="19">
        <v>1.4386394806598866</v>
      </c>
      <c r="M415" s="18" t="s">
        <v>1919</v>
      </c>
      <c r="N415" s="7" t="s">
        <v>4925</v>
      </c>
      <c r="O415" s="1">
        <v>9820</v>
      </c>
      <c r="P415" s="1" t="s">
        <v>1920</v>
      </c>
      <c r="Q415" s="1" t="s">
        <v>1921</v>
      </c>
      <c r="R415" s="1" t="s">
        <v>1922</v>
      </c>
      <c r="S415" s="1" t="s">
        <v>1912</v>
      </c>
      <c r="T415" s="1" t="s">
        <v>141</v>
      </c>
      <c r="U415" s="1" t="s">
        <v>144</v>
      </c>
      <c r="V415" s="1" t="s">
        <v>1913</v>
      </c>
      <c r="W415" s="1" t="s">
        <v>34</v>
      </c>
      <c r="X415" s="1" t="s">
        <v>34</v>
      </c>
      <c r="Y415" s="1" t="s">
        <v>34</v>
      </c>
      <c r="Z415" s="1" t="s">
        <v>34</v>
      </c>
      <c r="AA415" s="1" t="s">
        <v>34</v>
      </c>
      <c r="AB415" s="1" t="s">
        <v>34</v>
      </c>
      <c r="AC415" s="1" t="s">
        <v>34</v>
      </c>
      <c r="AD415" s="1" t="s">
        <v>34</v>
      </c>
    </row>
    <row r="416" spans="2:30">
      <c r="B416" s="5">
        <v>-6.1467001918200301</v>
      </c>
      <c r="C416" s="9">
        <v>1.7253669930401499E-4</v>
      </c>
      <c r="D416" s="13" t="s">
        <v>5743</v>
      </c>
      <c r="E416" s="19">
        <v>0.87260761695472444</v>
      </c>
      <c r="F416" s="19">
        <v>0.51098414936368219</v>
      </c>
      <c r="G416" s="19">
        <v>1.1125294793345688</v>
      </c>
      <c r="H416" s="21">
        <v>1.309741920008842</v>
      </c>
      <c r="I416" s="20">
        <v>0</v>
      </c>
      <c r="J416" s="19">
        <v>6.7819741982610232E-2</v>
      </c>
      <c r="K416" s="19">
        <v>0</v>
      </c>
      <c r="L416" s="19">
        <v>9.1876279281973366E-2</v>
      </c>
      <c r="M416" s="18" t="s">
        <v>3157</v>
      </c>
      <c r="N416" s="7" t="s">
        <v>5744</v>
      </c>
      <c r="O416" s="1">
        <v>9940</v>
      </c>
      <c r="P416" s="1" t="s">
        <v>1535</v>
      </c>
      <c r="Q416" s="1" t="s">
        <v>2151</v>
      </c>
      <c r="R416" s="1" t="s">
        <v>3158</v>
      </c>
      <c r="S416" s="1" t="s">
        <v>34</v>
      </c>
      <c r="T416" s="1" t="s">
        <v>34</v>
      </c>
      <c r="U416" s="1" t="s">
        <v>34</v>
      </c>
      <c r="V416" s="1" t="s">
        <v>34</v>
      </c>
      <c r="W416" s="1" t="s">
        <v>34</v>
      </c>
      <c r="X416" s="1" t="s">
        <v>34</v>
      </c>
      <c r="Y416" s="1" t="s">
        <v>34</v>
      </c>
      <c r="Z416" s="1" t="s">
        <v>34</v>
      </c>
      <c r="AA416" s="1" t="s">
        <v>34</v>
      </c>
      <c r="AB416" s="1" t="s">
        <v>34</v>
      </c>
      <c r="AC416" s="1" t="s">
        <v>34</v>
      </c>
      <c r="AD416" s="1" t="s">
        <v>34</v>
      </c>
    </row>
    <row r="417" spans="2:30">
      <c r="B417" s="5">
        <v>1.44593347153425</v>
      </c>
      <c r="C417" s="9">
        <v>3.77003939446676E-2</v>
      </c>
      <c r="D417" s="13" t="s">
        <v>5100</v>
      </c>
      <c r="E417" s="19">
        <v>0.89154091417458325</v>
      </c>
      <c r="F417" s="19">
        <v>1.1369174132708353</v>
      </c>
      <c r="G417" s="19">
        <v>1.2773173024147342</v>
      </c>
      <c r="H417" s="21">
        <v>1.3915487410652552</v>
      </c>
      <c r="I417" s="20">
        <v>1.1346284499446793</v>
      </c>
      <c r="J417" s="19">
        <v>1.2074286143895654</v>
      </c>
      <c r="K417" s="19">
        <v>1.9540506536718829</v>
      </c>
      <c r="L417" s="19">
        <v>2.0003963299648668</v>
      </c>
      <c r="M417" s="18" t="s">
        <v>2150</v>
      </c>
      <c r="N417" s="7" t="s">
        <v>5101</v>
      </c>
      <c r="O417" s="1">
        <v>9944</v>
      </c>
      <c r="P417" s="1" t="s">
        <v>1535</v>
      </c>
      <c r="Q417" s="1" t="s">
        <v>2151</v>
      </c>
      <c r="R417" s="1" t="s">
        <v>2152</v>
      </c>
      <c r="S417" s="1" t="s">
        <v>34</v>
      </c>
      <c r="T417" s="1" t="s">
        <v>34</v>
      </c>
      <c r="U417" s="1" t="s">
        <v>34</v>
      </c>
      <c r="V417" s="1" t="s">
        <v>34</v>
      </c>
      <c r="W417" s="1" t="s">
        <v>34</v>
      </c>
      <c r="X417" s="1" t="s">
        <v>34</v>
      </c>
      <c r="Y417" s="1" t="s">
        <v>34</v>
      </c>
      <c r="Z417" s="1" t="s">
        <v>34</v>
      </c>
      <c r="AA417" s="1" t="s">
        <v>34</v>
      </c>
      <c r="AB417" s="1" t="s">
        <v>34</v>
      </c>
      <c r="AC417" s="1" t="s">
        <v>34</v>
      </c>
      <c r="AD417" s="1" t="s">
        <v>34</v>
      </c>
    </row>
    <row r="418" spans="2:30">
      <c r="B418" s="5">
        <v>3.6812096848170901</v>
      </c>
      <c r="C418" s="9">
        <v>3.9322052480938001E-3</v>
      </c>
      <c r="D418" s="13" t="s">
        <v>4792</v>
      </c>
      <c r="E418" s="19">
        <v>1.012254626514558</v>
      </c>
      <c r="F418" s="19">
        <v>1.0254518210415031</v>
      </c>
      <c r="G418" s="19">
        <v>1.2006604389995343</v>
      </c>
      <c r="H418" s="21">
        <v>0.82480253236480949</v>
      </c>
      <c r="I418" s="20">
        <v>1.1374753613646553</v>
      </c>
      <c r="J418" s="19">
        <v>2.1673897111306291</v>
      </c>
      <c r="K418" s="19">
        <v>2.5996435985008368</v>
      </c>
      <c r="L418" s="19">
        <v>2.3660691760440917</v>
      </c>
      <c r="M418" s="18" t="s">
        <v>1710</v>
      </c>
      <c r="N418" s="7" t="s">
        <v>4793</v>
      </c>
      <c r="O418" s="1">
        <v>9963</v>
      </c>
      <c r="P418" s="1" t="s">
        <v>1535</v>
      </c>
      <c r="Q418" s="1" t="s">
        <v>1634</v>
      </c>
      <c r="R418" s="1" t="s">
        <v>1635</v>
      </c>
      <c r="S418" s="1" t="s">
        <v>34</v>
      </c>
      <c r="T418" s="1" t="s">
        <v>34</v>
      </c>
      <c r="U418" s="1" t="s">
        <v>34</v>
      </c>
      <c r="V418" s="1" t="s">
        <v>34</v>
      </c>
      <c r="W418" s="1" t="s">
        <v>34</v>
      </c>
      <c r="X418" s="1" t="s">
        <v>34</v>
      </c>
      <c r="Y418" s="1" t="s">
        <v>34</v>
      </c>
      <c r="Z418" s="1" t="s">
        <v>34</v>
      </c>
      <c r="AA418" s="1" t="s">
        <v>34</v>
      </c>
      <c r="AB418" s="1" t="s">
        <v>34</v>
      </c>
      <c r="AC418" s="1" t="s">
        <v>34</v>
      </c>
      <c r="AD418" s="1" t="s">
        <v>34</v>
      </c>
    </row>
    <row r="419" spans="2:30">
      <c r="B419" s="5">
        <v>-4.9313301788831696</v>
      </c>
      <c r="C419" s="9">
        <v>5.5696926538607999E-2</v>
      </c>
      <c r="D419" s="13" t="s">
        <v>4735</v>
      </c>
      <c r="E419" s="19">
        <v>1.9402625077858253</v>
      </c>
      <c r="F419" s="19">
        <v>1.4447094293970355</v>
      </c>
      <c r="G419" s="19">
        <v>0.67243420423778888</v>
      </c>
      <c r="H419" s="21">
        <v>0.61055282160837498</v>
      </c>
      <c r="I419" s="20">
        <v>0.44471816430918476</v>
      </c>
      <c r="J419" s="19">
        <v>0.14490982022276228</v>
      </c>
      <c r="K419" s="19">
        <v>0</v>
      </c>
      <c r="L419" s="19">
        <v>0.10035124271164388</v>
      </c>
      <c r="M419" s="18" t="s">
        <v>1633</v>
      </c>
      <c r="N419" s="7" t="s">
        <v>4736</v>
      </c>
      <c r="O419" s="1">
        <v>9976</v>
      </c>
      <c r="P419" s="1" t="s">
        <v>1535</v>
      </c>
      <c r="Q419" s="1" t="s">
        <v>1634</v>
      </c>
      <c r="R419" s="1" t="s">
        <v>1635</v>
      </c>
      <c r="S419" s="1" t="s">
        <v>34</v>
      </c>
      <c r="T419" s="1" t="s">
        <v>34</v>
      </c>
      <c r="U419" s="1" t="s">
        <v>34</v>
      </c>
      <c r="V419" s="1" t="s">
        <v>34</v>
      </c>
      <c r="W419" s="1" t="s">
        <v>1636</v>
      </c>
      <c r="X419" s="1" t="s">
        <v>24</v>
      </c>
      <c r="Y419" s="1" t="s">
        <v>1521</v>
      </c>
      <c r="Z419" s="1" t="s">
        <v>1637</v>
      </c>
      <c r="AA419" s="1" t="s">
        <v>1638</v>
      </c>
      <c r="AB419" s="1" t="s">
        <v>1639</v>
      </c>
      <c r="AC419" s="1" t="s">
        <v>1640</v>
      </c>
      <c r="AD419" s="1" t="s">
        <v>1641</v>
      </c>
    </row>
    <row r="420" spans="2:30">
      <c r="B420" s="5">
        <v>-3.1949798506121101</v>
      </c>
      <c r="C420" s="9">
        <v>4.2351075637244502E-2</v>
      </c>
      <c r="D420" s="13" t="s">
        <v>4790</v>
      </c>
      <c r="E420" s="19">
        <v>0.27300127206373764</v>
      </c>
      <c r="F420" s="19">
        <v>0.54374478416196681</v>
      </c>
      <c r="G420" s="19">
        <v>1.8227876187934664</v>
      </c>
      <c r="H420" s="21">
        <v>1.8786105410595308</v>
      </c>
      <c r="I420" s="20">
        <v>0</v>
      </c>
      <c r="J420" s="19">
        <v>0</v>
      </c>
      <c r="K420" s="19">
        <v>0</v>
      </c>
      <c r="L420" s="19">
        <v>0</v>
      </c>
      <c r="M420" s="18" t="s">
        <v>1709</v>
      </c>
      <c r="N420" s="7" t="s">
        <v>4791</v>
      </c>
      <c r="O420" s="1">
        <v>9978</v>
      </c>
      <c r="P420" s="1" t="s">
        <v>1535</v>
      </c>
      <c r="Q420" s="1" t="s">
        <v>1634</v>
      </c>
      <c r="R420" s="1" t="s">
        <v>1635</v>
      </c>
      <c r="S420" s="1" t="s">
        <v>34</v>
      </c>
      <c r="T420" s="1" t="s">
        <v>34</v>
      </c>
      <c r="U420" s="1" t="s">
        <v>34</v>
      </c>
      <c r="V420" s="1" t="s">
        <v>34</v>
      </c>
      <c r="W420" s="1" t="s">
        <v>34</v>
      </c>
      <c r="X420" s="1" t="s">
        <v>34</v>
      </c>
      <c r="Y420" s="1" t="s">
        <v>34</v>
      </c>
      <c r="Z420" s="1" t="s">
        <v>34</v>
      </c>
      <c r="AA420" s="1" t="s">
        <v>34</v>
      </c>
      <c r="AB420" s="1" t="s">
        <v>34</v>
      </c>
      <c r="AC420" s="1" t="s">
        <v>34</v>
      </c>
      <c r="AD420" s="1" t="s">
        <v>34</v>
      </c>
    </row>
    <row r="421" spans="2:30">
      <c r="B421" s="5">
        <v>-3.4415433048809101</v>
      </c>
      <c r="C421" s="9">
        <v>3.7937743699078999E-2</v>
      </c>
      <c r="D421" s="13" t="s">
        <v>4788</v>
      </c>
      <c r="E421" s="19">
        <v>0.27452243425098266</v>
      </c>
      <c r="F421" s="19">
        <v>0.48035438333365726</v>
      </c>
      <c r="G421" s="19">
        <v>1.8686879831956391</v>
      </c>
      <c r="H421" s="21">
        <v>1.851213632435927</v>
      </c>
      <c r="I421" s="20">
        <v>0</v>
      </c>
      <c r="J421" s="19">
        <v>0</v>
      </c>
      <c r="K421" s="19">
        <v>0</v>
      </c>
      <c r="L421" s="19">
        <v>0</v>
      </c>
      <c r="M421" s="18" t="s">
        <v>1708</v>
      </c>
      <c r="N421" s="7" t="s">
        <v>4789</v>
      </c>
      <c r="O421" s="1">
        <v>9979</v>
      </c>
      <c r="P421" s="1" t="s">
        <v>1535</v>
      </c>
      <c r="Q421" s="1" t="s">
        <v>1634</v>
      </c>
      <c r="R421" s="1" t="s">
        <v>1635</v>
      </c>
      <c r="S421" s="1" t="s">
        <v>34</v>
      </c>
      <c r="T421" s="1" t="s">
        <v>34</v>
      </c>
      <c r="U421" s="1" t="s">
        <v>34</v>
      </c>
      <c r="V421" s="1" t="s">
        <v>34</v>
      </c>
      <c r="W421" s="1" t="s">
        <v>34</v>
      </c>
      <c r="X421" s="1" t="s">
        <v>34</v>
      </c>
      <c r="Y421" s="1" t="s">
        <v>34</v>
      </c>
      <c r="Z421" s="1" t="s">
        <v>34</v>
      </c>
      <c r="AA421" s="1" t="s">
        <v>34</v>
      </c>
      <c r="AB421" s="1" t="s">
        <v>34</v>
      </c>
      <c r="AC421" s="1" t="s">
        <v>34</v>
      </c>
      <c r="AD421" s="1" t="s">
        <v>34</v>
      </c>
    </row>
    <row r="422" spans="2:30">
      <c r="B422" s="5">
        <v>-4.0924005281590103</v>
      </c>
      <c r="C422" s="9">
        <v>5.3027724231877897E-2</v>
      </c>
      <c r="D422" s="13" t="s">
        <v>4873</v>
      </c>
      <c r="E422" s="19">
        <v>9.0788918828130533E-2</v>
      </c>
      <c r="F422" s="19">
        <v>0.26952348390341813</v>
      </c>
      <c r="G422" s="19">
        <v>1.7922572615581418</v>
      </c>
      <c r="H422" s="21">
        <v>1.8276886399396792</v>
      </c>
      <c r="I422" s="20">
        <v>0</v>
      </c>
      <c r="J422" s="19">
        <v>0</v>
      </c>
      <c r="K422" s="19">
        <v>0</v>
      </c>
      <c r="L422" s="19">
        <v>0</v>
      </c>
      <c r="M422" s="18" t="s">
        <v>1834</v>
      </c>
      <c r="N422" s="7" t="s">
        <v>4874</v>
      </c>
      <c r="O422" s="1">
        <v>9981</v>
      </c>
      <c r="P422" s="1" t="s">
        <v>1535</v>
      </c>
      <c r="Q422" s="1" t="s">
        <v>1634</v>
      </c>
      <c r="R422" s="1" t="s">
        <v>1635</v>
      </c>
      <c r="S422" s="1" t="s">
        <v>34</v>
      </c>
      <c r="T422" s="1" t="s">
        <v>34</v>
      </c>
      <c r="U422" s="1" t="s">
        <v>34</v>
      </c>
      <c r="V422" s="1" t="s">
        <v>34</v>
      </c>
      <c r="W422" s="1" t="s">
        <v>34</v>
      </c>
      <c r="X422" s="1" t="s">
        <v>34</v>
      </c>
      <c r="Y422" s="1" t="s">
        <v>34</v>
      </c>
      <c r="Z422" s="1" t="s">
        <v>34</v>
      </c>
      <c r="AA422" s="1" t="s">
        <v>34</v>
      </c>
      <c r="AB422" s="1" t="s">
        <v>34</v>
      </c>
      <c r="AC422" s="1" t="s">
        <v>34</v>
      </c>
      <c r="AD422" s="1" t="s">
        <v>34</v>
      </c>
    </row>
    <row r="423" spans="2:30">
      <c r="B423" s="5">
        <v>-3.3478848866980502</v>
      </c>
      <c r="C423" s="9">
        <v>4.3812537059416602E-2</v>
      </c>
      <c r="D423" s="13" t="s">
        <v>6174</v>
      </c>
      <c r="E423" s="19">
        <v>0.20990275752103388</v>
      </c>
      <c r="F423" s="19">
        <v>0.48747090074021882</v>
      </c>
      <c r="G423" s="19">
        <v>1.8168148528536081</v>
      </c>
      <c r="H423" s="21">
        <v>1.8055658275590418</v>
      </c>
      <c r="I423" s="20">
        <v>0</v>
      </c>
      <c r="J423" s="19">
        <v>0</v>
      </c>
      <c r="K423" s="19">
        <v>0</v>
      </c>
      <c r="L423" s="19">
        <v>0</v>
      </c>
      <c r="M423" s="18" t="s">
        <v>3900</v>
      </c>
      <c r="N423" s="7" t="s">
        <v>6175</v>
      </c>
      <c r="O423" s="1">
        <v>9982</v>
      </c>
      <c r="P423" s="1" t="s">
        <v>1535</v>
      </c>
      <c r="Q423" s="1" t="s">
        <v>1634</v>
      </c>
      <c r="R423" s="1" t="s">
        <v>1635</v>
      </c>
      <c r="S423" s="1" t="s">
        <v>34</v>
      </c>
      <c r="T423" s="1" t="s">
        <v>34</v>
      </c>
      <c r="U423" s="1" t="s">
        <v>34</v>
      </c>
      <c r="V423" s="1" t="s">
        <v>34</v>
      </c>
      <c r="W423" s="1" t="s">
        <v>34</v>
      </c>
      <c r="X423" s="1" t="s">
        <v>34</v>
      </c>
      <c r="Y423" s="1" t="s">
        <v>34</v>
      </c>
      <c r="Z423" s="1" t="s">
        <v>34</v>
      </c>
      <c r="AA423" s="1" t="s">
        <v>34</v>
      </c>
      <c r="AB423" s="1" t="s">
        <v>34</v>
      </c>
      <c r="AC423" s="1" t="s">
        <v>34</v>
      </c>
      <c r="AD423" s="1" t="s">
        <v>34</v>
      </c>
    </row>
    <row r="424" spans="2:30">
      <c r="B424" s="5">
        <v>-4.8058138054051804</v>
      </c>
      <c r="C424" s="9">
        <v>2.9072785561721898E-2</v>
      </c>
      <c r="D424" s="13" t="s">
        <v>5200</v>
      </c>
      <c r="E424" s="19">
        <v>5.8133297140870566E-2</v>
      </c>
      <c r="F424" s="19">
        <v>0.42554440934462934</v>
      </c>
      <c r="G424" s="19">
        <v>1.7285756944433763</v>
      </c>
      <c r="H424" s="21">
        <v>1.8335886433211892</v>
      </c>
      <c r="I424" s="20">
        <v>0</v>
      </c>
      <c r="J424" s="19">
        <v>0</v>
      </c>
      <c r="K424" s="19">
        <v>0</v>
      </c>
      <c r="L424" s="19">
        <v>0</v>
      </c>
      <c r="M424" s="18" t="s">
        <v>2289</v>
      </c>
      <c r="N424" s="7" t="s">
        <v>5201</v>
      </c>
      <c r="O424" s="1">
        <v>9988</v>
      </c>
      <c r="P424" s="1" t="s">
        <v>1535</v>
      </c>
      <c r="Q424" s="1" t="s">
        <v>2290</v>
      </c>
      <c r="R424" s="1" t="s">
        <v>2291</v>
      </c>
      <c r="S424" s="1" t="s">
        <v>34</v>
      </c>
      <c r="T424" s="1" t="s">
        <v>34</v>
      </c>
      <c r="U424" s="1" t="s">
        <v>34</v>
      </c>
      <c r="V424" s="1" t="s">
        <v>34</v>
      </c>
      <c r="W424" s="1" t="s">
        <v>34</v>
      </c>
      <c r="X424" s="1" t="s">
        <v>34</v>
      </c>
      <c r="Y424" s="1" t="s">
        <v>34</v>
      </c>
      <c r="Z424" s="1" t="s">
        <v>34</v>
      </c>
      <c r="AA424" s="1" t="s">
        <v>34</v>
      </c>
      <c r="AB424" s="1" t="s">
        <v>34</v>
      </c>
      <c r="AC424" s="1" t="s">
        <v>34</v>
      </c>
      <c r="AD424" s="1" t="s">
        <v>34</v>
      </c>
    </row>
    <row r="425" spans="2:30">
      <c r="B425" s="5">
        <v>-5.0686119795678897</v>
      </c>
      <c r="C425" s="9">
        <v>3.2708768707625201E-2</v>
      </c>
      <c r="D425" s="13" t="s">
        <v>5433</v>
      </c>
      <c r="E425" s="19">
        <v>1.8988436093905918</v>
      </c>
      <c r="F425" s="19">
        <v>1.41046859756248</v>
      </c>
      <c r="G425" s="19">
        <v>0.74807990524338452</v>
      </c>
      <c r="H425" s="21">
        <v>0.65243839404262105</v>
      </c>
      <c r="I425" s="20">
        <v>0.26965936549959157</v>
      </c>
      <c r="J425" s="19">
        <v>0.18180375674276295</v>
      </c>
      <c r="K425" s="19">
        <v>0.11799841830086261</v>
      </c>
      <c r="L425" s="19">
        <v>0</v>
      </c>
      <c r="M425" s="18" t="s">
        <v>2652</v>
      </c>
      <c r="N425" s="7" t="s">
        <v>5434</v>
      </c>
      <c r="O425" s="1">
        <v>10068</v>
      </c>
      <c r="P425" s="1" t="s">
        <v>1535</v>
      </c>
      <c r="Q425" s="1" t="s">
        <v>1634</v>
      </c>
      <c r="R425" s="1" t="s">
        <v>2653</v>
      </c>
      <c r="S425" s="1" t="s">
        <v>34</v>
      </c>
      <c r="T425" s="1" t="s">
        <v>34</v>
      </c>
      <c r="U425" s="1" t="s">
        <v>34</v>
      </c>
      <c r="V425" s="1" t="s">
        <v>34</v>
      </c>
      <c r="W425" s="1" t="s">
        <v>34</v>
      </c>
      <c r="X425" s="1" t="s">
        <v>34</v>
      </c>
      <c r="Y425" s="1" t="s">
        <v>34</v>
      </c>
      <c r="Z425" s="1" t="s">
        <v>34</v>
      </c>
      <c r="AA425" s="1" t="s">
        <v>34</v>
      </c>
      <c r="AB425" s="1" t="s">
        <v>34</v>
      </c>
      <c r="AC425" s="1" t="s">
        <v>34</v>
      </c>
      <c r="AD425" s="1" t="s">
        <v>34</v>
      </c>
    </row>
    <row r="426" spans="2:30">
      <c r="B426" s="5">
        <v>-4.6283926805904496</v>
      </c>
      <c r="C426" s="9">
        <v>3.9407405943720199E-2</v>
      </c>
      <c r="D426" s="13" t="s">
        <v>5070</v>
      </c>
      <c r="E426" s="19">
        <v>2.2431916878192883E-2</v>
      </c>
      <c r="F426" s="19">
        <v>0.13875496901246259</v>
      </c>
      <c r="G426" s="19">
        <v>1.4499213233260146</v>
      </c>
      <c r="H426" s="21">
        <v>1.2738714670149107</v>
      </c>
      <c r="I426" s="20">
        <v>0</v>
      </c>
      <c r="J426" s="19">
        <v>0</v>
      </c>
      <c r="K426" s="19">
        <v>0</v>
      </c>
      <c r="L426" s="19">
        <v>0</v>
      </c>
      <c r="M426" s="18" t="s">
        <v>2131</v>
      </c>
      <c r="N426" s="7" t="s">
        <v>5071</v>
      </c>
      <c r="O426" s="1">
        <v>10190</v>
      </c>
      <c r="P426" s="1" t="s">
        <v>1535</v>
      </c>
      <c r="Q426" s="1" t="s">
        <v>1634</v>
      </c>
      <c r="R426" s="1" t="s">
        <v>2132</v>
      </c>
      <c r="S426" s="1" t="s">
        <v>34</v>
      </c>
      <c r="T426" s="1" t="s">
        <v>34</v>
      </c>
      <c r="U426" s="1" t="s">
        <v>34</v>
      </c>
      <c r="V426" s="1" t="s">
        <v>34</v>
      </c>
      <c r="W426" s="1" t="s">
        <v>34</v>
      </c>
      <c r="X426" s="1" t="s">
        <v>34</v>
      </c>
      <c r="Y426" s="1" t="s">
        <v>34</v>
      </c>
      <c r="Z426" s="1" t="s">
        <v>34</v>
      </c>
      <c r="AA426" s="1" t="s">
        <v>34</v>
      </c>
      <c r="AB426" s="1" t="s">
        <v>34</v>
      </c>
      <c r="AC426" s="1" t="s">
        <v>34</v>
      </c>
      <c r="AD426" s="1" t="s">
        <v>34</v>
      </c>
    </row>
    <row r="427" spans="2:30">
      <c r="B427" s="5">
        <v>6.2541771244301803</v>
      </c>
      <c r="C427" s="9">
        <v>4.2826764576518496E-3</v>
      </c>
      <c r="D427" s="13" t="s">
        <v>6182</v>
      </c>
      <c r="E427" s="19">
        <v>0</v>
      </c>
      <c r="F427" s="19">
        <v>0</v>
      </c>
      <c r="G427" s="19">
        <v>0.21055762368465197</v>
      </c>
      <c r="H427" s="21">
        <v>0.78633672845692448</v>
      </c>
      <c r="I427" s="20">
        <v>0.90371409180650308</v>
      </c>
      <c r="J427" s="19">
        <v>0.89415915654091449</v>
      </c>
      <c r="K427" s="19">
        <v>2.2858081597478797</v>
      </c>
      <c r="L427" s="19">
        <v>2.2717326708902479</v>
      </c>
      <c r="M427" s="18" t="s">
        <v>3916</v>
      </c>
      <c r="N427" s="7" t="s">
        <v>6183</v>
      </c>
      <c r="O427" s="1">
        <v>10645</v>
      </c>
      <c r="P427" s="1" t="s">
        <v>1535</v>
      </c>
      <c r="Q427" s="1" t="s">
        <v>3917</v>
      </c>
      <c r="R427" s="1" t="s">
        <v>3918</v>
      </c>
      <c r="S427" s="1" t="s">
        <v>34</v>
      </c>
      <c r="T427" s="1" t="s">
        <v>34</v>
      </c>
      <c r="U427" s="1" t="s">
        <v>34</v>
      </c>
      <c r="V427" s="1" t="s">
        <v>34</v>
      </c>
      <c r="W427" s="1" t="s">
        <v>34</v>
      </c>
      <c r="X427" s="1" t="s">
        <v>34</v>
      </c>
      <c r="Y427" s="1" t="s">
        <v>34</v>
      </c>
      <c r="Z427" s="1" t="s">
        <v>34</v>
      </c>
      <c r="AA427" s="1" t="s">
        <v>34</v>
      </c>
      <c r="AB427" s="1" t="s">
        <v>34</v>
      </c>
      <c r="AC427" s="1" t="s">
        <v>34</v>
      </c>
      <c r="AD427" s="1" t="s">
        <v>34</v>
      </c>
    </row>
    <row r="428" spans="2:30">
      <c r="B428" s="5">
        <v>2.4985309797204698</v>
      </c>
      <c r="C428" s="9">
        <v>1.6449943531006501E-2</v>
      </c>
      <c r="D428" s="13" t="s">
        <v>6290</v>
      </c>
      <c r="E428" s="19">
        <v>0</v>
      </c>
      <c r="F428" s="19">
        <v>0</v>
      </c>
      <c r="G428" s="19">
        <v>0</v>
      </c>
      <c r="H428" s="21">
        <v>0</v>
      </c>
      <c r="I428" s="20">
        <v>0.93839717480135687</v>
      </c>
      <c r="J428" s="19">
        <v>0.88449094538409501</v>
      </c>
      <c r="K428" s="19">
        <v>0.62338994800872294</v>
      </c>
      <c r="L428" s="19">
        <v>0.8185131721607275</v>
      </c>
      <c r="M428" s="18" t="s">
        <v>4038</v>
      </c>
      <c r="N428" s="7" t="s">
        <v>6291</v>
      </c>
      <c r="O428" s="1">
        <v>10652</v>
      </c>
      <c r="P428" s="1" t="s">
        <v>1535</v>
      </c>
      <c r="Q428" s="1" t="s">
        <v>3917</v>
      </c>
      <c r="R428" s="1" t="s">
        <v>3918</v>
      </c>
      <c r="S428" s="1" t="s">
        <v>34</v>
      </c>
      <c r="T428" s="1" t="s">
        <v>34</v>
      </c>
      <c r="U428" s="1" t="s">
        <v>34</v>
      </c>
      <c r="V428" s="1" t="s">
        <v>34</v>
      </c>
      <c r="W428" s="1" t="s">
        <v>34</v>
      </c>
      <c r="X428" s="1" t="s">
        <v>34</v>
      </c>
      <c r="Y428" s="1" t="s">
        <v>34</v>
      </c>
      <c r="Z428" s="1" t="s">
        <v>34</v>
      </c>
      <c r="AA428" s="1" t="s">
        <v>34</v>
      </c>
      <c r="AB428" s="1" t="s">
        <v>34</v>
      </c>
      <c r="AC428" s="1" t="s">
        <v>34</v>
      </c>
      <c r="AD428" s="1" t="s">
        <v>34</v>
      </c>
    </row>
    <row r="429" spans="2:30">
      <c r="B429" s="5">
        <v>-4.3667872418445199</v>
      </c>
      <c r="C429" s="9">
        <v>1.9559059556195301E-3</v>
      </c>
      <c r="D429" s="13" t="s">
        <v>5231</v>
      </c>
      <c r="E429" s="19">
        <v>0.43000382347962496</v>
      </c>
      <c r="F429" s="19">
        <v>0.98178627163322785</v>
      </c>
      <c r="G429" s="19">
        <v>1.6186931673721812</v>
      </c>
      <c r="H429" s="21">
        <v>1.7173300224703758</v>
      </c>
      <c r="I429" s="20">
        <v>0</v>
      </c>
      <c r="J429" s="19">
        <v>0.31626994724504592</v>
      </c>
      <c r="K429" s="19">
        <v>0.26884531529923406</v>
      </c>
      <c r="L429" s="19">
        <v>0.43856288433838908</v>
      </c>
      <c r="M429" s="18" t="s">
        <v>2334</v>
      </c>
      <c r="N429" s="7" t="s">
        <v>5232</v>
      </c>
      <c r="O429" s="1">
        <v>11073</v>
      </c>
      <c r="P429" s="1" t="s">
        <v>1651</v>
      </c>
      <c r="Q429" s="1" t="s">
        <v>1652</v>
      </c>
      <c r="R429" s="1" t="s">
        <v>1653</v>
      </c>
      <c r="S429" s="1" t="s">
        <v>34</v>
      </c>
      <c r="T429" s="1" t="s">
        <v>34</v>
      </c>
      <c r="U429" s="1" t="s">
        <v>34</v>
      </c>
      <c r="V429" s="1" t="s">
        <v>34</v>
      </c>
      <c r="W429" s="1" t="s">
        <v>34</v>
      </c>
      <c r="X429" s="1" t="s">
        <v>34</v>
      </c>
      <c r="Y429" s="1" t="s">
        <v>34</v>
      </c>
      <c r="Z429" s="1" t="s">
        <v>34</v>
      </c>
      <c r="AA429" s="1" t="s">
        <v>34</v>
      </c>
      <c r="AB429" s="1" t="s">
        <v>34</v>
      </c>
      <c r="AC429" s="1" t="s">
        <v>34</v>
      </c>
      <c r="AD429" s="1" t="s">
        <v>34</v>
      </c>
    </row>
    <row r="430" spans="2:30">
      <c r="B430" s="5">
        <v>-3.5492006051597502</v>
      </c>
      <c r="C430" s="9">
        <v>4.8680020330021001E-2</v>
      </c>
      <c r="D430" s="13" t="s">
        <v>5939</v>
      </c>
      <c r="E430" s="19">
        <v>0.14258019465361879</v>
      </c>
      <c r="F430" s="19">
        <v>0.31919503369749275</v>
      </c>
      <c r="G430" s="19">
        <v>1.6827390485070415</v>
      </c>
      <c r="H430" s="21">
        <v>1.7171768990137408</v>
      </c>
      <c r="I430" s="20">
        <v>0</v>
      </c>
      <c r="J430" s="19">
        <v>0</v>
      </c>
      <c r="K430" s="19">
        <v>0</v>
      </c>
      <c r="L430" s="19">
        <v>0</v>
      </c>
      <c r="M430" s="18" t="s">
        <v>3511</v>
      </c>
      <c r="N430" s="7" t="s">
        <v>5940</v>
      </c>
      <c r="O430" s="1">
        <v>11077</v>
      </c>
      <c r="P430" s="1" t="s">
        <v>1651</v>
      </c>
      <c r="Q430" s="1" t="s">
        <v>1652</v>
      </c>
      <c r="R430" s="1" t="s">
        <v>1653</v>
      </c>
      <c r="S430" s="1" t="s">
        <v>34</v>
      </c>
      <c r="T430" s="1" t="s">
        <v>34</v>
      </c>
      <c r="U430" s="1" t="s">
        <v>34</v>
      </c>
      <c r="V430" s="1" t="s">
        <v>34</v>
      </c>
      <c r="W430" s="1" t="s">
        <v>34</v>
      </c>
      <c r="X430" s="1" t="s">
        <v>34</v>
      </c>
      <c r="Y430" s="1" t="s">
        <v>34</v>
      </c>
      <c r="Z430" s="1" t="s">
        <v>34</v>
      </c>
      <c r="AA430" s="1" t="s">
        <v>34</v>
      </c>
      <c r="AB430" s="1" t="s">
        <v>34</v>
      </c>
      <c r="AC430" s="1" t="s">
        <v>34</v>
      </c>
      <c r="AD430" s="1" t="s">
        <v>34</v>
      </c>
    </row>
    <row r="431" spans="2:30">
      <c r="B431" s="5">
        <v>-3.8937211122040001</v>
      </c>
      <c r="C431" s="9">
        <v>2.3692755174963501E-2</v>
      </c>
      <c r="D431" s="13" t="s">
        <v>5941</v>
      </c>
      <c r="E431" s="19">
        <v>0.36459177772433543</v>
      </c>
      <c r="F431" s="19">
        <v>0.39541502553808</v>
      </c>
      <c r="G431" s="19">
        <v>1.8158086731464376</v>
      </c>
      <c r="H431" s="21">
        <v>1.8733093809428651</v>
      </c>
      <c r="I431" s="20">
        <v>0</v>
      </c>
      <c r="J431" s="19">
        <v>0</v>
      </c>
      <c r="K431" s="19">
        <v>0</v>
      </c>
      <c r="L431" s="19">
        <v>0</v>
      </c>
      <c r="M431" s="18" t="s">
        <v>3512</v>
      </c>
      <c r="N431" s="7" t="s">
        <v>5942</v>
      </c>
      <c r="O431" s="1">
        <v>11078</v>
      </c>
      <c r="P431" s="1" t="s">
        <v>1651</v>
      </c>
      <c r="Q431" s="1" t="s">
        <v>1652</v>
      </c>
      <c r="R431" s="1" t="s">
        <v>1653</v>
      </c>
      <c r="S431" s="1" t="s">
        <v>34</v>
      </c>
      <c r="T431" s="1" t="s">
        <v>34</v>
      </c>
      <c r="U431" s="1" t="s">
        <v>34</v>
      </c>
      <c r="V431" s="1" t="s">
        <v>34</v>
      </c>
      <c r="W431" s="1" t="s">
        <v>3513</v>
      </c>
      <c r="X431" s="1" t="s">
        <v>24</v>
      </c>
      <c r="Y431" s="1" t="s">
        <v>383</v>
      </c>
      <c r="Z431" s="1" t="s">
        <v>3514</v>
      </c>
      <c r="AA431" s="1" t="s">
        <v>3515</v>
      </c>
      <c r="AB431" s="1" t="s">
        <v>3516</v>
      </c>
      <c r="AC431" s="1" t="s">
        <v>3517</v>
      </c>
      <c r="AD431" s="1" t="s">
        <v>3518</v>
      </c>
    </row>
    <row r="432" spans="2:30">
      <c r="B432" s="5">
        <v>-1.87364952325094</v>
      </c>
      <c r="C432" s="9">
        <v>4.2741554038048801E-2</v>
      </c>
      <c r="D432" s="13" t="s">
        <v>5953</v>
      </c>
      <c r="E432" s="19">
        <v>0.52152681254002631</v>
      </c>
      <c r="F432" s="19">
        <v>1.1263157078056638</v>
      </c>
      <c r="G432" s="19">
        <v>1.28446118979221</v>
      </c>
      <c r="H432" s="21">
        <v>1.1353905425322326</v>
      </c>
      <c r="I432" s="20">
        <v>0.62714433040379525</v>
      </c>
      <c r="J432" s="19">
        <v>0.37330969713860573</v>
      </c>
      <c r="K432" s="19">
        <v>0.545407438038918</v>
      </c>
      <c r="L432" s="19">
        <v>0.57746075471467073</v>
      </c>
      <c r="M432" s="18" t="s">
        <v>3529</v>
      </c>
      <c r="N432" s="7" t="s">
        <v>5954</v>
      </c>
      <c r="O432" s="1">
        <v>11090</v>
      </c>
      <c r="P432" s="1" t="s">
        <v>2782</v>
      </c>
      <c r="Q432" s="1" t="s">
        <v>3530</v>
      </c>
      <c r="R432" s="1" t="s">
        <v>3531</v>
      </c>
      <c r="S432" s="1" t="s">
        <v>34</v>
      </c>
      <c r="T432" s="1" t="s">
        <v>34</v>
      </c>
      <c r="U432" s="1" t="s">
        <v>34</v>
      </c>
      <c r="V432" s="1" t="s">
        <v>34</v>
      </c>
      <c r="W432" s="1" t="s">
        <v>34</v>
      </c>
      <c r="X432" s="1" t="s">
        <v>34</v>
      </c>
      <c r="Y432" s="1" t="s">
        <v>34</v>
      </c>
      <c r="Z432" s="1" t="s">
        <v>34</v>
      </c>
      <c r="AA432" s="1" t="s">
        <v>34</v>
      </c>
      <c r="AB432" s="1" t="s">
        <v>34</v>
      </c>
      <c r="AC432" s="1" t="s">
        <v>34</v>
      </c>
      <c r="AD432" s="1" t="s">
        <v>34</v>
      </c>
    </row>
    <row r="433" spans="2:30">
      <c r="B433" s="5">
        <v>3.7119440155672798</v>
      </c>
      <c r="C433" s="9">
        <v>6.8750005942693603E-3</v>
      </c>
      <c r="D433" s="13" t="s">
        <v>5233</v>
      </c>
      <c r="E433" s="19">
        <v>1.0571201546874867</v>
      </c>
      <c r="F433" s="19">
        <v>1.0593931123003706</v>
      </c>
      <c r="G433" s="19">
        <v>1.2348016077518504</v>
      </c>
      <c r="H433" s="21">
        <v>0.76153166085062862</v>
      </c>
      <c r="I433" s="20">
        <v>1.1028617858357761</v>
      </c>
      <c r="J433" s="19">
        <v>2.1808234845504755</v>
      </c>
      <c r="K433" s="19">
        <v>2.6545629978977923</v>
      </c>
      <c r="L433" s="19">
        <v>2.4194132186956572</v>
      </c>
      <c r="M433" s="18" t="s">
        <v>2335</v>
      </c>
      <c r="N433" s="7" t="s">
        <v>5234</v>
      </c>
      <c r="O433" s="1">
        <v>11102</v>
      </c>
      <c r="P433" s="1" t="s">
        <v>1651</v>
      </c>
      <c r="Q433" s="1" t="s">
        <v>1652</v>
      </c>
      <c r="R433" s="1" t="s">
        <v>1653</v>
      </c>
      <c r="S433" s="1" t="s">
        <v>34</v>
      </c>
      <c r="T433" s="1" t="s">
        <v>34</v>
      </c>
      <c r="U433" s="1" t="s">
        <v>34</v>
      </c>
      <c r="V433" s="1" t="s">
        <v>34</v>
      </c>
      <c r="W433" s="1" t="s">
        <v>34</v>
      </c>
      <c r="X433" s="1" t="s">
        <v>34</v>
      </c>
      <c r="Y433" s="1" t="s">
        <v>34</v>
      </c>
      <c r="Z433" s="1" t="s">
        <v>34</v>
      </c>
      <c r="AA433" s="1" t="s">
        <v>34</v>
      </c>
      <c r="AB433" s="1" t="s">
        <v>34</v>
      </c>
      <c r="AC433" s="1" t="s">
        <v>34</v>
      </c>
      <c r="AD433" s="1" t="s">
        <v>34</v>
      </c>
    </row>
    <row r="434" spans="2:30">
      <c r="B434" s="5">
        <v>-5.8634299425079499</v>
      </c>
      <c r="C434" s="9">
        <v>2.7927397595919998E-4</v>
      </c>
      <c r="D434" s="13" t="s">
        <v>4743</v>
      </c>
      <c r="E434" s="19">
        <v>0.42769637291852386</v>
      </c>
      <c r="F434" s="19">
        <v>0.89122729748042573</v>
      </c>
      <c r="G434" s="19">
        <v>1.6662600228923388</v>
      </c>
      <c r="H434" s="21">
        <v>1.6868026275864894</v>
      </c>
      <c r="I434" s="20">
        <v>0</v>
      </c>
      <c r="J434" s="19">
        <v>0</v>
      </c>
      <c r="K434" s="19">
        <v>0.19558906231342116</v>
      </c>
      <c r="L434" s="19">
        <v>0</v>
      </c>
      <c r="M434" s="18" t="s">
        <v>1650</v>
      </c>
      <c r="N434" s="7" t="s">
        <v>4744</v>
      </c>
      <c r="O434" s="1">
        <v>11125</v>
      </c>
      <c r="P434" s="1" t="s">
        <v>1651</v>
      </c>
      <c r="Q434" s="1" t="s">
        <v>1652</v>
      </c>
      <c r="R434" s="1" t="s">
        <v>1653</v>
      </c>
      <c r="S434" s="1" t="s">
        <v>34</v>
      </c>
      <c r="T434" s="1" t="s">
        <v>34</v>
      </c>
      <c r="U434" s="1" t="s">
        <v>34</v>
      </c>
      <c r="V434" s="1" t="s">
        <v>34</v>
      </c>
      <c r="W434" s="1" t="s">
        <v>34</v>
      </c>
      <c r="X434" s="1" t="s">
        <v>34</v>
      </c>
      <c r="Y434" s="1" t="s">
        <v>34</v>
      </c>
      <c r="Z434" s="1" t="s">
        <v>34</v>
      </c>
      <c r="AA434" s="1" t="s">
        <v>34</v>
      </c>
      <c r="AB434" s="1" t="s">
        <v>34</v>
      </c>
      <c r="AC434" s="1" t="s">
        <v>34</v>
      </c>
      <c r="AD434" s="1" t="s">
        <v>34</v>
      </c>
    </row>
    <row r="435" spans="2:30">
      <c r="B435" s="5">
        <v>-4.6427324964555297</v>
      </c>
      <c r="C435" s="9">
        <v>7.3402554843269401E-3</v>
      </c>
      <c r="D435" s="13" t="s">
        <v>5630</v>
      </c>
      <c r="E435" s="19">
        <v>0.28650374553994434</v>
      </c>
      <c r="F435" s="19">
        <v>8.966611664015324E-2</v>
      </c>
      <c r="G435" s="19">
        <v>1.0096872712351419</v>
      </c>
      <c r="H435" s="21">
        <v>0.94835228747073164</v>
      </c>
      <c r="I435" s="20">
        <v>0</v>
      </c>
      <c r="J435" s="19">
        <v>0</v>
      </c>
      <c r="K435" s="19">
        <v>6.9968385021232191E-2</v>
      </c>
      <c r="L435" s="19">
        <v>6.892482507372584E-2</v>
      </c>
      <c r="M435" s="18" t="s">
        <v>2967</v>
      </c>
      <c r="N435" s="7" t="s">
        <v>5631</v>
      </c>
      <c r="O435" s="1">
        <v>11164</v>
      </c>
      <c r="P435" s="1" t="s">
        <v>1651</v>
      </c>
      <c r="Q435" s="1" t="s">
        <v>1652</v>
      </c>
      <c r="R435" s="1" t="s">
        <v>1653</v>
      </c>
      <c r="S435" s="1" t="s">
        <v>34</v>
      </c>
      <c r="T435" s="1" t="s">
        <v>34</v>
      </c>
      <c r="U435" s="1" t="s">
        <v>34</v>
      </c>
      <c r="V435" s="1" t="s">
        <v>34</v>
      </c>
      <c r="W435" s="1" t="s">
        <v>34</v>
      </c>
      <c r="X435" s="1" t="s">
        <v>34</v>
      </c>
      <c r="Y435" s="1" t="s">
        <v>34</v>
      </c>
      <c r="Z435" s="1" t="s">
        <v>34</v>
      </c>
      <c r="AA435" s="1" t="s">
        <v>34</v>
      </c>
      <c r="AB435" s="1" t="s">
        <v>34</v>
      </c>
      <c r="AC435" s="1" t="s">
        <v>34</v>
      </c>
      <c r="AD435" s="1" t="s">
        <v>34</v>
      </c>
    </row>
    <row r="436" spans="2:30">
      <c r="B436" s="5">
        <v>-3.68446709173692</v>
      </c>
      <c r="C436" s="9">
        <v>3.6464625118273801E-2</v>
      </c>
      <c r="D436" s="13" t="s">
        <v>6068</v>
      </c>
      <c r="E436" s="19">
        <v>7.3857082523545087E-2</v>
      </c>
      <c r="F436" s="19">
        <v>0.24503134602577162</v>
      </c>
      <c r="G436" s="19">
        <v>1.2886659438113404</v>
      </c>
      <c r="H436" s="21">
        <v>1.0537569499030031</v>
      </c>
      <c r="I436" s="20">
        <v>0</v>
      </c>
      <c r="J436" s="19">
        <v>8.2382215398448574E-2</v>
      </c>
      <c r="K436" s="19">
        <v>0.32169702089656455</v>
      </c>
      <c r="L436" s="19">
        <v>7.2579740520647376E-2</v>
      </c>
      <c r="M436" s="18" t="s">
        <v>3729</v>
      </c>
      <c r="N436" s="7" t="s">
        <v>6069</v>
      </c>
      <c r="O436" s="1">
        <v>11182</v>
      </c>
      <c r="P436" s="1" t="s">
        <v>1651</v>
      </c>
      <c r="Q436" s="1" t="s">
        <v>1652</v>
      </c>
      <c r="R436" s="1" t="s">
        <v>1653</v>
      </c>
      <c r="S436" s="1" t="s">
        <v>34</v>
      </c>
      <c r="T436" s="1" t="s">
        <v>34</v>
      </c>
      <c r="U436" s="1" t="s">
        <v>34</v>
      </c>
      <c r="V436" s="1" t="s">
        <v>34</v>
      </c>
      <c r="W436" s="1" t="s">
        <v>34</v>
      </c>
      <c r="X436" s="1" t="s">
        <v>34</v>
      </c>
      <c r="Y436" s="1" t="s">
        <v>34</v>
      </c>
      <c r="Z436" s="1" t="s">
        <v>34</v>
      </c>
      <c r="AA436" s="1" t="s">
        <v>34</v>
      </c>
      <c r="AB436" s="1" t="s">
        <v>34</v>
      </c>
      <c r="AC436" s="1" t="s">
        <v>34</v>
      </c>
      <c r="AD436" s="1" t="s">
        <v>34</v>
      </c>
    </row>
    <row r="437" spans="2:30">
      <c r="B437" s="5">
        <v>4.8142843786568097</v>
      </c>
      <c r="C437" s="10">
        <v>8.4766230647928201E-5</v>
      </c>
      <c r="D437" s="13" t="s">
        <v>6438</v>
      </c>
      <c r="E437" s="19">
        <v>0</v>
      </c>
      <c r="F437" s="19">
        <v>0</v>
      </c>
      <c r="G437" s="19">
        <v>0.18037708516852741</v>
      </c>
      <c r="H437" s="21">
        <v>0.25046033126660289</v>
      </c>
      <c r="I437" s="20">
        <v>0.36063407707332218</v>
      </c>
      <c r="J437" s="19">
        <v>0.91625812972196485</v>
      </c>
      <c r="K437" s="19">
        <v>1.2072269680721854</v>
      </c>
      <c r="L437" s="19">
        <v>1.303642222390694</v>
      </c>
      <c r="M437" s="18" t="s">
        <v>4231</v>
      </c>
      <c r="N437" s="7" t="s">
        <v>6439</v>
      </c>
      <c r="O437" s="1">
        <v>11190</v>
      </c>
      <c r="P437" s="1" t="s">
        <v>1651</v>
      </c>
      <c r="Q437" s="1" t="s">
        <v>1652</v>
      </c>
      <c r="R437" s="1" t="s">
        <v>1653</v>
      </c>
      <c r="S437" s="1" t="s">
        <v>34</v>
      </c>
      <c r="T437" s="1" t="s">
        <v>34</v>
      </c>
      <c r="U437" s="1" t="s">
        <v>34</v>
      </c>
      <c r="V437" s="1" t="s">
        <v>34</v>
      </c>
      <c r="W437" s="1" t="s">
        <v>34</v>
      </c>
      <c r="X437" s="1" t="s">
        <v>34</v>
      </c>
      <c r="Y437" s="1" t="s">
        <v>34</v>
      </c>
      <c r="Z437" s="1" t="s">
        <v>34</v>
      </c>
      <c r="AA437" s="1" t="s">
        <v>34</v>
      </c>
      <c r="AB437" s="1" t="s">
        <v>34</v>
      </c>
      <c r="AC437" s="1" t="s">
        <v>34</v>
      </c>
      <c r="AD437" s="1" t="s">
        <v>34</v>
      </c>
    </row>
    <row r="438" spans="2:30">
      <c r="B438" s="5">
        <v>4.0836506171822204</v>
      </c>
      <c r="C438" s="9">
        <v>2.18516995880108E-3</v>
      </c>
      <c r="D438" s="13" t="s">
        <v>4752</v>
      </c>
      <c r="E438" s="19">
        <v>0.79543180268914848</v>
      </c>
      <c r="F438" s="19">
        <v>0.95747966138602558</v>
      </c>
      <c r="G438" s="19">
        <v>1.1544475284624505</v>
      </c>
      <c r="H438" s="21">
        <v>0.73260112613616246</v>
      </c>
      <c r="I438" s="20">
        <v>1.0845916477551316</v>
      </c>
      <c r="J438" s="19">
        <v>2.2042794208909262</v>
      </c>
      <c r="K438" s="19">
        <v>2.6078941677279803</v>
      </c>
      <c r="L438" s="19">
        <v>2.3784369311836726</v>
      </c>
      <c r="M438" s="18" t="s">
        <v>1660</v>
      </c>
      <c r="N438" s="7" t="s">
        <v>4753</v>
      </c>
      <c r="O438" s="1">
        <v>11195</v>
      </c>
      <c r="P438" s="1" t="s">
        <v>1651</v>
      </c>
      <c r="Q438" s="1" t="s">
        <v>1652</v>
      </c>
      <c r="R438" s="1" t="s">
        <v>1653</v>
      </c>
      <c r="S438" s="1" t="s">
        <v>34</v>
      </c>
      <c r="T438" s="1" t="s">
        <v>34</v>
      </c>
      <c r="U438" s="1" t="s">
        <v>34</v>
      </c>
      <c r="V438" s="1" t="s">
        <v>34</v>
      </c>
      <c r="W438" s="1" t="s">
        <v>34</v>
      </c>
      <c r="X438" s="1" t="s">
        <v>34</v>
      </c>
      <c r="Y438" s="1" t="s">
        <v>34</v>
      </c>
      <c r="Z438" s="1" t="s">
        <v>34</v>
      </c>
      <c r="AA438" s="1" t="s">
        <v>34</v>
      </c>
      <c r="AB438" s="1" t="s">
        <v>34</v>
      </c>
      <c r="AC438" s="1" t="s">
        <v>34</v>
      </c>
      <c r="AD438" s="1" t="s">
        <v>34</v>
      </c>
    </row>
    <row r="439" spans="2:30">
      <c r="B439" s="5">
        <v>-1.37221621130916</v>
      </c>
      <c r="C439" s="9">
        <v>4.5608865317502197E-2</v>
      </c>
      <c r="D439" s="13" t="s">
        <v>4750</v>
      </c>
      <c r="E439" s="19">
        <v>0.91332317208419334</v>
      </c>
      <c r="F439" s="19">
        <v>0</v>
      </c>
      <c r="G439" s="19">
        <v>1.8700786479526172</v>
      </c>
      <c r="H439" s="21">
        <v>1.8422508924610337</v>
      </c>
      <c r="I439" s="20">
        <v>0</v>
      </c>
      <c r="J439" s="19">
        <v>0</v>
      </c>
      <c r="K439" s="19">
        <v>0</v>
      </c>
      <c r="L439" s="19">
        <v>0</v>
      </c>
      <c r="M439" s="18" t="s">
        <v>1659</v>
      </c>
      <c r="N439" s="7" t="s">
        <v>4751</v>
      </c>
      <c r="O439" s="1">
        <v>11198</v>
      </c>
      <c r="P439" s="1" t="s">
        <v>1651</v>
      </c>
      <c r="Q439" s="1" t="s">
        <v>1652</v>
      </c>
      <c r="R439" s="1" t="s">
        <v>1653</v>
      </c>
      <c r="S439" s="1" t="s">
        <v>34</v>
      </c>
      <c r="T439" s="1" t="s">
        <v>34</v>
      </c>
      <c r="U439" s="1" t="s">
        <v>34</v>
      </c>
      <c r="V439" s="1" t="s">
        <v>34</v>
      </c>
      <c r="W439" s="1" t="s">
        <v>34</v>
      </c>
      <c r="X439" s="1" t="s">
        <v>34</v>
      </c>
      <c r="Y439" s="1" t="s">
        <v>34</v>
      </c>
      <c r="Z439" s="1" t="s">
        <v>34</v>
      </c>
      <c r="AA439" s="1" t="s">
        <v>34</v>
      </c>
      <c r="AB439" s="1" t="s">
        <v>34</v>
      </c>
      <c r="AC439" s="1" t="s">
        <v>34</v>
      </c>
      <c r="AD439" s="1" t="s">
        <v>34</v>
      </c>
    </row>
    <row r="440" spans="2:30">
      <c r="B440" s="5">
        <v>3.64080794667681</v>
      </c>
      <c r="C440" s="9">
        <v>2.6231117429355403E-4</v>
      </c>
      <c r="D440" s="13" t="s">
        <v>5636</v>
      </c>
      <c r="E440" s="19">
        <v>0</v>
      </c>
      <c r="F440" s="19">
        <v>0</v>
      </c>
      <c r="G440" s="19">
        <v>0.34855136717769464</v>
      </c>
      <c r="H440" s="21">
        <v>0.43015674427508171</v>
      </c>
      <c r="I440" s="20">
        <v>0.36241038794854519</v>
      </c>
      <c r="J440" s="19">
        <v>0.98084277189427072</v>
      </c>
      <c r="K440" s="19">
        <v>1.2528655743879764</v>
      </c>
      <c r="L440" s="19">
        <v>1.2419786922721689</v>
      </c>
      <c r="M440" s="18" t="s">
        <v>2975</v>
      </c>
      <c r="N440" s="7" t="s">
        <v>5637</v>
      </c>
      <c r="O440" s="1">
        <v>11233</v>
      </c>
      <c r="P440" s="1" t="s">
        <v>1651</v>
      </c>
      <c r="Q440" s="1" t="s">
        <v>1652</v>
      </c>
      <c r="R440" s="1" t="s">
        <v>1653</v>
      </c>
      <c r="S440" s="1" t="s">
        <v>34</v>
      </c>
      <c r="T440" s="1" t="s">
        <v>34</v>
      </c>
      <c r="U440" s="1" t="s">
        <v>34</v>
      </c>
      <c r="V440" s="1" t="s">
        <v>34</v>
      </c>
      <c r="W440" s="1" t="s">
        <v>34</v>
      </c>
      <c r="X440" s="1" t="s">
        <v>34</v>
      </c>
      <c r="Y440" s="1" t="s">
        <v>34</v>
      </c>
      <c r="Z440" s="1" t="s">
        <v>34</v>
      </c>
      <c r="AA440" s="1" t="s">
        <v>34</v>
      </c>
      <c r="AB440" s="1" t="s">
        <v>34</v>
      </c>
      <c r="AC440" s="1" t="s">
        <v>34</v>
      </c>
      <c r="AD440" s="1" t="s">
        <v>34</v>
      </c>
    </row>
    <row r="441" spans="2:30">
      <c r="B441" s="5">
        <v>4.1067605113930696</v>
      </c>
      <c r="C441" s="9">
        <v>1.01098658768802E-3</v>
      </c>
      <c r="D441" s="13" t="s">
        <v>5638</v>
      </c>
      <c r="E441" s="19">
        <v>0</v>
      </c>
      <c r="F441" s="19">
        <v>0</v>
      </c>
      <c r="G441" s="19">
        <v>0.21964420748163438</v>
      </c>
      <c r="H441" s="21">
        <v>0.50083376786080869</v>
      </c>
      <c r="I441" s="20">
        <v>0.34441715156142488</v>
      </c>
      <c r="J441" s="19">
        <v>1.0298972403475546</v>
      </c>
      <c r="K441" s="19">
        <v>1.0958091242162946</v>
      </c>
      <c r="L441" s="19">
        <v>1.2410544830478898</v>
      </c>
      <c r="M441" s="18" t="s">
        <v>2976</v>
      </c>
      <c r="N441" s="7" t="s">
        <v>5637</v>
      </c>
      <c r="O441" s="1">
        <v>11234</v>
      </c>
      <c r="P441" s="1" t="s">
        <v>1651</v>
      </c>
      <c r="Q441" s="1" t="s">
        <v>1652</v>
      </c>
      <c r="R441" s="1" t="s">
        <v>1653</v>
      </c>
      <c r="S441" s="1" t="s">
        <v>34</v>
      </c>
      <c r="T441" s="1" t="s">
        <v>34</v>
      </c>
      <c r="U441" s="1" t="s">
        <v>34</v>
      </c>
      <c r="V441" s="1" t="s">
        <v>34</v>
      </c>
      <c r="W441" s="1" t="s">
        <v>34</v>
      </c>
      <c r="X441" s="1" t="s">
        <v>34</v>
      </c>
      <c r="Y441" s="1" t="s">
        <v>34</v>
      </c>
      <c r="Z441" s="1" t="s">
        <v>34</v>
      </c>
      <c r="AA441" s="1" t="s">
        <v>34</v>
      </c>
      <c r="AB441" s="1" t="s">
        <v>34</v>
      </c>
      <c r="AC441" s="1" t="s">
        <v>34</v>
      </c>
      <c r="AD441" s="1" t="s">
        <v>34</v>
      </c>
    </row>
    <row r="442" spans="2:30">
      <c r="B442" s="5">
        <v>4.4303640952076204</v>
      </c>
      <c r="C442" s="9">
        <v>1.22753201628876E-3</v>
      </c>
      <c r="D442" s="13" t="s">
        <v>5639</v>
      </c>
      <c r="E442" s="19">
        <v>0</v>
      </c>
      <c r="F442" s="19">
        <v>0</v>
      </c>
      <c r="G442" s="19">
        <v>0.19019522420523485</v>
      </c>
      <c r="H442" s="21">
        <v>0.26234320042890508</v>
      </c>
      <c r="I442" s="20">
        <v>0.17302535727587873</v>
      </c>
      <c r="J442" s="19">
        <v>0.98802735663154695</v>
      </c>
      <c r="K442" s="19">
        <v>1.2177402339257608</v>
      </c>
      <c r="L442" s="19">
        <v>1.2841742777500109</v>
      </c>
      <c r="M442" s="18" t="s">
        <v>2977</v>
      </c>
      <c r="N442" s="7" t="s">
        <v>5640</v>
      </c>
      <c r="O442" s="1">
        <v>11235</v>
      </c>
      <c r="P442" s="1" t="s">
        <v>1651</v>
      </c>
      <c r="Q442" s="1" t="s">
        <v>1652</v>
      </c>
      <c r="R442" s="1" t="s">
        <v>1653</v>
      </c>
      <c r="S442" s="1" t="s">
        <v>34</v>
      </c>
      <c r="T442" s="1" t="s">
        <v>34</v>
      </c>
      <c r="U442" s="1" t="s">
        <v>34</v>
      </c>
      <c r="V442" s="1" t="s">
        <v>34</v>
      </c>
      <c r="W442" s="1" t="s">
        <v>34</v>
      </c>
      <c r="X442" s="1" t="s">
        <v>34</v>
      </c>
      <c r="Y442" s="1" t="s">
        <v>34</v>
      </c>
      <c r="Z442" s="1" t="s">
        <v>34</v>
      </c>
      <c r="AA442" s="1" t="s">
        <v>34</v>
      </c>
      <c r="AB442" s="1" t="s">
        <v>34</v>
      </c>
      <c r="AC442" s="1" t="s">
        <v>34</v>
      </c>
      <c r="AD442" s="1" t="s">
        <v>34</v>
      </c>
    </row>
    <row r="443" spans="2:30">
      <c r="B443" s="5">
        <v>3.3281466869903999</v>
      </c>
      <c r="C443" s="9">
        <v>2.0915338452805798E-2</v>
      </c>
      <c r="D443" s="13" t="s">
        <v>5612</v>
      </c>
      <c r="E443" s="19">
        <v>0</v>
      </c>
      <c r="F443" s="19">
        <v>0.16192229931620886</v>
      </c>
      <c r="G443" s="19">
        <v>0</v>
      </c>
      <c r="H443" s="21">
        <v>0.17769678993776253</v>
      </c>
      <c r="I443" s="20">
        <v>0.10833947366080064</v>
      </c>
      <c r="J443" s="19">
        <v>1.2128778236552245</v>
      </c>
      <c r="K443" s="19">
        <v>0.85080502072243747</v>
      </c>
      <c r="L443" s="19">
        <v>0.29332162964520053</v>
      </c>
      <c r="M443" s="18" t="s">
        <v>2934</v>
      </c>
      <c r="N443" s="7" t="s">
        <v>5613</v>
      </c>
      <c r="O443" s="1">
        <v>11283</v>
      </c>
      <c r="P443" s="1" t="s">
        <v>1651</v>
      </c>
      <c r="Q443" s="1" t="s">
        <v>1652</v>
      </c>
      <c r="R443" s="1" t="s">
        <v>1653</v>
      </c>
      <c r="S443" s="1" t="s">
        <v>34</v>
      </c>
      <c r="T443" s="1" t="s">
        <v>34</v>
      </c>
      <c r="U443" s="1" t="s">
        <v>34</v>
      </c>
      <c r="V443" s="1" t="s">
        <v>34</v>
      </c>
      <c r="W443" s="1" t="s">
        <v>34</v>
      </c>
      <c r="X443" s="1" t="s">
        <v>34</v>
      </c>
      <c r="Y443" s="1" t="s">
        <v>34</v>
      </c>
      <c r="Z443" s="1" t="s">
        <v>34</v>
      </c>
      <c r="AA443" s="1" t="s">
        <v>34</v>
      </c>
      <c r="AB443" s="1" t="s">
        <v>34</v>
      </c>
      <c r="AC443" s="1" t="s">
        <v>34</v>
      </c>
      <c r="AD443" s="1" t="s">
        <v>34</v>
      </c>
    </row>
    <row r="444" spans="2:30">
      <c r="B444" s="5">
        <v>-5.9919147127969996</v>
      </c>
      <c r="C444" s="9">
        <v>1.3931638218685901E-3</v>
      </c>
      <c r="D444" s="13" t="s">
        <v>6062</v>
      </c>
      <c r="E444" s="19">
        <v>0.54841169127875289</v>
      </c>
      <c r="F444" s="19">
        <v>0.67400478277243914</v>
      </c>
      <c r="G444" s="19">
        <v>1.6288788851828024</v>
      </c>
      <c r="H444" s="21">
        <v>1.6484744349417535</v>
      </c>
      <c r="I444" s="20">
        <v>0</v>
      </c>
      <c r="J444" s="19">
        <v>0</v>
      </c>
      <c r="K444" s="19">
        <v>0.10480149225528219</v>
      </c>
      <c r="L444" s="19">
        <v>0.3374273319847087</v>
      </c>
      <c r="M444" s="18" t="s">
        <v>3722</v>
      </c>
      <c r="N444" s="7" t="s">
        <v>6063</v>
      </c>
      <c r="O444" s="1">
        <v>11309</v>
      </c>
      <c r="P444" s="1" t="s">
        <v>1651</v>
      </c>
      <c r="Q444" s="1" t="s">
        <v>1652</v>
      </c>
      <c r="R444" s="1" t="s">
        <v>1653</v>
      </c>
      <c r="S444" s="1" t="s">
        <v>34</v>
      </c>
      <c r="T444" s="1" t="s">
        <v>34</v>
      </c>
      <c r="U444" s="1" t="s">
        <v>34</v>
      </c>
      <c r="V444" s="1" t="s">
        <v>34</v>
      </c>
      <c r="W444" s="1" t="s">
        <v>34</v>
      </c>
      <c r="X444" s="1" t="s">
        <v>34</v>
      </c>
      <c r="Y444" s="1" t="s">
        <v>34</v>
      </c>
      <c r="Z444" s="1" t="s">
        <v>34</v>
      </c>
      <c r="AA444" s="1" t="s">
        <v>34</v>
      </c>
      <c r="AB444" s="1" t="s">
        <v>34</v>
      </c>
      <c r="AC444" s="1" t="s">
        <v>34</v>
      </c>
      <c r="AD444" s="1" t="s">
        <v>34</v>
      </c>
    </row>
    <row r="445" spans="2:30">
      <c r="B445" s="5">
        <v>-7.3884768250943003</v>
      </c>
      <c r="C445" s="9">
        <v>3.5811605040458801E-4</v>
      </c>
      <c r="D445" s="13" t="s">
        <v>5751</v>
      </c>
      <c r="E445" s="19">
        <v>0.30134711026420236</v>
      </c>
      <c r="F445" s="19">
        <v>1.0603528924624079</v>
      </c>
      <c r="G445" s="19">
        <v>1.6892498212578124</v>
      </c>
      <c r="H445" s="21">
        <v>1.8439408793868519</v>
      </c>
      <c r="I445" s="20">
        <v>0</v>
      </c>
      <c r="J445" s="19">
        <v>4.5725764407115427E-2</v>
      </c>
      <c r="K445" s="19">
        <v>0.11107881732570765</v>
      </c>
      <c r="L445" s="19">
        <v>0</v>
      </c>
      <c r="M445" s="18" t="s">
        <v>3162</v>
      </c>
      <c r="N445" s="7" t="s">
        <v>5752</v>
      </c>
      <c r="O445" s="1">
        <v>11345</v>
      </c>
      <c r="P445" s="1" t="s">
        <v>1651</v>
      </c>
      <c r="Q445" s="1" t="s">
        <v>1652</v>
      </c>
      <c r="R445" s="1" t="s">
        <v>1653</v>
      </c>
      <c r="S445" s="1" t="s">
        <v>34</v>
      </c>
      <c r="T445" s="1" t="s">
        <v>34</v>
      </c>
      <c r="U445" s="1" t="s">
        <v>34</v>
      </c>
      <c r="V445" s="1" t="s">
        <v>34</v>
      </c>
      <c r="W445" s="1" t="s">
        <v>34</v>
      </c>
      <c r="X445" s="1" t="s">
        <v>34</v>
      </c>
      <c r="Y445" s="1" t="s">
        <v>34</v>
      </c>
      <c r="Z445" s="1" t="s">
        <v>34</v>
      </c>
      <c r="AA445" s="1" t="s">
        <v>34</v>
      </c>
      <c r="AB445" s="1" t="s">
        <v>34</v>
      </c>
      <c r="AC445" s="1" t="s">
        <v>34</v>
      </c>
      <c r="AD445" s="1" t="s">
        <v>34</v>
      </c>
    </row>
    <row r="446" spans="2:30">
      <c r="B446" s="5">
        <v>-5.0466924213525601</v>
      </c>
      <c r="C446" s="9">
        <v>1.12065976120774E-2</v>
      </c>
      <c r="D446" s="13" t="s">
        <v>5753</v>
      </c>
      <c r="E446" s="19">
        <v>8.3293484640268006E-2</v>
      </c>
      <c r="F446" s="19">
        <v>1.1556633660452835</v>
      </c>
      <c r="G446" s="19">
        <v>1.6618286756061695</v>
      </c>
      <c r="H446" s="21">
        <v>1.7966212705535349</v>
      </c>
      <c r="I446" s="20">
        <v>0</v>
      </c>
      <c r="J446" s="19">
        <v>0</v>
      </c>
      <c r="K446" s="19">
        <v>0</v>
      </c>
      <c r="L446" s="19">
        <v>0</v>
      </c>
      <c r="M446" s="18" t="s">
        <v>3163</v>
      </c>
      <c r="N446" s="7" t="s">
        <v>5752</v>
      </c>
      <c r="O446" s="1">
        <v>11346</v>
      </c>
      <c r="P446" s="1" t="s">
        <v>1651</v>
      </c>
      <c r="Q446" s="1" t="s">
        <v>1652</v>
      </c>
      <c r="R446" s="1" t="s">
        <v>1653</v>
      </c>
      <c r="S446" s="1" t="s">
        <v>34</v>
      </c>
      <c r="T446" s="1" t="s">
        <v>34</v>
      </c>
      <c r="U446" s="1" t="s">
        <v>34</v>
      </c>
      <c r="V446" s="1" t="s">
        <v>34</v>
      </c>
      <c r="W446" s="1" t="s">
        <v>34</v>
      </c>
      <c r="X446" s="1" t="s">
        <v>34</v>
      </c>
      <c r="Y446" s="1" t="s">
        <v>34</v>
      </c>
      <c r="Z446" s="1" t="s">
        <v>34</v>
      </c>
      <c r="AA446" s="1" t="s">
        <v>34</v>
      </c>
      <c r="AB446" s="1" t="s">
        <v>34</v>
      </c>
      <c r="AC446" s="1" t="s">
        <v>34</v>
      </c>
      <c r="AD446" s="1" t="s">
        <v>34</v>
      </c>
    </row>
    <row r="447" spans="2:30">
      <c r="B447" s="5">
        <v>-3.8015255370691499</v>
      </c>
      <c r="C447" s="9">
        <v>2.5832677185485101E-2</v>
      </c>
      <c r="D447" s="13" t="s">
        <v>5754</v>
      </c>
      <c r="E447" s="19">
        <v>0.14435711508102025</v>
      </c>
      <c r="F447" s="19">
        <v>1.0939045342340425</v>
      </c>
      <c r="G447" s="19">
        <v>1.6739089100228377</v>
      </c>
      <c r="H447" s="21">
        <v>1.7891450006490446</v>
      </c>
      <c r="I447" s="20">
        <v>0.23354027810112468</v>
      </c>
      <c r="J447" s="19">
        <v>0</v>
      </c>
      <c r="K447" s="19">
        <v>0</v>
      </c>
      <c r="L447" s="19">
        <v>0</v>
      </c>
      <c r="M447" s="18" t="s">
        <v>3164</v>
      </c>
      <c r="N447" s="7" t="s">
        <v>5755</v>
      </c>
      <c r="O447" s="1">
        <v>11347</v>
      </c>
      <c r="P447" s="1" t="s">
        <v>1651</v>
      </c>
      <c r="Q447" s="1" t="s">
        <v>1652</v>
      </c>
      <c r="R447" s="1" t="s">
        <v>1653</v>
      </c>
      <c r="S447" s="1" t="s">
        <v>34</v>
      </c>
      <c r="T447" s="1" t="s">
        <v>34</v>
      </c>
      <c r="U447" s="1" t="s">
        <v>34</v>
      </c>
      <c r="V447" s="1" t="s">
        <v>34</v>
      </c>
      <c r="W447" s="1" t="s">
        <v>34</v>
      </c>
      <c r="X447" s="1" t="s">
        <v>34</v>
      </c>
      <c r="Y447" s="1" t="s">
        <v>34</v>
      </c>
      <c r="Z447" s="1" t="s">
        <v>34</v>
      </c>
      <c r="AA447" s="1" t="s">
        <v>34</v>
      </c>
      <c r="AB447" s="1" t="s">
        <v>34</v>
      </c>
      <c r="AC447" s="1" t="s">
        <v>34</v>
      </c>
      <c r="AD447" s="1" t="s">
        <v>34</v>
      </c>
    </row>
    <row r="448" spans="2:30">
      <c r="B448" s="5">
        <v>3.0389557690300499</v>
      </c>
      <c r="C448" s="9">
        <v>4.69343799720071E-3</v>
      </c>
      <c r="D448" s="13" t="s">
        <v>5885</v>
      </c>
      <c r="E448" s="19">
        <v>0</v>
      </c>
      <c r="F448" s="19">
        <v>0.64262036343568885</v>
      </c>
      <c r="G448" s="19">
        <v>1.2322386603629047</v>
      </c>
      <c r="H448" s="21">
        <v>0.91454033811692292</v>
      </c>
      <c r="I448" s="20">
        <v>1.0877348989729887</v>
      </c>
      <c r="J448" s="19">
        <v>1.2701099454505509</v>
      </c>
      <c r="K448" s="19">
        <v>1.7763294053604459</v>
      </c>
      <c r="L448" s="19">
        <v>1.8648515602117934</v>
      </c>
      <c r="M448" s="18" t="s">
        <v>3396</v>
      </c>
      <c r="N448" s="7" t="s">
        <v>5884</v>
      </c>
      <c r="O448" s="1">
        <v>11376</v>
      </c>
      <c r="P448" s="1" t="s">
        <v>1651</v>
      </c>
      <c r="Q448" s="1" t="s">
        <v>1652</v>
      </c>
      <c r="R448" s="1" t="s">
        <v>1653</v>
      </c>
      <c r="S448" s="1" t="s">
        <v>34</v>
      </c>
      <c r="T448" s="1" t="s">
        <v>34</v>
      </c>
      <c r="U448" s="1" t="s">
        <v>34</v>
      </c>
      <c r="V448" s="1" t="s">
        <v>34</v>
      </c>
      <c r="W448" s="1" t="s">
        <v>34</v>
      </c>
      <c r="X448" s="1" t="s">
        <v>34</v>
      </c>
      <c r="Y448" s="1" t="s">
        <v>34</v>
      </c>
      <c r="Z448" s="1" t="s">
        <v>34</v>
      </c>
      <c r="AA448" s="1" t="s">
        <v>34</v>
      </c>
      <c r="AB448" s="1" t="s">
        <v>34</v>
      </c>
      <c r="AC448" s="1" t="s">
        <v>34</v>
      </c>
      <c r="AD448" s="1" t="s">
        <v>34</v>
      </c>
    </row>
    <row r="449" spans="2:30">
      <c r="B449" s="5">
        <v>4.2009009224915301</v>
      </c>
      <c r="C449" s="9">
        <v>1.9085035948688201E-2</v>
      </c>
      <c r="D449" s="13" t="s">
        <v>5718</v>
      </c>
      <c r="E449" s="19">
        <v>0</v>
      </c>
      <c r="F449" s="19">
        <v>3.9263248023282148E-2</v>
      </c>
      <c r="G449" s="19">
        <v>0.39389249957044409</v>
      </c>
      <c r="H449" s="21">
        <v>0</v>
      </c>
      <c r="I449" s="20">
        <v>0.13054261713295259</v>
      </c>
      <c r="J449" s="19">
        <v>0.39389249957044409</v>
      </c>
      <c r="K449" s="19">
        <v>0.46871440519866314</v>
      </c>
      <c r="L449" s="19">
        <v>1.1828601606510323</v>
      </c>
      <c r="M449" s="18" t="s">
        <v>3102</v>
      </c>
      <c r="N449" s="7" t="s">
        <v>5719</v>
      </c>
      <c r="O449" s="1">
        <v>11420</v>
      </c>
      <c r="P449" s="1" t="s">
        <v>1651</v>
      </c>
      <c r="Q449" s="1" t="s">
        <v>1652</v>
      </c>
      <c r="R449" s="1" t="s">
        <v>1653</v>
      </c>
      <c r="S449" s="1" t="s">
        <v>34</v>
      </c>
      <c r="T449" s="1" t="s">
        <v>34</v>
      </c>
      <c r="U449" s="1" t="s">
        <v>34</v>
      </c>
      <c r="V449" s="1" t="s">
        <v>34</v>
      </c>
      <c r="W449" s="1" t="s">
        <v>34</v>
      </c>
      <c r="X449" s="1" t="s">
        <v>34</v>
      </c>
      <c r="Y449" s="1" t="s">
        <v>34</v>
      </c>
      <c r="Z449" s="1" t="s">
        <v>34</v>
      </c>
      <c r="AA449" s="1" t="s">
        <v>34</v>
      </c>
      <c r="AB449" s="1" t="s">
        <v>34</v>
      </c>
      <c r="AC449" s="1" t="s">
        <v>34</v>
      </c>
      <c r="AD449" s="1" t="s">
        <v>34</v>
      </c>
    </row>
    <row r="450" spans="2:30">
      <c r="B450" s="5">
        <v>3.4692072615640899</v>
      </c>
      <c r="C450" s="9">
        <v>2.3792269238538601E-3</v>
      </c>
      <c r="D450" s="13" t="s">
        <v>5600</v>
      </c>
      <c r="E450" s="19">
        <v>1.0366611469165647</v>
      </c>
      <c r="F450" s="19">
        <v>1.1670486685928765</v>
      </c>
      <c r="G450" s="19">
        <v>1.2286647307049465</v>
      </c>
      <c r="H450" s="21">
        <v>0.82731705117295606</v>
      </c>
      <c r="I450" s="20">
        <v>1.3305162466388512</v>
      </c>
      <c r="J450" s="19">
        <v>2.0871106886591591</v>
      </c>
      <c r="K450" s="19">
        <v>2.4870740894776047</v>
      </c>
      <c r="L450" s="19">
        <v>2.3134261876080124</v>
      </c>
      <c r="M450" s="18" t="s">
        <v>2904</v>
      </c>
      <c r="N450" s="7" t="s">
        <v>5601</v>
      </c>
      <c r="O450" s="1">
        <v>11472</v>
      </c>
      <c r="P450" s="1" t="s">
        <v>1651</v>
      </c>
      <c r="Q450" s="1" t="s">
        <v>1652</v>
      </c>
      <c r="R450" s="1" t="s">
        <v>1653</v>
      </c>
      <c r="S450" s="1" t="s">
        <v>34</v>
      </c>
      <c r="T450" s="1" t="s">
        <v>34</v>
      </c>
      <c r="U450" s="1" t="s">
        <v>34</v>
      </c>
      <c r="V450" s="1" t="s">
        <v>34</v>
      </c>
      <c r="W450" s="1" t="s">
        <v>34</v>
      </c>
      <c r="X450" s="1" t="s">
        <v>34</v>
      </c>
      <c r="Y450" s="1" t="s">
        <v>34</v>
      </c>
      <c r="Z450" s="1" t="s">
        <v>34</v>
      </c>
      <c r="AA450" s="1" t="s">
        <v>34</v>
      </c>
      <c r="AB450" s="1" t="s">
        <v>34</v>
      </c>
      <c r="AC450" s="1" t="s">
        <v>34</v>
      </c>
      <c r="AD450" s="1" t="s">
        <v>34</v>
      </c>
    </row>
    <row r="451" spans="2:30">
      <c r="B451" s="5">
        <v>-4.4346049538033201</v>
      </c>
      <c r="C451" s="9">
        <v>4.14556643636678E-2</v>
      </c>
      <c r="D451" s="13" t="s">
        <v>4776</v>
      </c>
      <c r="E451" s="19">
        <v>0</v>
      </c>
      <c r="F451" s="19">
        <v>0.80394985585337675</v>
      </c>
      <c r="G451" s="19">
        <v>1.608943055510986</v>
      </c>
      <c r="H451" s="21">
        <v>1.815594283074639</v>
      </c>
      <c r="I451" s="20">
        <v>0</v>
      </c>
      <c r="J451" s="19">
        <v>0.17968048928083344</v>
      </c>
      <c r="K451" s="19">
        <v>0</v>
      </c>
      <c r="L451" s="19">
        <v>0</v>
      </c>
      <c r="M451" s="18" t="s">
        <v>1691</v>
      </c>
      <c r="N451" s="7" t="s">
        <v>4777</v>
      </c>
      <c r="O451" s="1">
        <v>11475</v>
      </c>
      <c r="P451" s="1" t="s">
        <v>1651</v>
      </c>
      <c r="Q451" s="1" t="s">
        <v>1652</v>
      </c>
      <c r="R451" s="1" t="s">
        <v>1653</v>
      </c>
      <c r="S451" s="1" t="s">
        <v>34</v>
      </c>
      <c r="T451" s="1" t="s">
        <v>34</v>
      </c>
      <c r="U451" s="1" t="s">
        <v>34</v>
      </c>
      <c r="V451" s="1" t="s">
        <v>34</v>
      </c>
      <c r="W451" s="1" t="s">
        <v>34</v>
      </c>
      <c r="X451" s="1" t="s">
        <v>34</v>
      </c>
      <c r="Y451" s="1" t="s">
        <v>34</v>
      </c>
      <c r="Z451" s="1" t="s">
        <v>34</v>
      </c>
      <c r="AA451" s="1" t="s">
        <v>34</v>
      </c>
      <c r="AB451" s="1" t="s">
        <v>34</v>
      </c>
      <c r="AC451" s="1" t="s">
        <v>34</v>
      </c>
      <c r="AD451" s="1" t="s">
        <v>34</v>
      </c>
    </row>
    <row r="452" spans="2:30">
      <c r="B452" s="5">
        <v>-5.4381963098698503</v>
      </c>
      <c r="C452" s="9">
        <v>3.5832415950780398E-2</v>
      </c>
      <c r="D452" s="13" t="s">
        <v>4772</v>
      </c>
      <c r="E452" s="19">
        <v>0</v>
      </c>
      <c r="F452" s="19">
        <v>0.80120884440887274</v>
      </c>
      <c r="G452" s="19">
        <v>1.7031674876232337</v>
      </c>
      <c r="H452" s="21">
        <v>1.6866436146747454</v>
      </c>
      <c r="I452" s="20">
        <v>0</v>
      </c>
      <c r="J452" s="19">
        <v>0</v>
      </c>
      <c r="K452" s="19">
        <v>0</v>
      </c>
      <c r="L452" s="19">
        <v>9.9404938876313728E-2</v>
      </c>
      <c r="M452" s="18" t="s">
        <v>1686</v>
      </c>
      <c r="N452" s="7" t="s">
        <v>4773</v>
      </c>
      <c r="O452" s="1">
        <v>11477</v>
      </c>
      <c r="P452" s="1" t="s">
        <v>1651</v>
      </c>
      <c r="Q452" s="1" t="s">
        <v>1652</v>
      </c>
      <c r="R452" s="1" t="s">
        <v>1653</v>
      </c>
      <c r="S452" s="1" t="s">
        <v>34</v>
      </c>
      <c r="T452" s="1" t="s">
        <v>34</v>
      </c>
      <c r="U452" s="1" t="s">
        <v>34</v>
      </c>
      <c r="V452" s="1" t="s">
        <v>34</v>
      </c>
      <c r="W452" s="1" t="s">
        <v>34</v>
      </c>
      <c r="X452" s="1" t="s">
        <v>34</v>
      </c>
      <c r="Y452" s="1" t="s">
        <v>34</v>
      </c>
      <c r="Z452" s="1" t="s">
        <v>34</v>
      </c>
      <c r="AA452" s="1" t="s">
        <v>34</v>
      </c>
      <c r="AB452" s="1" t="s">
        <v>34</v>
      </c>
      <c r="AC452" s="1" t="s">
        <v>34</v>
      </c>
      <c r="AD452" s="1" t="s">
        <v>34</v>
      </c>
    </row>
    <row r="453" spans="2:30">
      <c r="B453" s="5">
        <v>-5.5608748616167603</v>
      </c>
      <c r="C453" s="9">
        <v>1.15487576223588E-2</v>
      </c>
      <c r="D453" s="13" t="s">
        <v>5722</v>
      </c>
      <c r="E453" s="19">
        <v>0.9227200098204249</v>
      </c>
      <c r="F453" s="19">
        <v>0.20342262471978814</v>
      </c>
      <c r="G453" s="19">
        <v>1.8587589198749697</v>
      </c>
      <c r="H453" s="21">
        <v>1.9015861388279884</v>
      </c>
      <c r="I453" s="20">
        <v>0</v>
      </c>
      <c r="J453" s="19">
        <v>0</v>
      </c>
      <c r="K453" s="19">
        <v>0</v>
      </c>
      <c r="L453" s="19">
        <v>0</v>
      </c>
      <c r="M453" s="18" t="s">
        <v>3112</v>
      </c>
      <c r="N453" s="7" t="s">
        <v>5354</v>
      </c>
      <c r="O453" s="1">
        <v>11479</v>
      </c>
      <c r="P453" s="1" t="s">
        <v>1651</v>
      </c>
      <c r="Q453" s="1" t="s">
        <v>1652</v>
      </c>
      <c r="R453" s="1" t="s">
        <v>1653</v>
      </c>
      <c r="S453" s="1" t="s">
        <v>34</v>
      </c>
      <c r="T453" s="1" t="s">
        <v>34</v>
      </c>
      <c r="U453" s="1" t="s">
        <v>34</v>
      </c>
      <c r="V453" s="1" t="s">
        <v>34</v>
      </c>
      <c r="W453" s="1" t="s">
        <v>34</v>
      </c>
      <c r="X453" s="1" t="s">
        <v>34</v>
      </c>
      <c r="Y453" s="1" t="s">
        <v>34</v>
      </c>
      <c r="Z453" s="1" t="s">
        <v>34</v>
      </c>
      <c r="AA453" s="1" t="s">
        <v>34</v>
      </c>
      <c r="AB453" s="1" t="s">
        <v>34</v>
      </c>
      <c r="AC453" s="1" t="s">
        <v>34</v>
      </c>
      <c r="AD453" s="1" t="s">
        <v>34</v>
      </c>
    </row>
    <row r="454" spans="2:30">
      <c r="B454" s="5">
        <v>5.5974031912660704</v>
      </c>
      <c r="C454" s="9">
        <v>4.9655916127121502E-3</v>
      </c>
      <c r="D454" s="13" t="s">
        <v>5300</v>
      </c>
      <c r="E454" s="19">
        <v>0.72015930340595691</v>
      </c>
      <c r="F454" s="19">
        <v>0.9434559619033791</v>
      </c>
      <c r="G454" s="19">
        <v>0.2311947816596423</v>
      </c>
      <c r="H454" s="21">
        <v>0.34299913984785768</v>
      </c>
      <c r="I454" s="20">
        <v>1.0619222582126517</v>
      </c>
      <c r="J454" s="19">
        <v>2.192581920286607</v>
      </c>
      <c r="K454" s="19">
        <v>2.5645815165193095</v>
      </c>
      <c r="L454" s="19">
        <v>2.3348387353297113</v>
      </c>
      <c r="M454" s="18" t="s">
        <v>2450</v>
      </c>
      <c r="N454" s="7" t="s">
        <v>5301</v>
      </c>
      <c r="O454" s="1">
        <v>11480</v>
      </c>
      <c r="P454" s="1" t="s">
        <v>1651</v>
      </c>
      <c r="Q454" s="1" t="s">
        <v>1652</v>
      </c>
      <c r="R454" s="1" t="s">
        <v>1653</v>
      </c>
      <c r="S454" s="1" t="s">
        <v>34</v>
      </c>
      <c r="T454" s="1" t="s">
        <v>34</v>
      </c>
      <c r="U454" s="1" t="s">
        <v>34</v>
      </c>
      <c r="V454" s="1" t="s">
        <v>34</v>
      </c>
      <c r="W454" s="1" t="s">
        <v>34</v>
      </c>
      <c r="X454" s="1" t="s">
        <v>34</v>
      </c>
      <c r="Y454" s="1" t="s">
        <v>34</v>
      </c>
      <c r="Z454" s="1" t="s">
        <v>34</v>
      </c>
      <c r="AA454" s="1" t="s">
        <v>34</v>
      </c>
      <c r="AB454" s="1" t="s">
        <v>34</v>
      </c>
      <c r="AC454" s="1" t="s">
        <v>34</v>
      </c>
      <c r="AD454" s="1" t="s">
        <v>34</v>
      </c>
    </row>
    <row r="455" spans="2:30">
      <c r="B455" s="5">
        <v>3.70404455037631</v>
      </c>
      <c r="C455" s="9">
        <v>4.6035290311331597E-3</v>
      </c>
      <c r="D455" s="13" t="s">
        <v>5679</v>
      </c>
      <c r="E455" s="19">
        <v>0.97537752979652481</v>
      </c>
      <c r="F455" s="19">
        <v>1.227572948455145</v>
      </c>
      <c r="G455" s="19">
        <v>1.324736004663158</v>
      </c>
      <c r="H455" s="21">
        <v>0.82180913450251747</v>
      </c>
      <c r="I455" s="20">
        <v>1.163778627559771</v>
      </c>
      <c r="J455" s="19">
        <v>2.3223793751265744</v>
      </c>
      <c r="K455" s="19">
        <v>2.6640796797633808</v>
      </c>
      <c r="L455" s="19">
        <v>2.4498022019611816</v>
      </c>
      <c r="M455" s="18" t="s">
        <v>3040</v>
      </c>
      <c r="N455" s="7" t="s">
        <v>5680</v>
      </c>
      <c r="O455" s="1">
        <v>11523</v>
      </c>
      <c r="P455" s="1" t="s">
        <v>1651</v>
      </c>
      <c r="Q455" s="1" t="s">
        <v>1652</v>
      </c>
      <c r="R455" s="1" t="s">
        <v>1653</v>
      </c>
      <c r="S455" s="1" t="s">
        <v>34</v>
      </c>
      <c r="T455" s="1" t="s">
        <v>34</v>
      </c>
      <c r="U455" s="1" t="s">
        <v>34</v>
      </c>
      <c r="V455" s="1" t="s">
        <v>34</v>
      </c>
      <c r="W455" s="1" t="s">
        <v>34</v>
      </c>
      <c r="X455" s="1" t="s">
        <v>34</v>
      </c>
      <c r="Y455" s="1" t="s">
        <v>34</v>
      </c>
      <c r="Z455" s="1" t="s">
        <v>34</v>
      </c>
      <c r="AA455" s="1" t="s">
        <v>34</v>
      </c>
      <c r="AB455" s="1" t="s">
        <v>34</v>
      </c>
      <c r="AC455" s="1" t="s">
        <v>34</v>
      </c>
      <c r="AD455" s="1" t="s">
        <v>34</v>
      </c>
    </row>
    <row r="456" spans="2:30">
      <c r="B456" s="5">
        <v>-6.7904740473538201</v>
      </c>
      <c r="C456" s="9">
        <v>8.8205563388299001E-3</v>
      </c>
      <c r="D456" s="13" t="s">
        <v>5673</v>
      </c>
      <c r="E456" s="19">
        <v>0.16015395739990815</v>
      </c>
      <c r="F456" s="19">
        <v>0.89124437448933058</v>
      </c>
      <c r="G456" s="19">
        <v>1.6600989454249071</v>
      </c>
      <c r="H456" s="21">
        <v>1.8112656619692655</v>
      </c>
      <c r="I456" s="20">
        <v>6.9349809658187378E-2</v>
      </c>
      <c r="J456" s="19">
        <v>3.6057694083882312E-2</v>
      </c>
      <c r="K456" s="19">
        <v>0.11766360790221797</v>
      </c>
      <c r="L456" s="19">
        <v>4.4481202550489974E-3</v>
      </c>
      <c r="M456" s="18" t="s">
        <v>3034</v>
      </c>
      <c r="N456" s="7" t="s">
        <v>5674</v>
      </c>
      <c r="O456" s="1">
        <v>11528</v>
      </c>
      <c r="P456" s="1" t="s">
        <v>1651</v>
      </c>
      <c r="Q456" s="1" t="s">
        <v>1652</v>
      </c>
      <c r="R456" s="1" t="s">
        <v>1653</v>
      </c>
      <c r="S456" s="1" t="s">
        <v>3035</v>
      </c>
      <c r="T456" s="1" t="s">
        <v>1590</v>
      </c>
      <c r="U456" s="1" t="s">
        <v>1591</v>
      </c>
      <c r="V456" s="1" t="s">
        <v>3036</v>
      </c>
      <c r="W456" s="1" t="s">
        <v>34</v>
      </c>
      <c r="X456" s="1" t="s">
        <v>34</v>
      </c>
      <c r="Y456" s="1" t="s">
        <v>34</v>
      </c>
      <c r="Z456" s="1" t="s">
        <v>34</v>
      </c>
      <c r="AA456" s="1" t="s">
        <v>34</v>
      </c>
      <c r="AB456" s="1" t="s">
        <v>34</v>
      </c>
      <c r="AC456" s="1" t="s">
        <v>34</v>
      </c>
      <c r="AD456" s="1" t="s">
        <v>34</v>
      </c>
    </row>
    <row r="457" spans="2:30">
      <c r="B457" s="5">
        <v>-6.3276964680243903</v>
      </c>
      <c r="C457" s="9">
        <v>9.6210713551031404E-4</v>
      </c>
      <c r="D457" s="13" t="s">
        <v>6232</v>
      </c>
      <c r="E457" s="19">
        <v>0.11570719383271937</v>
      </c>
      <c r="F457" s="19">
        <v>0.64777981606638668</v>
      </c>
      <c r="G457" s="19">
        <v>1.3332873319758778</v>
      </c>
      <c r="H457" s="21">
        <v>1.4548250496329553</v>
      </c>
      <c r="I457" s="20">
        <v>0</v>
      </c>
      <c r="J457" s="19">
        <v>0</v>
      </c>
      <c r="K457" s="19">
        <v>0</v>
      </c>
      <c r="L457" s="19">
        <v>6.1695672442204072E-2</v>
      </c>
      <c r="M457" s="18" t="s">
        <v>3966</v>
      </c>
      <c r="N457" s="7" t="s">
        <v>6233</v>
      </c>
      <c r="O457" s="1">
        <v>11577</v>
      </c>
      <c r="P457" s="1" t="s">
        <v>1651</v>
      </c>
      <c r="Q457" s="1" t="s">
        <v>1652</v>
      </c>
      <c r="R457" s="1" t="s">
        <v>1653</v>
      </c>
      <c r="S457" s="1" t="s">
        <v>34</v>
      </c>
      <c r="T457" s="1" t="s">
        <v>34</v>
      </c>
      <c r="U457" s="1" t="s">
        <v>34</v>
      </c>
      <c r="V457" s="1" t="s">
        <v>34</v>
      </c>
      <c r="W457" s="1" t="s">
        <v>34</v>
      </c>
      <c r="X457" s="1" t="s">
        <v>34</v>
      </c>
      <c r="Y457" s="1" t="s">
        <v>34</v>
      </c>
      <c r="Z457" s="1" t="s">
        <v>34</v>
      </c>
      <c r="AA457" s="1" t="s">
        <v>34</v>
      </c>
      <c r="AB457" s="1" t="s">
        <v>34</v>
      </c>
      <c r="AC457" s="1" t="s">
        <v>34</v>
      </c>
      <c r="AD457" s="1" t="s">
        <v>34</v>
      </c>
    </row>
    <row r="458" spans="2:30">
      <c r="B458" s="5">
        <v>-2.2951181508516099</v>
      </c>
      <c r="C458" s="9">
        <v>2.8016971413527301E-2</v>
      </c>
      <c r="D458" s="13" t="s">
        <v>6240</v>
      </c>
      <c r="E458" s="19">
        <v>0.25573110947715344</v>
      </c>
      <c r="F458" s="19">
        <v>0.5226033674066618</v>
      </c>
      <c r="G458" s="19">
        <v>1.1737909739189842</v>
      </c>
      <c r="H458" s="21">
        <v>0.80137870820620516</v>
      </c>
      <c r="I458" s="20">
        <v>7.4452460519535565E-2</v>
      </c>
      <c r="J458" s="19">
        <v>0.28668631103198627</v>
      </c>
      <c r="K458" s="19">
        <v>0.60939650939347234</v>
      </c>
      <c r="L458" s="19">
        <v>0.13748853193070107</v>
      </c>
      <c r="M458" s="18" t="s">
        <v>3971</v>
      </c>
      <c r="N458" s="7" t="s">
        <v>6241</v>
      </c>
      <c r="O458" s="1">
        <v>11615</v>
      </c>
      <c r="P458" s="1" t="s">
        <v>1651</v>
      </c>
      <c r="Q458" s="1" t="s">
        <v>1652</v>
      </c>
      <c r="R458" s="1" t="s">
        <v>3972</v>
      </c>
      <c r="S458" s="1" t="s">
        <v>34</v>
      </c>
      <c r="T458" s="1" t="s">
        <v>34</v>
      </c>
      <c r="U458" s="1" t="s">
        <v>34</v>
      </c>
      <c r="V458" s="1" t="s">
        <v>34</v>
      </c>
      <c r="W458" s="1" t="s">
        <v>34</v>
      </c>
      <c r="X458" s="1" t="s">
        <v>34</v>
      </c>
      <c r="Y458" s="1" t="s">
        <v>34</v>
      </c>
      <c r="Z458" s="1" t="s">
        <v>34</v>
      </c>
      <c r="AA458" s="1" t="s">
        <v>34</v>
      </c>
      <c r="AB458" s="1" t="s">
        <v>34</v>
      </c>
      <c r="AC458" s="1" t="s">
        <v>34</v>
      </c>
      <c r="AD458" s="1" t="s">
        <v>34</v>
      </c>
    </row>
    <row r="459" spans="2:30">
      <c r="B459" s="5">
        <v>1.85761325088068</v>
      </c>
      <c r="C459" s="9">
        <v>3.1904636501387702E-2</v>
      </c>
      <c r="D459" s="13" t="s">
        <v>6076</v>
      </c>
      <c r="E459" s="19">
        <v>0.53236448522670776</v>
      </c>
      <c r="F459" s="19">
        <v>0.59654506513038486</v>
      </c>
      <c r="G459" s="19">
        <v>1.1156262524840517</v>
      </c>
      <c r="H459" s="21">
        <v>1.2131027876553875</v>
      </c>
      <c r="I459" s="20">
        <v>1.2713358119202218</v>
      </c>
      <c r="J459" s="19">
        <v>1.1857557083679293</v>
      </c>
      <c r="K459" s="19">
        <v>1.2950986009395133</v>
      </c>
      <c r="L459" s="19">
        <v>1.6111434192888896</v>
      </c>
      <c r="M459" s="18" t="s">
        <v>3740</v>
      </c>
      <c r="N459" s="7" t="s">
        <v>6077</v>
      </c>
      <c r="O459" s="1">
        <v>11632</v>
      </c>
      <c r="P459" s="1" t="s">
        <v>2782</v>
      </c>
      <c r="Q459" s="1" t="s">
        <v>3741</v>
      </c>
      <c r="R459" s="1" t="s">
        <v>3742</v>
      </c>
      <c r="S459" s="1" t="s">
        <v>34</v>
      </c>
      <c r="T459" s="1" t="s">
        <v>34</v>
      </c>
      <c r="U459" s="1" t="s">
        <v>34</v>
      </c>
      <c r="V459" s="1" t="s">
        <v>34</v>
      </c>
      <c r="W459" s="1" t="s">
        <v>3736</v>
      </c>
      <c r="X459" s="1" t="s">
        <v>24</v>
      </c>
      <c r="Y459" s="1" t="s">
        <v>423</v>
      </c>
      <c r="Z459" s="1" t="s">
        <v>721</v>
      </c>
      <c r="AA459" s="1" t="s">
        <v>722</v>
      </c>
      <c r="AB459" s="1" t="s">
        <v>3737</v>
      </c>
      <c r="AC459" s="1" t="s">
        <v>3738</v>
      </c>
      <c r="AD459" s="1" t="s">
        <v>3739</v>
      </c>
    </row>
    <row r="460" spans="2:30">
      <c r="B460" s="5">
        <v>2.6415130463690502</v>
      </c>
      <c r="C460" s="9">
        <v>1.3359191074045E-2</v>
      </c>
      <c r="D460" s="13" t="s">
        <v>6078</v>
      </c>
      <c r="E460" s="19">
        <v>0.36786696935826729</v>
      </c>
      <c r="F460" s="19">
        <v>0.58119725336036976</v>
      </c>
      <c r="G460" s="19">
        <v>1.159109168114373</v>
      </c>
      <c r="H460" s="21">
        <v>1.1201661281097954</v>
      </c>
      <c r="I460" s="20">
        <v>1.5103551793555416</v>
      </c>
      <c r="J460" s="19">
        <v>1.2782273745122432</v>
      </c>
      <c r="K460" s="19">
        <v>1.4237242029449622</v>
      </c>
      <c r="L460" s="19">
        <v>1.739957208757029</v>
      </c>
      <c r="M460" s="18" t="s">
        <v>3743</v>
      </c>
      <c r="N460" s="7" t="s">
        <v>6079</v>
      </c>
      <c r="O460" s="1">
        <v>11633</v>
      </c>
      <c r="P460" s="1" t="s">
        <v>3744</v>
      </c>
      <c r="Q460" s="1" t="s">
        <v>3745</v>
      </c>
      <c r="R460" s="1" t="s">
        <v>3746</v>
      </c>
      <c r="S460" s="1" t="s">
        <v>34</v>
      </c>
      <c r="T460" s="1" t="s">
        <v>34</v>
      </c>
      <c r="U460" s="1" t="s">
        <v>34</v>
      </c>
      <c r="V460" s="1" t="s">
        <v>34</v>
      </c>
      <c r="W460" s="1" t="s">
        <v>3736</v>
      </c>
      <c r="X460" s="1" t="s">
        <v>24</v>
      </c>
      <c r="Y460" s="1" t="s">
        <v>423</v>
      </c>
      <c r="Z460" s="1" t="s">
        <v>721</v>
      </c>
      <c r="AA460" s="1" t="s">
        <v>722</v>
      </c>
      <c r="AB460" s="1" t="s">
        <v>3737</v>
      </c>
      <c r="AC460" s="1" t="s">
        <v>3738</v>
      </c>
      <c r="AD460" s="1" t="s">
        <v>3739</v>
      </c>
    </row>
    <row r="461" spans="2:30">
      <c r="B461" s="5">
        <v>-1.5166282852344799</v>
      </c>
      <c r="C461" s="9">
        <v>5.0435170332067999E-2</v>
      </c>
      <c r="D461" s="13" t="s">
        <v>4822</v>
      </c>
      <c r="E461" s="19">
        <v>0.20806045616464336</v>
      </c>
      <c r="F461" s="19">
        <v>0</v>
      </c>
      <c r="G461" s="19">
        <v>0.90478314501138857</v>
      </c>
      <c r="H461" s="21">
        <v>0.94316978661358941</v>
      </c>
      <c r="I461" s="20">
        <v>0</v>
      </c>
      <c r="J461" s="19">
        <v>0</v>
      </c>
      <c r="K461" s="19">
        <v>0</v>
      </c>
      <c r="L461" s="19">
        <v>0</v>
      </c>
      <c r="M461" s="18" t="s">
        <v>1743</v>
      </c>
      <c r="N461" s="7" t="s">
        <v>4823</v>
      </c>
      <c r="O461" s="1">
        <v>11687</v>
      </c>
      <c r="P461" s="1" t="s">
        <v>1651</v>
      </c>
      <c r="Q461" s="1" t="s">
        <v>1744</v>
      </c>
      <c r="R461" s="1" t="s">
        <v>1745</v>
      </c>
      <c r="S461" s="1" t="s">
        <v>34</v>
      </c>
      <c r="T461" s="1" t="s">
        <v>34</v>
      </c>
      <c r="U461" s="1" t="s">
        <v>34</v>
      </c>
      <c r="V461" s="1" t="s">
        <v>34</v>
      </c>
      <c r="W461" s="1" t="s">
        <v>34</v>
      </c>
      <c r="X461" s="1" t="s">
        <v>34</v>
      </c>
      <c r="Y461" s="1" t="s">
        <v>34</v>
      </c>
      <c r="Z461" s="1" t="s">
        <v>34</v>
      </c>
      <c r="AA461" s="1" t="s">
        <v>34</v>
      </c>
      <c r="AB461" s="1" t="s">
        <v>34</v>
      </c>
      <c r="AC461" s="1" t="s">
        <v>34</v>
      </c>
      <c r="AD461" s="1" t="s">
        <v>34</v>
      </c>
    </row>
    <row r="462" spans="2:30">
      <c r="B462" s="5">
        <v>-6.3777700638220702</v>
      </c>
      <c r="C462" s="9">
        <v>2.63017492101459E-2</v>
      </c>
      <c r="D462" s="13" t="s">
        <v>4954</v>
      </c>
      <c r="E462" s="19">
        <v>1.891123984273761</v>
      </c>
      <c r="F462" s="19">
        <v>1.408769668023931</v>
      </c>
      <c r="G462" s="19">
        <v>0.38575957215077278</v>
      </c>
      <c r="H462" s="21">
        <v>0.54668165248309719</v>
      </c>
      <c r="I462" s="20">
        <v>0.15403919188055448</v>
      </c>
      <c r="J462" s="19">
        <v>0</v>
      </c>
      <c r="K462" s="19">
        <v>4.8611875391930522E-2</v>
      </c>
      <c r="L462" s="19">
        <v>0</v>
      </c>
      <c r="M462" s="18" t="s">
        <v>1957</v>
      </c>
      <c r="N462" s="7" t="s">
        <v>4955</v>
      </c>
      <c r="O462" s="1">
        <v>11695</v>
      </c>
      <c r="P462" s="1" t="s">
        <v>1958</v>
      </c>
      <c r="Q462" s="1" t="s">
        <v>1959</v>
      </c>
      <c r="R462" s="1" t="s">
        <v>1960</v>
      </c>
      <c r="S462" s="1" t="s">
        <v>34</v>
      </c>
      <c r="T462" s="1" t="s">
        <v>34</v>
      </c>
      <c r="U462" s="1" t="s">
        <v>34</v>
      </c>
      <c r="V462" s="1" t="s">
        <v>34</v>
      </c>
      <c r="W462" s="1" t="s">
        <v>34</v>
      </c>
      <c r="X462" s="1" t="s">
        <v>34</v>
      </c>
      <c r="Y462" s="1" t="s">
        <v>34</v>
      </c>
      <c r="Z462" s="1" t="s">
        <v>34</v>
      </c>
      <c r="AA462" s="1" t="s">
        <v>34</v>
      </c>
      <c r="AB462" s="1" t="s">
        <v>34</v>
      </c>
      <c r="AC462" s="1" t="s">
        <v>34</v>
      </c>
      <c r="AD462" s="1" t="s">
        <v>34</v>
      </c>
    </row>
    <row r="463" spans="2:30">
      <c r="B463" s="5">
        <v>3.1420465369216202</v>
      </c>
      <c r="C463" s="9">
        <v>2.8739181644414798E-2</v>
      </c>
      <c r="D463" s="13" t="s">
        <v>4948</v>
      </c>
      <c r="E463" s="19">
        <v>0.22814869274286226</v>
      </c>
      <c r="F463" s="19">
        <v>0</v>
      </c>
      <c r="G463" s="19">
        <v>0</v>
      </c>
      <c r="H463" s="21">
        <v>0.25834639476724269</v>
      </c>
      <c r="I463" s="20">
        <v>0.80784996676000953</v>
      </c>
      <c r="J463" s="19">
        <v>0.98875028966571166</v>
      </c>
      <c r="K463" s="19">
        <v>0.47202358449883364</v>
      </c>
      <c r="L463" s="19">
        <v>0.61716316053664122</v>
      </c>
      <c r="M463" s="18" t="s">
        <v>1954</v>
      </c>
      <c r="N463" s="7" t="s">
        <v>4949</v>
      </c>
      <c r="O463" s="1">
        <v>11715</v>
      </c>
      <c r="P463" s="1" t="s">
        <v>1651</v>
      </c>
      <c r="Q463" s="1" t="s">
        <v>1652</v>
      </c>
      <c r="R463" s="1" t="s">
        <v>1952</v>
      </c>
      <c r="S463" s="1" t="s">
        <v>34</v>
      </c>
      <c r="T463" s="1" t="s">
        <v>34</v>
      </c>
      <c r="U463" s="1" t="s">
        <v>34</v>
      </c>
      <c r="V463" s="1" t="s">
        <v>34</v>
      </c>
      <c r="W463" s="1" t="s">
        <v>34</v>
      </c>
      <c r="X463" s="1" t="s">
        <v>34</v>
      </c>
      <c r="Y463" s="1" t="s">
        <v>34</v>
      </c>
      <c r="Z463" s="1" t="s">
        <v>34</v>
      </c>
      <c r="AA463" s="1" t="s">
        <v>34</v>
      </c>
      <c r="AB463" s="1" t="s">
        <v>34</v>
      </c>
      <c r="AC463" s="1" t="s">
        <v>34</v>
      </c>
      <c r="AD463" s="1" t="s">
        <v>34</v>
      </c>
    </row>
    <row r="464" spans="2:30">
      <c r="B464" s="5">
        <v>3.7835669819832498</v>
      </c>
      <c r="C464" s="9">
        <v>3.6946508232717098E-2</v>
      </c>
      <c r="D464" s="13" t="s">
        <v>4944</v>
      </c>
      <c r="E464" s="19">
        <v>0</v>
      </c>
      <c r="F464" s="19">
        <v>0.10222880826275356</v>
      </c>
      <c r="G464" s="19">
        <v>0</v>
      </c>
      <c r="H464" s="21">
        <v>0</v>
      </c>
      <c r="I464" s="20">
        <v>0.63380338963615834</v>
      </c>
      <c r="J464" s="19">
        <v>0.92619854987800543</v>
      </c>
      <c r="K464" s="19">
        <v>0.115444872456544</v>
      </c>
      <c r="L464" s="19">
        <v>0.26955720264116767</v>
      </c>
      <c r="M464" s="18" t="s">
        <v>1951</v>
      </c>
      <c r="N464" s="7" t="s">
        <v>4945</v>
      </c>
      <c r="O464" s="1">
        <v>11716</v>
      </c>
      <c r="P464" s="1" t="s">
        <v>1651</v>
      </c>
      <c r="Q464" s="1" t="s">
        <v>1652</v>
      </c>
      <c r="R464" s="1" t="s">
        <v>1952</v>
      </c>
      <c r="S464" s="1" t="s">
        <v>34</v>
      </c>
      <c r="T464" s="1" t="s">
        <v>34</v>
      </c>
      <c r="U464" s="1" t="s">
        <v>34</v>
      </c>
      <c r="V464" s="1" t="s">
        <v>34</v>
      </c>
      <c r="W464" s="1" t="s">
        <v>34</v>
      </c>
      <c r="X464" s="1" t="s">
        <v>34</v>
      </c>
      <c r="Y464" s="1" t="s">
        <v>34</v>
      </c>
      <c r="Z464" s="1" t="s">
        <v>34</v>
      </c>
      <c r="AA464" s="1" t="s">
        <v>34</v>
      </c>
      <c r="AB464" s="1" t="s">
        <v>34</v>
      </c>
      <c r="AC464" s="1" t="s">
        <v>34</v>
      </c>
      <c r="AD464" s="1" t="s">
        <v>34</v>
      </c>
    </row>
    <row r="465" spans="2:30">
      <c r="B465" s="5">
        <v>4.1112265541428901</v>
      </c>
      <c r="C465" s="9">
        <v>3.5941883654704097E-2</v>
      </c>
      <c r="D465" s="13" t="s">
        <v>5463</v>
      </c>
      <c r="E465" s="19">
        <v>1.3398320525373384E-2</v>
      </c>
      <c r="F465" s="19">
        <v>0.55647045580475751</v>
      </c>
      <c r="G465" s="19">
        <v>1.1595263634224811</v>
      </c>
      <c r="H465" s="21">
        <v>0.88819074722462654</v>
      </c>
      <c r="I465" s="20">
        <v>0.97534979034143543</v>
      </c>
      <c r="J465" s="19">
        <v>1.250776587317991</v>
      </c>
      <c r="K465" s="19">
        <v>1.7793339595437938</v>
      </c>
      <c r="L465" s="19">
        <v>1.8221874390519679</v>
      </c>
      <c r="M465" s="18" t="s">
        <v>2687</v>
      </c>
      <c r="N465" s="7" t="s">
        <v>5464</v>
      </c>
      <c r="O465" s="1">
        <v>11759</v>
      </c>
      <c r="P465" s="1" t="s">
        <v>1651</v>
      </c>
      <c r="Q465" s="1" t="s">
        <v>2688</v>
      </c>
      <c r="R465" s="1" t="s">
        <v>2689</v>
      </c>
      <c r="S465" s="1" t="s">
        <v>34</v>
      </c>
      <c r="T465" s="1" t="s">
        <v>34</v>
      </c>
      <c r="U465" s="1" t="s">
        <v>34</v>
      </c>
      <c r="V465" s="1" t="s">
        <v>34</v>
      </c>
      <c r="W465" s="1" t="s">
        <v>34</v>
      </c>
      <c r="X465" s="1" t="s">
        <v>34</v>
      </c>
      <c r="Y465" s="1" t="s">
        <v>34</v>
      </c>
      <c r="Z465" s="1" t="s">
        <v>34</v>
      </c>
      <c r="AA465" s="1" t="s">
        <v>34</v>
      </c>
      <c r="AB465" s="1" t="s">
        <v>34</v>
      </c>
      <c r="AC465" s="1" t="s">
        <v>34</v>
      </c>
      <c r="AD465" s="1" t="s">
        <v>34</v>
      </c>
    </row>
    <row r="466" spans="2:30">
      <c r="B466" s="5">
        <v>-5.4527925928229104</v>
      </c>
      <c r="C466" s="9">
        <v>1.9849268915266401E-2</v>
      </c>
      <c r="D466" s="13" t="s">
        <v>5496</v>
      </c>
      <c r="E466" s="19">
        <v>7.3478333584674621E-2</v>
      </c>
      <c r="F466" s="19">
        <v>1.0545912243914262</v>
      </c>
      <c r="G466" s="19">
        <v>1.7149328508371555</v>
      </c>
      <c r="H466" s="21">
        <v>1.8607913171145933</v>
      </c>
      <c r="I466" s="20">
        <v>0.15180929507306939</v>
      </c>
      <c r="J466" s="19">
        <v>5.8329367994540048E-2</v>
      </c>
      <c r="K466" s="19">
        <v>7.1731207333580987E-2</v>
      </c>
      <c r="L466" s="19">
        <v>5.9161886684834027E-2</v>
      </c>
      <c r="M466" s="18" t="s">
        <v>2725</v>
      </c>
      <c r="N466" s="7" t="s">
        <v>5495</v>
      </c>
      <c r="O466" s="1">
        <v>11768</v>
      </c>
      <c r="P466" s="1" t="s">
        <v>1651</v>
      </c>
      <c r="Q466" s="1" t="s">
        <v>2694</v>
      </c>
      <c r="R466" s="1" t="s">
        <v>2721</v>
      </c>
      <c r="S466" s="1" t="s">
        <v>34</v>
      </c>
      <c r="T466" s="1" t="s">
        <v>34</v>
      </c>
      <c r="U466" s="1" t="s">
        <v>34</v>
      </c>
      <c r="V466" s="1" t="s">
        <v>34</v>
      </c>
      <c r="W466" s="1" t="s">
        <v>34</v>
      </c>
      <c r="X466" s="1" t="s">
        <v>34</v>
      </c>
      <c r="Y466" s="1" t="s">
        <v>34</v>
      </c>
      <c r="Z466" s="1" t="s">
        <v>34</v>
      </c>
      <c r="AA466" s="1" t="s">
        <v>34</v>
      </c>
      <c r="AB466" s="1" t="s">
        <v>34</v>
      </c>
      <c r="AC466" s="1" t="s">
        <v>34</v>
      </c>
      <c r="AD466" s="1" t="s">
        <v>34</v>
      </c>
    </row>
    <row r="467" spans="2:30">
      <c r="B467" s="5">
        <v>4.42832492735947</v>
      </c>
      <c r="C467" s="9">
        <v>2.8833521907343899E-2</v>
      </c>
      <c r="D467" s="13" t="s">
        <v>6137</v>
      </c>
      <c r="E467" s="19">
        <v>0</v>
      </c>
      <c r="F467" s="19">
        <v>0</v>
      </c>
      <c r="G467" s="19">
        <v>0</v>
      </c>
      <c r="H467" s="21">
        <v>0</v>
      </c>
      <c r="I467" s="20">
        <v>0.31854117175585694</v>
      </c>
      <c r="J467" s="19">
        <v>1.2002179313157133</v>
      </c>
      <c r="K467" s="19">
        <v>0.20755391987685132</v>
      </c>
      <c r="L467" s="19">
        <v>6.4832889322142609E-2</v>
      </c>
      <c r="M467" s="18" t="s">
        <v>3852</v>
      </c>
      <c r="N467" s="7" t="s">
        <v>6138</v>
      </c>
      <c r="O467" s="1">
        <v>11769</v>
      </c>
      <c r="P467" s="1" t="s">
        <v>1651</v>
      </c>
      <c r="Q467" s="1" t="s">
        <v>2694</v>
      </c>
      <c r="R467" s="1" t="s">
        <v>2721</v>
      </c>
      <c r="S467" s="1" t="s">
        <v>34</v>
      </c>
      <c r="T467" s="1" t="s">
        <v>34</v>
      </c>
      <c r="U467" s="1" t="s">
        <v>34</v>
      </c>
      <c r="V467" s="1" t="s">
        <v>34</v>
      </c>
      <c r="W467" s="1" t="s">
        <v>34</v>
      </c>
      <c r="X467" s="1" t="s">
        <v>34</v>
      </c>
      <c r="Y467" s="1" t="s">
        <v>34</v>
      </c>
      <c r="Z467" s="1" t="s">
        <v>34</v>
      </c>
      <c r="AA467" s="1" t="s">
        <v>34</v>
      </c>
      <c r="AB467" s="1" t="s">
        <v>34</v>
      </c>
      <c r="AC467" s="1" t="s">
        <v>34</v>
      </c>
      <c r="AD467" s="1" t="s">
        <v>34</v>
      </c>
    </row>
    <row r="468" spans="2:30">
      <c r="B468" s="5">
        <v>-4.9738494013742303</v>
      </c>
      <c r="C468" s="9">
        <v>6.3116776464752604E-3</v>
      </c>
      <c r="D468" s="13" t="s">
        <v>5504</v>
      </c>
      <c r="E468" s="19">
        <v>0.13624864802002795</v>
      </c>
      <c r="F468" s="19">
        <v>0.92649197461150856</v>
      </c>
      <c r="G468" s="19">
        <v>1.6035882199681879</v>
      </c>
      <c r="H468" s="21">
        <v>1.7804992023806072</v>
      </c>
      <c r="I468" s="20">
        <v>6.1546388884783677E-2</v>
      </c>
      <c r="J468" s="19">
        <v>0</v>
      </c>
      <c r="K468" s="19">
        <v>0</v>
      </c>
      <c r="L468" s="19">
        <v>0</v>
      </c>
      <c r="M468" s="18" t="s">
        <v>2730</v>
      </c>
      <c r="N468" s="7" t="s">
        <v>5505</v>
      </c>
      <c r="O468" s="1">
        <v>11779</v>
      </c>
      <c r="P468" s="1" t="s">
        <v>1651</v>
      </c>
      <c r="Q468" s="1" t="s">
        <v>2694</v>
      </c>
      <c r="R468" s="1" t="s">
        <v>2721</v>
      </c>
      <c r="S468" s="1" t="s">
        <v>34</v>
      </c>
      <c r="T468" s="1" t="s">
        <v>34</v>
      </c>
      <c r="U468" s="1" t="s">
        <v>34</v>
      </c>
      <c r="V468" s="1" t="s">
        <v>34</v>
      </c>
      <c r="W468" s="1" t="s">
        <v>34</v>
      </c>
      <c r="X468" s="1" t="s">
        <v>34</v>
      </c>
      <c r="Y468" s="1" t="s">
        <v>34</v>
      </c>
      <c r="Z468" s="1" t="s">
        <v>34</v>
      </c>
      <c r="AA468" s="1" t="s">
        <v>34</v>
      </c>
      <c r="AB468" s="1" t="s">
        <v>34</v>
      </c>
      <c r="AC468" s="1" t="s">
        <v>34</v>
      </c>
      <c r="AD468" s="1" t="s">
        <v>34</v>
      </c>
    </row>
    <row r="469" spans="2:30">
      <c r="B469" s="5">
        <v>3.7592721472878501</v>
      </c>
      <c r="C469" s="9">
        <v>4.2479781947450503E-3</v>
      </c>
      <c r="D469" s="13" t="s">
        <v>5492</v>
      </c>
      <c r="E469" s="19">
        <v>1.0642463688735475</v>
      </c>
      <c r="F469" s="19">
        <v>1.1210385257634734</v>
      </c>
      <c r="G469" s="19">
        <v>1.2555602504898289</v>
      </c>
      <c r="H469" s="21">
        <v>0.85699145949116573</v>
      </c>
      <c r="I469" s="20">
        <v>1.1814397063395985</v>
      </c>
      <c r="J469" s="19">
        <v>2.3118968369209143</v>
      </c>
      <c r="K469" s="19">
        <v>2.6768445898551954</v>
      </c>
      <c r="L469" s="19">
        <v>2.4474165457293675</v>
      </c>
      <c r="M469" s="18" t="s">
        <v>2722</v>
      </c>
      <c r="N469" s="7" t="s">
        <v>5493</v>
      </c>
      <c r="O469" s="1">
        <v>11782</v>
      </c>
      <c r="P469" s="1" t="s">
        <v>1651</v>
      </c>
      <c r="Q469" s="1" t="s">
        <v>2694</v>
      </c>
      <c r="R469" s="1" t="s">
        <v>2721</v>
      </c>
      <c r="S469" s="1" t="s">
        <v>34</v>
      </c>
      <c r="T469" s="1" t="s">
        <v>34</v>
      </c>
      <c r="U469" s="1" t="s">
        <v>34</v>
      </c>
      <c r="V469" s="1" t="s">
        <v>34</v>
      </c>
      <c r="W469" s="1" t="s">
        <v>34</v>
      </c>
      <c r="X469" s="1" t="s">
        <v>34</v>
      </c>
      <c r="Y469" s="1" t="s">
        <v>34</v>
      </c>
      <c r="Z469" s="1" t="s">
        <v>34</v>
      </c>
      <c r="AA469" s="1" t="s">
        <v>34</v>
      </c>
      <c r="AB469" s="1" t="s">
        <v>34</v>
      </c>
      <c r="AC469" s="1" t="s">
        <v>34</v>
      </c>
      <c r="AD469" s="1" t="s">
        <v>34</v>
      </c>
    </row>
    <row r="470" spans="2:30">
      <c r="B470" s="5">
        <v>-7.2153363216780599</v>
      </c>
      <c r="C470" s="9">
        <v>1.2432194731565199E-4</v>
      </c>
      <c r="D470" s="13" t="s">
        <v>5501</v>
      </c>
      <c r="E470" s="19">
        <v>0.44483606843133061</v>
      </c>
      <c r="F470" s="19">
        <v>1.18043969298477</v>
      </c>
      <c r="G470" s="19">
        <v>1.7085401235254618</v>
      </c>
      <c r="H470" s="21">
        <v>1.7607415274107074</v>
      </c>
      <c r="I470" s="20">
        <v>0</v>
      </c>
      <c r="J470" s="19">
        <v>7.6859286775258384E-2</v>
      </c>
      <c r="K470" s="19">
        <v>0.11484679347365129</v>
      </c>
      <c r="L470" s="19">
        <v>5.6698539128079192E-2</v>
      </c>
      <c r="M470" s="18" t="s">
        <v>2728</v>
      </c>
      <c r="N470" s="7" t="s">
        <v>5502</v>
      </c>
      <c r="O470" s="1">
        <v>11805</v>
      </c>
      <c r="P470" s="1" t="s">
        <v>1651</v>
      </c>
      <c r="Q470" s="1" t="s">
        <v>2694</v>
      </c>
      <c r="R470" s="1" t="s">
        <v>2721</v>
      </c>
      <c r="S470" s="1" t="s">
        <v>34</v>
      </c>
      <c r="T470" s="1" t="s">
        <v>34</v>
      </c>
      <c r="U470" s="1" t="s">
        <v>34</v>
      </c>
      <c r="V470" s="1" t="s">
        <v>34</v>
      </c>
      <c r="W470" s="1" t="s">
        <v>34</v>
      </c>
      <c r="X470" s="1" t="s">
        <v>34</v>
      </c>
      <c r="Y470" s="1" t="s">
        <v>34</v>
      </c>
      <c r="Z470" s="1" t="s">
        <v>34</v>
      </c>
      <c r="AA470" s="1" t="s">
        <v>34</v>
      </c>
      <c r="AB470" s="1" t="s">
        <v>34</v>
      </c>
      <c r="AC470" s="1" t="s">
        <v>34</v>
      </c>
      <c r="AD470" s="1" t="s">
        <v>34</v>
      </c>
    </row>
    <row r="471" spans="2:30">
      <c r="B471" s="5">
        <v>-4.8474705849646798</v>
      </c>
      <c r="C471" s="9">
        <v>5.6193832594286601E-4</v>
      </c>
      <c r="D471" s="13" t="s">
        <v>5503</v>
      </c>
      <c r="E471" s="19">
        <v>0.58508664653636078</v>
      </c>
      <c r="F471" s="19">
        <v>0.98374339104113895</v>
      </c>
      <c r="G471" s="19">
        <v>1.754092691944765</v>
      </c>
      <c r="H471" s="21">
        <v>1.7647085603866637</v>
      </c>
      <c r="I471" s="20">
        <v>0.11706977273516493</v>
      </c>
      <c r="J471" s="19">
        <v>0.13457858694770566</v>
      </c>
      <c r="K471" s="19">
        <v>0.30609906643775403</v>
      </c>
      <c r="L471" s="19">
        <v>0.26214942323635837</v>
      </c>
      <c r="M471" s="18" t="s">
        <v>2729</v>
      </c>
      <c r="N471" s="7" t="s">
        <v>5502</v>
      </c>
      <c r="O471" s="1">
        <v>11807</v>
      </c>
      <c r="P471" s="1" t="s">
        <v>1651</v>
      </c>
      <c r="Q471" s="1" t="s">
        <v>2694</v>
      </c>
      <c r="R471" s="1" t="s">
        <v>2721</v>
      </c>
      <c r="S471" s="1" t="s">
        <v>34</v>
      </c>
      <c r="T471" s="1" t="s">
        <v>34</v>
      </c>
      <c r="U471" s="1" t="s">
        <v>34</v>
      </c>
      <c r="V471" s="1" t="s">
        <v>34</v>
      </c>
      <c r="W471" s="1" t="s">
        <v>34</v>
      </c>
      <c r="X471" s="1" t="s">
        <v>34</v>
      </c>
      <c r="Y471" s="1" t="s">
        <v>34</v>
      </c>
      <c r="Z471" s="1" t="s">
        <v>34</v>
      </c>
      <c r="AA471" s="1" t="s">
        <v>34</v>
      </c>
      <c r="AB471" s="1" t="s">
        <v>34</v>
      </c>
      <c r="AC471" s="1" t="s">
        <v>34</v>
      </c>
      <c r="AD471" s="1" t="s">
        <v>34</v>
      </c>
    </row>
    <row r="472" spans="2:30">
      <c r="B472" s="5">
        <v>1.2925826678034</v>
      </c>
      <c r="C472" s="9">
        <v>4.2804863284594E-2</v>
      </c>
      <c r="D472" s="13" t="s">
        <v>5467</v>
      </c>
      <c r="E472" s="19">
        <v>0.78090409178228115</v>
      </c>
      <c r="F472" s="19">
        <v>1.1412419208151929</v>
      </c>
      <c r="G472" s="19">
        <v>1.2367638466539463</v>
      </c>
      <c r="H472" s="21">
        <v>1.3152282641379989</v>
      </c>
      <c r="I472" s="20">
        <v>0.79762065112552871</v>
      </c>
      <c r="J472" s="19">
        <v>1.2830013489040266</v>
      </c>
      <c r="K472" s="19">
        <v>1.8482014988277808</v>
      </c>
      <c r="L472" s="19">
        <v>1.9746559116644737</v>
      </c>
      <c r="M472" s="18" t="s">
        <v>2693</v>
      </c>
      <c r="N472" s="7" t="s">
        <v>5468</v>
      </c>
      <c r="O472" s="1">
        <v>11824</v>
      </c>
      <c r="P472" s="1" t="s">
        <v>1651</v>
      </c>
      <c r="Q472" s="1" t="s">
        <v>2694</v>
      </c>
      <c r="R472" s="1" t="s">
        <v>2695</v>
      </c>
      <c r="S472" s="1" t="s">
        <v>34</v>
      </c>
      <c r="T472" s="1" t="s">
        <v>34</v>
      </c>
      <c r="U472" s="1" t="s">
        <v>34</v>
      </c>
      <c r="V472" s="1" t="s">
        <v>34</v>
      </c>
      <c r="W472" s="1" t="s">
        <v>34</v>
      </c>
      <c r="X472" s="1" t="s">
        <v>34</v>
      </c>
      <c r="Y472" s="1" t="s">
        <v>34</v>
      </c>
      <c r="Z472" s="1" t="s">
        <v>34</v>
      </c>
      <c r="AA472" s="1" t="s">
        <v>34</v>
      </c>
      <c r="AB472" s="1" t="s">
        <v>34</v>
      </c>
      <c r="AC472" s="1" t="s">
        <v>34</v>
      </c>
      <c r="AD472" s="1" t="s">
        <v>34</v>
      </c>
    </row>
    <row r="473" spans="2:30">
      <c r="B473" s="5">
        <v>-1.2876533195676401</v>
      </c>
      <c r="C473" s="9">
        <v>4.2030644430017201E-2</v>
      </c>
      <c r="D473" s="13" t="s">
        <v>5907</v>
      </c>
      <c r="E473" s="19">
        <v>0.30446318962647528</v>
      </c>
      <c r="F473" s="19">
        <v>0</v>
      </c>
      <c r="G473" s="19">
        <v>0.48169282757145604</v>
      </c>
      <c r="H473" s="21">
        <v>0.78385824027664208</v>
      </c>
      <c r="I473" s="20">
        <v>0</v>
      </c>
      <c r="J473" s="19">
        <v>0</v>
      </c>
      <c r="K473" s="19">
        <v>0</v>
      </c>
      <c r="L473" s="19">
        <v>0</v>
      </c>
      <c r="M473" s="18" t="s">
        <v>3449</v>
      </c>
      <c r="N473" s="7" t="s">
        <v>5908</v>
      </c>
      <c r="O473" s="1">
        <v>11857</v>
      </c>
      <c r="P473" s="1" t="s">
        <v>2782</v>
      </c>
      <c r="Q473" s="1" t="s">
        <v>3450</v>
      </c>
      <c r="R473" s="1" t="s">
        <v>3451</v>
      </c>
      <c r="S473" s="1" t="s">
        <v>3452</v>
      </c>
      <c r="T473" s="1" t="s">
        <v>1590</v>
      </c>
      <c r="U473" s="1" t="s">
        <v>1675</v>
      </c>
      <c r="V473" s="1" t="s">
        <v>3453</v>
      </c>
      <c r="W473" s="1" t="s">
        <v>3454</v>
      </c>
      <c r="X473" s="1" t="s">
        <v>24</v>
      </c>
      <c r="Y473" s="1" t="s">
        <v>1521</v>
      </c>
      <c r="Z473" s="1" t="s">
        <v>1522</v>
      </c>
      <c r="AA473" s="1" t="s">
        <v>1523</v>
      </c>
      <c r="AB473" s="1" t="s">
        <v>3455</v>
      </c>
      <c r="AC473" s="1" t="s">
        <v>3456</v>
      </c>
      <c r="AD473" s="1" t="s">
        <v>3457</v>
      </c>
    </row>
    <row r="474" spans="2:30">
      <c r="B474" s="5">
        <v>-4.3150912946023299</v>
      </c>
      <c r="C474" s="9">
        <v>2.6195924380719701E-4</v>
      </c>
      <c r="D474" s="13" t="s">
        <v>6143</v>
      </c>
      <c r="E474" s="19">
        <v>0.27196423677013737</v>
      </c>
      <c r="F474" s="19">
        <v>0.92270864626857019</v>
      </c>
      <c r="G474" s="19">
        <v>0.87471586775852039</v>
      </c>
      <c r="H474" s="21">
        <v>0.96879307816039872</v>
      </c>
      <c r="I474" s="20">
        <v>0</v>
      </c>
      <c r="J474" s="19">
        <v>0</v>
      </c>
      <c r="K474" s="19">
        <v>0.14886740735967216</v>
      </c>
      <c r="L474" s="19">
        <v>0.24081279004665526</v>
      </c>
      <c r="M474" s="18" t="s">
        <v>3855</v>
      </c>
      <c r="N474" s="7" t="s">
        <v>6144</v>
      </c>
      <c r="O474" s="1">
        <v>11884</v>
      </c>
      <c r="P474" s="1" t="s">
        <v>1651</v>
      </c>
      <c r="Q474" s="1" t="s">
        <v>2694</v>
      </c>
      <c r="R474" s="1" t="s">
        <v>3856</v>
      </c>
      <c r="S474" s="1" t="s">
        <v>3857</v>
      </c>
      <c r="T474" s="1" t="s">
        <v>1590</v>
      </c>
      <c r="U474" s="1" t="s">
        <v>1675</v>
      </c>
      <c r="V474" s="1" t="s">
        <v>3858</v>
      </c>
      <c r="W474" s="1" t="s">
        <v>34</v>
      </c>
      <c r="X474" s="1" t="s">
        <v>34</v>
      </c>
      <c r="Y474" s="1" t="s">
        <v>34</v>
      </c>
      <c r="Z474" s="1" t="s">
        <v>34</v>
      </c>
      <c r="AA474" s="1" t="s">
        <v>34</v>
      </c>
      <c r="AB474" s="1" t="s">
        <v>34</v>
      </c>
      <c r="AC474" s="1" t="s">
        <v>34</v>
      </c>
      <c r="AD474" s="1" t="s">
        <v>34</v>
      </c>
    </row>
    <row r="475" spans="2:30">
      <c r="B475" s="5">
        <v>-0.92752975742372101</v>
      </c>
      <c r="C475" s="9">
        <v>2.82223830965843E-2</v>
      </c>
      <c r="D475" s="13" t="s">
        <v>5850</v>
      </c>
      <c r="E475" s="19">
        <v>0.38039216005702731</v>
      </c>
      <c r="F475" s="19">
        <v>0</v>
      </c>
      <c r="G475" s="19">
        <v>0.88223984801882349</v>
      </c>
      <c r="H475" s="21">
        <v>0.97183227992492516</v>
      </c>
      <c r="I475" s="20">
        <v>0</v>
      </c>
      <c r="J475" s="19">
        <v>0</v>
      </c>
      <c r="K475" s="19">
        <v>0</v>
      </c>
      <c r="L475" s="19">
        <v>0</v>
      </c>
      <c r="M475" s="18" t="s">
        <v>3316</v>
      </c>
      <c r="N475" s="7" t="s">
        <v>5851</v>
      </c>
      <c r="O475" s="1">
        <v>11914</v>
      </c>
      <c r="P475" s="1" t="s">
        <v>1651</v>
      </c>
      <c r="Q475" s="1" t="s">
        <v>2688</v>
      </c>
      <c r="R475" s="1" t="s">
        <v>2689</v>
      </c>
      <c r="S475" s="1" t="s">
        <v>34</v>
      </c>
      <c r="T475" s="1" t="s">
        <v>34</v>
      </c>
      <c r="U475" s="1" t="s">
        <v>34</v>
      </c>
      <c r="V475" s="1" t="s">
        <v>34</v>
      </c>
      <c r="W475" s="1" t="s">
        <v>34</v>
      </c>
      <c r="X475" s="1" t="s">
        <v>34</v>
      </c>
      <c r="Y475" s="1" t="s">
        <v>34</v>
      </c>
      <c r="Z475" s="1" t="s">
        <v>34</v>
      </c>
      <c r="AA475" s="1" t="s">
        <v>34</v>
      </c>
      <c r="AB475" s="1" t="s">
        <v>34</v>
      </c>
      <c r="AC475" s="1" t="s">
        <v>34</v>
      </c>
      <c r="AD475" s="1" t="s">
        <v>34</v>
      </c>
    </row>
    <row r="476" spans="2:30">
      <c r="B476" s="5">
        <v>3.0385943400622102</v>
      </c>
      <c r="C476" s="9">
        <v>3.6190063795994301E-3</v>
      </c>
      <c r="D476" s="13" t="s">
        <v>4647</v>
      </c>
      <c r="E476" s="19">
        <v>0.70340161472601259</v>
      </c>
      <c r="F476" s="19">
        <v>0.52841123695884173</v>
      </c>
      <c r="G476" s="19">
        <v>1.1487713429796533</v>
      </c>
      <c r="H476" s="21">
        <v>0.96160360178662696</v>
      </c>
      <c r="I476" s="20">
        <v>0.89465681136528152</v>
      </c>
      <c r="J476" s="19">
        <v>1.7429197505721339</v>
      </c>
      <c r="K476" s="19">
        <v>2.0460914301420021</v>
      </c>
      <c r="L476" s="19">
        <v>1.9844696136016005</v>
      </c>
      <c r="M476" s="18" t="s">
        <v>1287</v>
      </c>
      <c r="N476" s="7" t="s">
        <v>4648</v>
      </c>
      <c r="O476" s="1">
        <v>11921</v>
      </c>
      <c r="P476" s="1" t="s">
        <v>396</v>
      </c>
      <c r="Q476" s="1" t="s">
        <v>397</v>
      </c>
      <c r="R476" s="1" t="s">
        <v>398</v>
      </c>
      <c r="S476" s="1" t="s">
        <v>34</v>
      </c>
      <c r="T476" s="1" t="s">
        <v>34</v>
      </c>
      <c r="U476" s="1" t="s">
        <v>34</v>
      </c>
      <c r="V476" s="1" t="s">
        <v>34</v>
      </c>
      <c r="W476" s="1" t="s">
        <v>1283</v>
      </c>
      <c r="X476" s="1" t="s">
        <v>24</v>
      </c>
      <c r="Y476" s="1" t="s">
        <v>1172</v>
      </c>
      <c r="Z476" s="1" t="s">
        <v>1173</v>
      </c>
      <c r="AA476" s="1" t="s">
        <v>1278</v>
      </c>
      <c r="AB476" s="1" t="s">
        <v>1284</v>
      </c>
      <c r="AC476" s="1" t="s">
        <v>1285</v>
      </c>
      <c r="AD476" s="1" t="s">
        <v>1286</v>
      </c>
    </row>
    <row r="477" spans="2:30">
      <c r="B477" s="5">
        <v>3.5981623221127799</v>
      </c>
      <c r="C477" s="9">
        <v>2.7264111389533499E-3</v>
      </c>
      <c r="D477" s="13" t="s">
        <v>4645</v>
      </c>
      <c r="E477" s="19">
        <v>1.0712216355121209</v>
      </c>
      <c r="F477" s="19">
        <v>0.92325524380558666</v>
      </c>
      <c r="G477" s="19">
        <v>1.1819142407667398</v>
      </c>
      <c r="H477" s="21">
        <v>0.85223103251565324</v>
      </c>
      <c r="I477" s="20">
        <v>1.2653719501060643</v>
      </c>
      <c r="J477" s="19">
        <v>2.0646373233042961</v>
      </c>
      <c r="K477" s="19">
        <v>2.4938963068873563</v>
      </c>
      <c r="L477" s="19">
        <v>2.3019955091282229</v>
      </c>
      <c r="M477" s="18" t="s">
        <v>1282</v>
      </c>
      <c r="N477" s="7" t="s">
        <v>4646</v>
      </c>
      <c r="O477" s="1">
        <v>11922</v>
      </c>
      <c r="P477" s="1" t="s">
        <v>396</v>
      </c>
      <c r="Q477" s="1" t="s">
        <v>397</v>
      </c>
      <c r="R477" s="1" t="s">
        <v>398</v>
      </c>
      <c r="S477" s="1" t="s">
        <v>34</v>
      </c>
      <c r="T477" s="1" t="s">
        <v>34</v>
      </c>
      <c r="U477" s="1" t="s">
        <v>34</v>
      </c>
      <c r="V477" s="1" t="s">
        <v>34</v>
      </c>
      <c r="W477" s="1" t="s">
        <v>1283</v>
      </c>
      <c r="X477" s="1" t="s">
        <v>24</v>
      </c>
      <c r="Y477" s="1" t="s">
        <v>1172</v>
      </c>
      <c r="Z477" s="1" t="s">
        <v>1173</v>
      </c>
      <c r="AA477" s="1" t="s">
        <v>1278</v>
      </c>
      <c r="AB477" s="1" t="s">
        <v>1284</v>
      </c>
      <c r="AC477" s="1" t="s">
        <v>1285</v>
      </c>
      <c r="AD477" s="1" t="s">
        <v>1286</v>
      </c>
    </row>
    <row r="478" spans="2:30">
      <c r="B478" s="5">
        <v>4.1456246242114796</v>
      </c>
      <c r="C478" s="9">
        <v>2.4134013171993401E-3</v>
      </c>
      <c r="D478" s="13" t="s">
        <v>5701</v>
      </c>
      <c r="E478" s="19">
        <v>0</v>
      </c>
      <c r="F478" s="19">
        <v>0.16242447783774988</v>
      </c>
      <c r="G478" s="19">
        <v>0.61144295424739104</v>
      </c>
      <c r="H478" s="21">
        <v>0.21122577146937258</v>
      </c>
      <c r="I478" s="20">
        <v>0.393721943690305</v>
      </c>
      <c r="J478" s="19">
        <v>0.96052029284464202</v>
      </c>
      <c r="K478" s="19">
        <v>1.3139338141112022</v>
      </c>
      <c r="L478" s="19">
        <v>1.3592993573371503</v>
      </c>
      <c r="M478" s="18" t="s">
        <v>3083</v>
      </c>
      <c r="N478" s="7" t="s">
        <v>5702</v>
      </c>
      <c r="O478" s="1">
        <v>11931</v>
      </c>
      <c r="P478" s="1" t="s">
        <v>396</v>
      </c>
      <c r="Q478" s="1" t="s">
        <v>397</v>
      </c>
      <c r="R478" s="1" t="s">
        <v>398</v>
      </c>
      <c r="S478" s="1" t="s">
        <v>34</v>
      </c>
      <c r="T478" s="1" t="s">
        <v>34</v>
      </c>
      <c r="U478" s="1" t="s">
        <v>34</v>
      </c>
      <c r="V478" s="1" t="s">
        <v>34</v>
      </c>
      <c r="W478" s="1" t="s">
        <v>34</v>
      </c>
      <c r="X478" s="1" t="s">
        <v>34</v>
      </c>
      <c r="Y478" s="1" t="s">
        <v>34</v>
      </c>
      <c r="Z478" s="1" t="s">
        <v>34</v>
      </c>
      <c r="AA478" s="1" t="s">
        <v>34</v>
      </c>
      <c r="AB478" s="1" t="s">
        <v>34</v>
      </c>
      <c r="AC478" s="1" t="s">
        <v>34</v>
      </c>
      <c r="AD478" s="1" t="s">
        <v>34</v>
      </c>
    </row>
    <row r="479" spans="2:30">
      <c r="B479" s="5">
        <v>-5.21136539185287</v>
      </c>
      <c r="C479" s="9">
        <v>2.5042864550416199E-3</v>
      </c>
      <c r="D479" s="13" t="s">
        <v>5712</v>
      </c>
      <c r="E479" s="19">
        <v>0.25077200412795742</v>
      </c>
      <c r="F479" s="19">
        <v>0.87044010473219846</v>
      </c>
      <c r="G479" s="19">
        <v>1.6325094752512757</v>
      </c>
      <c r="H479" s="21">
        <v>1.7073242958304975</v>
      </c>
      <c r="I479" s="20">
        <v>0</v>
      </c>
      <c r="J479" s="19">
        <v>0</v>
      </c>
      <c r="K479" s="19">
        <v>0.1817257524388641</v>
      </c>
      <c r="L479" s="19">
        <v>0.28180624627440853</v>
      </c>
      <c r="M479" s="18" t="s">
        <v>3094</v>
      </c>
      <c r="N479" s="7" t="s">
        <v>5713</v>
      </c>
      <c r="O479" s="1">
        <v>11936</v>
      </c>
      <c r="P479" s="1" t="s">
        <v>1651</v>
      </c>
      <c r="Q479" s="1" t="s">
        <v>2694</v>
      </c>
      <c r="R479" s="1" t="s">
        <v>2695</v>
      </c>
      <c r="S479" s="1" t="s">
        <v>34</v>
      </c>
      <c r="T479" s="1" t="s">
        <v>34</v>
      </c>
      <c r="U479" s="1" t="s">
        <v>34</v>
      </c>
      <c r="V479" s="1" t="s">
        <v>34</v>
      </c>
      <c r="W479" s="1" t="s">
        <v>34</v>
      </c>
      <c r="X479" s="1" t="s">
        <v>34</v>
      </c>
      <c r="Y479" s="1" t="s">
        <v>34</v>
      </c>
      <c r="Z479" s="1" t="s">
        <v>34</v>
      </c>
      <c r="AA479" s="1" t="s">
        <v>34</v>
      </c>
      <c r="AB479" s="1" t="s">
        <v>34</v>
      </c>
      <c r="AC479" s="1" t="s">
        <v>34</v>
      </c>
      <c r="AD479" s="1" t="s">
        <v>34</v>
      </c>
    </row>
    <row r="480" spans="2:30">
      <c r="B480" s="5">
        <v>-4.53124097937605</v>
      </c>
      <c r="C480" s="9">
        <v>5.1388001381314297E-3</v>
      </c>
      <c r="D480" s="13" t="s">
        <v>5699</v>
      </c>
      <c r="E480" s="19">
        <v>0.40697891976316392</v>
      </c>
      <c r="F480" s="19">
        <v>0.99021982935683828</v>
      </c>
      <c r="G480" s="19">
        <v>1.6042928558339049</v>
      </c>
      <c r="H480" s="21">
        <v>1.6416172057983864</v>
      </c>
      <c r="I480" s="20">
        <v>0.19621323533056506</v>
      </c>
      <c r="J480" s="19">
        <v>0</v>
      </c>
      <c r="K480" s="19">
        <v>0.16612785873744018</v>
      </c>
      <c r="L480" s="19">
        <v>0.39811905743085874</v>
      </c>
      <c r="M480" s="18" t="s">
        <v>3082</v>
      </c>
      <c r="N480" s="7" t="s">
        <v>5700</v>
      </c>
      <c r="O480" s="1">
        <v>11938</v>
      </c>
      <c r="P480" s="1" t="s">
        <v>1651</v>
      </c>
      <c r="Q480" s="1" t="s">
        <v>2694</v>
      </c>
      <c r="R480" s="1" t="s">
        <v>2695</v>
      </c>
      <c r="S480" s="1" t="s">
        <v>34</v>
      </c>
      <c r="T480" s="1" t="s">
        <v>34</v>
      </c>
      <c r="U480" s="1" t="s">
        <v>34</v>
      </c>
      <c r="V480" s="1" t="s">
        <v>34</v>
      </c>
      <c r="W480" s="1" t="s">
        <v>34</v>
      </c>
      <c r="X480" s="1" t="s">
        <v>34</v>
      </c>
      <c r="Y480" s="1" t="s">
        <v>34</v>
      </c>
      <c r="Z480" s="1" t="s">
        <v>34</v>
      </c>
      <c r="AA480" s="1" t="s">
        <v>34</v>
      </c>
      <c r="AB480" s="1" t="s">
        <v>34</v>
      </c>
      <c r="AC480" s="1" t="s">
        <v>34</v>
      </c>
      <c r="AD480" s="1" t="s">
        <v>34</v>
      </c>
    </row>
    <row r="481" spans="2:30">
      <c r="B481" s="5">
        <v>-1.9289286870743401</v>
      </c>
      <c r="C481" s="9">
        <v>5.5899592077364599E-2</v>
      </c>
      <c r="D481" s="13" t="s">
        <v>4385</v>
      </c>
      <c r="E481" s="19">
        <v>0.23486925850938767</v>
      </c>
      <c r="F481" s="19">
        <v>0.98791385835973033</v>
      </c>
      <c r="G481" s="19">
        <v>1.2859606779605697</v>
      </c>
      <c r="H481" s="21">
        <v>1.1890353998037784</v>
      </c>
      <c r="I481" s="20">
        <v>0.22373289777745067</v>
      </c>
      <c r="J481" s="19">
        <v>0.20500420121286067</v>
      </c>
      <c r="K481" s="19">
        <v>0.75450619752839176</v>
      </c>
      <c r="L481" s="19">
        <v>0.649525331993975</v>
      </c>
      <c r="M481" s="18" t="s">
        <v>395</v>
      </c>
      <c r="N481" s="7" t="s">
        <v>4386</v>
      </c>
      <c r="O481" s="1">
        <v>11971</v>
      </c>
      <c r="P481" s="1" t="s">
        <v>396</v>
      </c>
      <c r="Q481" s="1" t="s">
        <v>397</v>
      </c>
      <c r="R481" s="1" t="s">
        <v>398</v>
      </c>
      <c r="S481" s="1" t="s">
        <v>34</v>
      </c>
      <c r="T481" s="1" t="s">
        <v>34</v>
      </c>
      <c r="U481" s="1" t="s">
        <v>34</v>
      </c>
      <c r="V481" s="1" t="s">
        <v>34</v>
      </c>
      <c r="W481" s="1" t="s">
        <v>34</v>
      </c>
      <c r="X481" s="1" t="s">
        <v>34</v>
      </c>
      <c r="Y481" s="1" t="s">
        <v>34</v>
      </c>
      <c r="Z481" s="1" t="s">
        <v>34</v>
      </c>
      <c r="AA481" s="1" t="s">
        <v>34</v>
      </c>
      <c r="AB481" s="1" t="s">
        <v>34</v>
      </c>
      <c r="AC481" s="1" t="s">
        <v>34</v>
      </c>
      <c r="AD481" s="1" t="s">
        <v>34</v>
      </c>
    </row>
    <row r="482" spans="2:30">
      <c r="B482" s="5">
        <v>1.67897859417165</v>
      </c>
      <c r="C482" s="9">
        <v>1.8520032329179099E-2</v>
      </c>
      <c r="D482" s="13" t="s">
        <v>5490</v>
      </c>
      <c r="E482" s="19">
        <v>0.78251605144314884</v>
      </c>
      <c r="F482" s="19">
        <v>1.1800874209020102</v>
      </c>
      <c r="G482" s="19">
        <v>1.4479975482027603</v>
      </c>
      <c r="H482" s="21">
        <v>1.5222321860480827</v>
      </c>
      <c r="I482" s="20">
        <v>1.198803458007992</v>
      </c>
      <c r="J482" s="19">
        <v>1.3703120315207005</v>
      </c>
      <c r="K482" s="19">
        <v>2.0717197606533873</v>
      </c>
      <c r="L482" s="19">
        <v>2.1528749490243944</v>
      </c>
      <c r="M482" s="18" t="s">
        <v>2720</v>
      </c>
      <c r="N482" s="7" t="s">
        <v>5491</v>
      </c>
      <c r="O482" s="1">
        <v>11979</v>
      </c>
      <c r="P482" s="1" t="s">
        <v>1651</v>
      </c>
      <c r="Q482" s="1" t="s">
        <v>2694</v>
      </c>
      <c r="R482" s="1" t="s">
        <v>2721</v>
      </c>
      <c r="S482" s="1" t="s">
        <v>34</v>
      </c>
      <c r="T482" s="1" t="s">
        <v>34</v>
      </c>
      <c r="U482" s="1" t="s">
        <v>34</v>
      </c>
      <c r="V482" s="1" t="s">
        <v>34</v>
      </c>
      <c r="W482" s="1" t="s">
        <v>34</v>
      </c>
      <c r="X482" s="1" t="s">
        <v>34</v>
      </c>
      <c r="Y482" s="1" t="s">
        <v>34</v>
      </c>
      <c r="Z482" s="1" t="s">
        <v>34</v>
      </c>
      <c r="AA482" s="1" t="s">
        <v>34</v>
      </c>
      <c r="AB482" s="1" t="s">
        <v>34</v>
      </c>
      <c r="AC482" s="1" t="s">
        <v>34</v>
      </c>
      <c r="AD482" s="1" t="s">
        <v>34</v>
      </c>
    </row>
    <row r="483" spans="2:30">
      <c r="B483" s="5">
        <v>1.63401936714508</v>
      </c>
      <c r="C483" s="9">
        <v>5.8563777278076899E-2</v>
      </c>
      <c r="D483" s="13" t="s">
        <v>5469</v>
      </c>
      <c r="E483" s="19">
        <v>0</v>
      </c>
      <c r="F483" s="19">
        <v>0</v>
      </c>
      <c r="G483" s="19">
        <v>0</v>
      </c>
      <c r="H483" s="21">
        <v>0</v>
      </c>
      <c r="I483" s="20">
        <v>0.35605306192488062</v>
      </c>
      <c r="J483" s="19">
        <v>0</v>
      </c>
      <c r="K483" s="19">
        <v>1.2478918469171718</v>
      </c>
      <c r="L483" s="19">
        <v>1.4259944688864143</v>
      </c>
      <c r="M483" s="18" t="s">
        <v>2696</v>
      </c>
      <c r="N483" s="7" t="s">
        <v>5470</v>
      </c>
      <c r="O483" s="1">
        <v>12012</v>
      </c>
      <c r="P483" s="1" t="s">
        <v>1651</v>
      </c>
      <c r="Q483" s="1" t="s">
        <v>2694</v>
      </c>
      <c r="R483" s="1" t="s">
        <v>2695</v>
      </c>
      <c r="S483" s="1" t="s">
        <v>34</v>
      </c>
      <c r="T483" s="1" t="s">
        <v>34</v>
      </c>
      <c r="U483" s="1" t="s">
        <v>34</v>
      </c>
      <c r="V483" s="1" t="s">
        <v>34</v>
      </c>
      <c r="W483" s="1" t="s">
        <v>34</v>
      </c>
      <c r="X483" s="1" t="s">
        <v>34</v>
      </c>
      <c r="Y483" s="1" t="s">
        <v>34</v>
      </c>
      <c r="Z483" s="1" t="s">
        <v>34</v>
      </c>
      <c r="AA483" s="1" t="s">
        <v>34</v>
      </c>
      <c r="AB483" s="1" t="s">
        <v>34</v>
      </c>
      <c r="AC483" s="1" t="s">
        <v>34</v>
      </c>
      <c r="AD483" s="1" t="s">
        <v>34</v>
      </c>
    </row>
    <row r="484" spans="2:30">
      <c r="B484" s="5">
        <v>-5.04144756958818</v>
      </c>
      <c r="C484" s="9">
        <v>6.69477963419447E-3</v>
      </c>
      <c r="D484" s="13" t="s">
        <v>5624</v>
      </c>
      <c r="E484" s="19">
        <v>0.22446570677737368</v>
      </c>
      <c r="F484" s="19">
        <v>0.94823559264901158</v>
      </c>
      <c r="G484" s="19">
        <v>1.6119002602275059</v>
      </c>
      <c r="H484" s="21">
        <v>1.7758050906261202</v>
      </c>
      <c r="I484" s="20">
        <v>0.14017870915530548</v>
      </c>
      <c r="J484" s="19">
        <v>8.6933190638829538E-2</v>
      </c>
      <c r="K484" s="19">
        <v>6.7628036574609182E-2</v>
      </c>
      <c r="L484" s="19">
        <v>0.21048609091251649</v>
      </c>
      <c r="M484" s="18" t="s">
        <v>2957</v>
      </c>
      <c r="N484" s="7" t="s">
        <v>5625</v>
      </c>
      <c r="O484" s="1">
        <v>12052</v>
      </c>
      <c r="P484" s="1" t="s">
        <v>1651</v>
      </c>
      <c r="Q484" s="1" t="s">
        <v>2694</v>
      </c>
      <c r="R484" s="1" t="s">
        <v>2695</v>
      </c>
      <c r="S484" s="1" t="s">
        <v>34</v>
      </c>
      <c r="T484" s="1" t="s">
        <v>34</v>
      </c>
      <c r="U484" s="1" t="s">
        <v>34</v>
      </c>
      <c r="V484" s="1" t="s">
        <v>34</v>
      </c>
      <c r="W484" s="1" t="s">
        <v>34</v>
      </c>
      <c r="X484" s="1" t="s">
        <v>34</v>
      </c>
      <c r="Y484" s="1" t="s">
        <v>34</v>
      </c>
      <c r="Z484" s="1" t="s">
        <v>34</v>
      </c>
      <c r="AA484" s="1" t="s">
        <v>34</v>
      </c>
      <c r="AB484" s="1" t="s">
        <v>34</v>
      </c>
      <c r="AC484" s="1" t="s">
        <v>34</v>
      </c>
      <c r="AD484" s="1" t="s">
        <v>34</v>
      </c>
    </row>
    <row r="485" spans="2:30">
      <c r="B485" s="5">
        <v>-3.4326222271416098</v>
      </c>
      <c r="C485" s="9">
        <v>7.1200599254041801E-3</v>
      </c>
      <c r="D485" s="13" t="s">
        <v>6246</v>
      </c>
      <c r="E485" s="19">
        <v>0.29628965933206541</v>
      </c>
      <c r="F485" s="19">
        <v>1.0316534584218353</v>
      </c>
      <c r="G485" s="19">
        <v>1.141467787624677</v>
      </c>
      <c r="H485" s="21">
        <v>1.127820276019414</v>
      </c>
      <c r="I485" s="20">
        <v>0.12410595530092337</v>
      </c>
      <c r="J485" s="19">
        <v>5.6115940268074364E-2</v>
      </c>
      <c r="K485" s="19">
        <v>0.39111996068841337</v>
      </c>
      <c r="L485" s="19">
        <v>0.3812038627349793</v>
      </c>
      <c r="M485" s="18" t="s">
        <v>3977</v>
      </c>
      <c r="N485" s="7" t="s">
        <v>6247</v>
      </c>
      <c r="O485" s="1">
        <v>12065</v>
      </c>
      <c r="P485" s="1" t="s">
        <v>1651</v>
      </c>
      <c r="Q485" s="1" t="s">
        <v>2688</v>
      </c>
      <c r="R485" s="1" t="s">
        <v>2689</v>
      </c>
      <c r="S485" s="1" t="s">
        <v>34</v>
      </c>
      <c r="T485" s="1" t="s">
        <v>34</v>
      </c>
      <c r="U485" s="1" t="s">
        <v>34</v>
      </c>
      <c r="V485" s="1" t="s">
        <v>34</v>
      </c>
      <c r="W485" s="1" t="s">
        <v>34</v>
      </c>
      <c r="X485" s="1" t="s">
        <v>34</v>
      </c>
      <c r="Y485" s="1" t="s">
        <v>34</v>
      </c>
      <c r="Z485" s="1" t="s">
        <v>34</v>
      </c>
      <c r="AA485" s="1" t="s">
        <v>34</v>
      </c>
      <c r="AB485" s="1" t="s">
        <v>34</v>
      </c>
      <c r="AC485" s="1" t="s">
        <v>34</v>
      </c>
      <c r="AD485" s="1" t="s">
        <v>34</v>
      </c>
    </row>
    <row r="486" spans="2:30">
      <c r="B486" s="5">
        <v>-4.2769943567098299</v>
      </c>
      <c r="C486" s="9">
        <v>4.0639361302454997E-2</v>
      </c>
      <c r="D486" s="13" t="s">
        <v>5018</v>
      </c>
      <c r="E486" s="19">
        <v>5.8291767230867653E-2</v>
      </c>
      <c r="F486" s="19">
        <v>0.88728461137889836</v>
      </c>
      <c r="G486" s="19">
        <v>1.699509523176977</v>
      </c>
      <c r="H486" s="21">
        <v>1.7895183836137956</v>
      </c>
      <c r="I486" s="20">
        <v>0.11706977273516493</v>
      </c>
      <c r="J486" s="19">
        <v>0</v>
      </c>
      <c r="K486" s="19">
        <v>0.27443853685173275</v>
      </c>
      <c r="L486" s="19">
        <v>0</v>
      </c>
      <c r="M486" s="18" t="s">
        <v>2069</v>
      </c>
      <c r="N486" s="7" t="s">
        <v>5019</v>
      </c>
      <c r="O486" s="1">
        <v>12082</v>
      </c>
      <c r="P486" s="1" t="s">
        <v>2070</v>
      </c>
      <c r="Q486" s="1" t="s">
        <v>2071</v>
      </c>
      <c r="R486" s="1" t="s">
        <v>2072</v>
      </c>
      <c r="S486" s="1" t="s">
        <v>34</v>
      </c>
      <c r="T486" s="1" t="s">
        <v>34</v>
      </c>
      <c r="U486" s="1" t="s">
        <v>34</v>
      </c>
      <c r="V486" s="1" t="s">
        <v>34</v>
      </c>
      <c r="W486" s="1" t="s">
        <v>34</v>
      </c>
      <c r="X486" s="1" t="s">
        <v>34</v>
      </c>
      <c r="Y486" s="1" t="s">
        <v>34</v>
      </c>
      <c r="Z486" s="1" t="s">
        <v>34</v>
      </c>
      <c r="AA486" s="1" t="s">
        <v>34</v>
      </c>
      <c r="AB486" s="1" t="s">
        <v>34</v>
      </c>
      <c r="AC486" s="1" t="s">
        <v>34</v>
      </c>
      <c r="AD486" s="1" t="s">
        <v>34</v>
      </c>
    </row>
    <row r="487" spans="2:30">
      <c r="B487" s="5">
        <v>-1.24665112288848</v>
      </c>
      <c r="C487" s="9">
        <v>4.3695722384770701E-2</v>
      </c>
      <c r="D487" s="13" t="s">
        <v>4869</v>
      </c>
      <c r="E487" s="19">
        <v>0.26480965630825481</v>
      </c>
      <c r="F487" s="19">
        <v>0</v>
      </c>
      <c r="G487" s="19">
        <v>0.81082763133333258</v>
      </c>
      <c r="H487" s="21">
        <v>0.99261161132634534</v>
      </c>
      <c r="I487" s="20">
        <v>0</v>
      </c>
      <c r="J487" s="19">
        <v>0</v>
      </c>
      <c r="K487" s="19">
        <v>0</v>
      </c>
      <c r="L487" s="19">
        <v>0</v>
      </c>
      <c r="M487" s="18" t="s">
        <v>1829</v>
      </c>
      <c r="N487" s="7" t="s">
        <v>4870</v>
      </c>
      <c r="O487" s="1">
        <v>12085</v>
      </c>
      <c r="P487" s="1" t="s">
        <v>1830</v>
      </c>
      <c r="Q487" s="1" t="s">
        <v>1831</v>
      </c>
      <c r="R487" s="1" t="s">
        <v>1832</v>
      </c>
      <c r="S487" s="1" t="s">
        <v>34</v>
      </c>
      <c r="T487" s="1" t="s">
        <v>34</v>
      </c>
      <c r="U487" s="1" t="s">
        <v>34</v>
      </c>
      <c r="V487" s="1" t="s">
        <v>34</v>
      </c>
      <c r="W487" s="1" t="s">
        <v>34</v>
      </c>
      <c r="X487" s="1" t="s">
        <v>34</v>
      </c>
      <c r="Y487" s="1" t="s">
        <v>34</v>
      </c>
      <c r="Z487" s="1" t="s">
        <v>34</v>
      </c>
      <c r="AA487" s="1" t="s">
        <v>34</v>
      </c>
      <c r="AB487" s="1" t="s">
        <v>34</v>
      </c>
      <c r="AC487" s="1" t="s">
        <v>34</v>
      </c>
      <c r="AD487" s="1" t="s">
        <v>34</v>
      </c>
    </row>
    <row r="488" spans="2:30">
      <c r="B488" s="5">
        <v>-5.8551826203906696</v>
      </c>
      <c r="C488" s="10" t="s">
        <v>3091</v>
      </c>
      <c r="D488" s="13" t="s">
        <v>5706</v>
      </c>
      <c r="E488" s="19">
        <v>0.33918289076135644</v>
      </c>
      <c r="F488" s="19">
        <v>0.83648611025253905</v>
      </c>
      <c r="G488" s="19">
        <v>1.4753854040763366</v>
      </c>
      <c r="H488" s="21">
        <v>1.2574681430114447</v>
      </c>
      <c r="I488" s="20">
        <v>0</v>
      </c>
      <c r="J488" s="19">
        <v>9.7321466669874887E-2</v>
      </c>
      <c r="K488" s="19">
        <v>0</v>
      </c>
      <c r="L488" s="19">
        <v>0</v>
      </c>
      <c r="M488" s="18" t="s">
        <v>3090</v>
      </c>
      <c r="N488" s="7" t="s">
        <v>5707</v>
      </c>
      <c r="O488" s="1">
        <v>12130</v>
      </c>
      <c r="P488" s="1" t="s">
        <v>1651</v>
      </c>
      <c r="Q488" s="1" t="s">
        <v>2694</v>
      </c>
      <c r="R488" s="1" t="s">
        <v>2721</v>
      </c>
      <c r="S488" s="1" t="s">
        <v>34</v>
      </c>
      <c r="T488" s="1" t="s">
        <v>34</v>
      </c>
      <c r="U488" s="1" t="s">
        <v>34</v>
      </c>
      <c r="V488" s="1" t="s">
        <v>34</v>
      </c>
      <c r="W488" s="1" t="s">
        <v>34</v>
      </c>
      <c r="X488" s="1" t="s">
        <v>34</v>
      </c>
      <c r="Y488" s="1" t="s">
        <v>34</v>
      </c>
      <c r="Z488" s="1" t="s">
        <v>34</v>
      </c>
      <c r="AA488" s="1" t="s">
        <v>34</v>
      </c>
      <c r="AB488" s="1" t="s">
        <v>34</v>
      </c>
      <c r="AC488" s="1" t="s">
        <v>34</v>
      </c>
      <c r="AD488" s="1" t="s">
        <v>34</v>
      </c>
    </row>
    <row r="489" spans="2:30">
      <c r="B489" s="5">
        <v>-6.0460675909986898</v>
      </c>
      <c r="C489" s="9">
        <v>1.4411959417577599E-2</v>
      </c>
      <c r="D489" s="13" t="s">
        <v>5540</v>
      </c>
      <c r="E489" s="19">
        <v>0.10764574867097777</v>
      </c>
      <c r="F489" s="19">
        <v>1.0483422695637727</v>
      </c>
      <c r="G489" s="19">
        <v>1.6859273531065442</v>
      </c>
      <c r="H489" s="21">
        <v>1.8139130601681275</v>
      </c>
      <c r="I489" s="20">
        <v>8.7828073574908891E-2</v>
      </c>
      <c r="J489" s="19">
        <v>0.20480891641998353</v>
      </c>
      <c r="K489" s="19">
        <v>2.4444877404171873E-2</v>
      </c>
      <c r="L489" s="19">
        <v>2.0748732510872423E-2</v>
      </c>
      <c r="M489" s="18" t="s">
        <v>2781</v>
      </c>
      <c r="N489" s="7" t="s">
        <v>5541</v>
      </c>
      <c r="O489" s="1">
        <v>12135</v>
      </c>
      <c r="P489" s="1" t="s">
        <v>2782</v>
      </c>
      <c r="Q489" s="1" t="s">
        <v>2783</v>
      </c>
      <c r="R489" s="1" t="s">
        <v>2784</v>
      </c>
      <c r="S489" s="1" t="s">
        <v>34</v>
      </c>
      <c r="T489" s="1" t="s">
        <v>34</v>
      </c>
      <c r="U489" s="1" t="s">
        <v>34</v>
      </c>
      <c r="V489" s="1" t="s">
        <v>34</v>
      </c>
      <c r="W489" s="1" t="s">
        <v>2785</v>
      </c>
      <c r="X489" s="1" t="s">
        <v>34</v>
      </c>
      <c r="Y489" s="1" t="s">
        <v>34</v>
      </c>
      <c r="Z489" s="1" t="s">
        <v>34</v>
      </c>
      <c r="AA489" s="1" t="s">
        <v>34</v>
      </c>
      <c r="AB489" s="1" t="s">
        <v>34</v>
      </c>
      <c r="AC489" s="1" t="s">
        <v>34</v>
      </c>
      <c r="AD489" s="1" t="s">
        <v>34</v>
      </c>
    </row>
    <row r="490" spans="2:30">
      <c r="B490" s="5">
        <v>-4.1818902118499599</v>
      </c>
      <c r="C490" s="9">
        <v>1.61565844474439E-2</v>
      </c>
      <c r="D490" s="13" t="s">
        <v>5544</v>
      </c>
      <c r="E490" s="19">
        <v>0.11394335230683679</v>
      </c>
      <c r="F490" s="19">
        <v>0.74196034347637574</v>
      </c>
      <c r="G490" s="19">
        <v>1.5967901982890438</v>
      </c>
      <c r="H490" s="21">
        <v>1.7477266543467045</v>
      </c>
      <c r="I490" s="20">
        <v>0</v>
      </c>
      <c r="J490" s="19">
        <v>0</v>
      </c>
      <c r="K490" s="19">
        <v>0</v>
      </c>
      <c r="L490" s="19">
        <v>0</v>
      </c>
      <c r="M490" s="18" t="s">
        <v>2789</v>
      </c>
      <c r="N490" s="7" t="s">
        <v>5545</v>
      </c>
      <c r="O490" s="1">
        <v>12137</v>
      </c>
      <c r="P490" s="1" t="s">
        <v>2782</v>
      </c>
      <c r="Q490" s="1" t="s">
        <v>2783</v>
      </c>
      <c r="R490" s="1" t="s">
        <v>2784</v>
      </c>
      <c r="S490" s="1" t="s">
        <v>34</v>
      </c>
      <c r="T490" s="1" t="s">
        <v>34</v>
      </c>
      <c r="U490" s="1" t="s">
        <v>34</v>
      </c>
      <c r="V490" s="1" t="s">
        <v>34</v>
      </c>
      <c r="W490" s="1" t="s">
        <v>2785</v>
      </c>
      <c r="X490" s="1" t="s">
        <v>34</v>
      </c>
      <c r="Y490" s="1" t="s">
        <v>34</v>
      </c>
      <c r="Z490" s="1" t="s">
        <v>34</v>
      </c>
      <c r="AA490" s="1" t="s">
        <v>34</v>
      </c>
      <c r="AB490" s="1" t="s">
        <v>34</v>
      </c>
      <c r="AC490" s="1" t="s">
        <v>34</v>
      </c>
      <c r="AD490" s="1" t="s">
        <v>34</v>
      </c>
    </row>
    <row r="491" spans="2:30">
      <c r="B491" s="5">
        <v>-4.2651030891508297</v>
      </c>
      <c r="C491" s="9">
        <v>4.8703410512753099E-2</v>
      </c>
      <c r="D491" s="13" t="s">
        <v>5933</v>
      </c>
      <c r="E491" s="19">
        <v>0</v>
      </c>
      <c r="F491" s="19">
        <v>0.90690256744096731</v>
      </c>
      <c r="G491" s="19">
        <v>1.5104393324304797</v>
      </c>
      <c r="H491" s="21">
        <v>1.6467168347420142</v>
      </c>
      <c r="I491" s="20">
        <v>0</v>
      </c>
      <c r="J491" s="19">
        <v>0.18264902830405766</v>
      </c>
      <c r="K491" s="19">
        <v>0.18442044872450639</v>
      </c>
      <c r="L491" s="19">
        <v>0</v>
      </c>
      <c r="M491" s="18" t="s">
        <v>3506</v>
      </c>
      <c r="N491" s="7" t="s">
        <v>5934</v>
      </c>
      <c r="O491" s="1">
        <v>12142</v>
      </c>
      <c r="P491" s="1" t="s">
        <v>1651</v>
      </c>
      <c r="Q491" s="1" t="s">
        <v>2694</v>
      </c>
      <c r="R491" s="1" t="s">
        <v>2695</v>
      </c>
      <c r="S491" s="1" t="s">
        <v>34</v>
      </c>
      <c r="T491" s="1" t="s">
        <v>34</v>
      </c>
      <c r="U491" s="1" t="s">
        <v>34</v>
      </c>
      <c r="V491" s="1" t="s">
        <v>34</v>
      </c>
      <c r="W491" s="1" t="s">
        <v>34</v>
      </c>
      <c r="X491" s="1" t="s">
        <v>34</v>
      </c>
      <c r="Y491" s="1" t="s">
        <v>34</v>
      </c>
      <c r="Z491" s="1" t="s">
        <v>34</v>
      </c>
      <c r="AA491" s="1" t="s">
        <v>34</v>
      </c>
      <c r="AB491" s="1" t="s">
        <v>34</v>
      </c>
      <c r="AC491" s="1" t="s">
        <v>34</v>
      </c>
      <c r="AD491" s="1" t="s">
        <v>34</v>
      </c>
    </row>
    <row r="492" spans="2:30">
      <c r="B492" s="5">
        <v>-5.0616914432642703</v>
      </c>
      <c r="C492" s="9">
        <v>4.0900826110684602E-2</v>
      </c>
      <c r="D492" s="13" t="s">
        <v>5616</v>
      </c>
      <c r="E492" s="19">
        <v>0</v>
      </c>
      <c r="F492" s="19">
        <v>0.52978190843430639</v>
      </c>
      <c r="G492" s="19">
        <v>1.4406250140912427</v>
      </c>
      <c r="H492" s="21">
        <v>1.5958371304069017</v>
      </c>
      <c r="I492" s="20">
        <v>0</v>
      </c>
      <c r="J492" s="19">
        <v>0</v>
      </c>
      <c r="K492" s="19">
        <v>8.8021813448089417E-2</v>
      </c>
      <c r="L492" s="19">
        <v>0</v>
      </c>
      <c r="M492" s="18" t="s">
        <v>2938</v>
      </c>
      <c r="N492" s="7" t="s">
        <v>5617</v>
      </c>
      <c r="O492" s="1">
        <v>12148</v>
      </c>
      <c r="P492" s="1" t="s">
        <v>1651</v>
      </c>
      <c r="Q492" s="1" t="s">
        <v>2939</v>
      </c>
      <c r="R492" s="1" t="s">
        <v>2940</v>
      </c>
      <c r="S492" s="1" t="s">
        <v>34</v>
      </c>
      <c r="T492" s="1" t="s">
        <v>34</v>
      </c>
      <c r="U492" s="1" t="s">
        <v>34</v>
      </c>
      <c r="V492" s="1" t="s">
        <v>34</v>
      </c>
      <c r="W492" s="1" t="s">
        <v>34</v>
      </c>
      <c r="X492" s="1" t="s">
        <v>34</v>
      </c>
      <c r="Y492" s="1" t="s">
        <v>34</v>
      </c>
      <c r="Z492" s="1" t="s">
        <v>34</v>
      </c>
      <c r="AA492" s="1" t="s">
        <v>34</v>
      </c>
      <c r="AB492" s="1" t="s">
        <v>34</v>
      </c>
      <c r="AC492" s="1" t="s">
        <v>34</v>
      </c>
      <c r="AD492" s="1" t="s">
        <v>34</v>
      </c>
    </row>
    <row r="493" spans="2:30">
      <c r="B493" s="5">
        <v>-1.8905561867493801</v>
      </c>
      <c r="C493" s="9">
        <v>2.8752639577441599E-3</v>
      </c>
      <c r="D493" s="13" t="s">
        <v>5192</v>
      </c>
      <c r="E493" s="19">
        <v>0.53157198659527938</v>
      </c>
      <c r="F493" s="19">
        <v>1.0621742705189723</v>
      </c>
      <c r="G493" s="19">
        <v>1.5240401014258447</v>
      </c>
      <c r="H493" s="21">
        <v>1.414729874382179</v>
      </c>
      <c r="I493" s="20">
        <v>0</v>
      </c>
      <c r="J493" s="19">
        <v>0</v>
      </c>
      <c r="K493" s="19">
        <v>0</v>
      </c>
      <c r="L493" s="19">
        <v>0</v>
      </c>
      <c r="M493" s="18" t="s">
        <v>2705</v>
      </c>
      <c r="N493" s="7" t="s">
        <v>5479</v>
      </c>
      <c r="O493" s="1">
        <v>12165</v>
      </c>
      <c r="P493" s="1" t="s">
        <v>1651</v>
      </c>
      <c r="Q493" s="1" t="s">
        <v>2706</v>
      </c>
      <c r="R493" s="1" t="s">
        <v>2707</v>
      </c>
      <c r="S493" s="1" t="s">
        <v>34</v>
      </c>
      <c r="T493" s="1" t="s">
        <v>34</v>
      </c>
      <c r="U493" s="1" t="s">
        <v>34</v>
      </c>
      <c r="V493" s="1" t="s">
        <v>34</v>
      </c>
      <c r="W493" s="1" t="s">
        <v>34</v>
      </c>
      <c r="X493" s="1" t="s">
        <v>34</v>
      </c>
      <c r="Y493" s="1" t="s">
        <v>34</v>
      </c>
      <c r="Z493" s="1" t="s">
        <v>34</v>
      </c>
      <c r="AA493" s="1" t="s">
        <v>34</v>
      </c>
      <c r="AB493" s="1" t="s">
        <v>34</v>
      </c>
      <c r="AC493" s="1" t="s">
        <v>34</v>
      </c>
      <c r="AD493" s="1" t="s">
        <v>34</v>
      </c>
    </row>
    <row r="494" spans="2:30">
      <c r="B494" s="5">
        <v>-5.1023343311038101</v>
      </c>
      <c r="C494" s="9">
        <v>4.5532355393605103E-2</v>
      </c>
      <c r="D494" s="13" t="s">
        <v>4397</v>
      </c>
      <c r="E494" s="19">
        <v>1.8508606342953906</v>
      </c>
      <c r="F494" s="19">
        <v>1.355826877959869</v>
      </c>
      <c r="G494" s="19">
        <v>0.66743866296545573</v>
      </c>
      <c r="H494" s="21">
        <v>0.64071235662874804</v>
      </c>
      <c r="I494" s="20">
        <v>0.42869936624155225</v>
      </c>
      <c r="J494" s="19">
        <v>9.5046657247854049E-2</v>
      </c>
      <c r="K494" s="19">
        <v>0</v>
      </c>
      <c r="L494" s="19">
        <v>0</v>
      </c>
      <c r="M494" s="18" t="s">
        <v>435</v>
      </c>
      <c r="N494" s="7" t="s">
        <v>4398</v>
      </c>
      <c r="O494" s="1">
        <v>12195</v>
      </c>
      <c r="P494" s="1" t="s">
        <v>49</v>
      </c>
      <c r="Q494" s="1" t="s">
        <v>436</v>
      </c>
      <c r="R494" s="1" t="s">
        <v>437</v>
      </c>
      <c r="S494" s="1" t="s">
        <v>438</v>
      </c>
      <c r="T494" s="1" t="s">
        <v>86</v>
      </c>
      <c r="U494" s="1" t="s">
        <v>380</v>
      </c>
      <c r="V494" s="1" t="s">
        <v>439</v>
      </c>
      <c r="W494" s="1" t="s">
        <v>440</v>
      </c>
      <c r="X494" s="1" t="s">
        <v>24</v>
      </c>
      <c r="Y494" s="1" t="s">
        <v>383</v>
      </c>
      <c r="Z494" s="1" t="s">
        <v>384</v>
      </c>
      <c r="AA494" s="1" t="s">
        <v>385</v>
      </c>
      <c r="AB494" s="1" t="s">
        <v>441</v>
      </c>
      <c r="AC494" s="1" t="s">
        <v>442</v>
      </c>
      <c r="AD494" s="1" t="s">
        <v>443</v>
      </c>
    </row>
    <row r="495" spans="2:30">
      <c r="B495" s="5">
        <v>3.4430788870470801</v>
      </c>
      <c r="C495" s="9">
        <v>2.1476548897455799E-2</v>
      </c>
      <c r="D495" s="13" t="s">
        <v>5808</v>
      </c>
      <c r="E495" s="19">
        <v>0</v>
      </c>
      <c r="F495" s="19">
        <v>0</v>
      </c>
      <c r="G495" s="19">
        <v>0</v>
      </c>
      <c r="H495" s="21">
        <v>0</v>
      </c>
      <c r="I495" s="20">
        <v>5.4989402546438026E-2</v>
      </c>
      <c r="J495" s="19">
        <v>1.2777754290454797</v>
      </c>
      <c r="K495" s="19">
        <v>0.80894957045105975</v>
      </c>
      <c r="L495" s="19">
        <v>0.44546234170816457</v>
      </c>
      <c r="M495" s="18" t="s">
        <v>3227</v>
      </c>
      <c r="N495" s="7" t="s">
        <v>5809</v>
      </c>
      <c r="O495" s="1">
        <v>12204</v>
      </c>
      <c r="P495" s="1" t="s">
        <v>1651</v>
      </c>
      <c r="Q495" s="1" t="s">
        <v>2694</v>
      </c>
      <c r="R495" s="1" t="s">
        <v>2721</v>
      </c>
      <c r="S495" s="1" t="s">
        <v>34</v>
      </c>
      <c r="T495" s="1" t="s">
        <v>34</v>
      </c>
      <c r="U495" s="1" t="s">
        <v>34</v>
      </c>
      <c r="V495" s="1" t="s">
        <v>34</v>
      </c>
      <c r="W495" s="1" t="s">
        <v>34</v>
      </c>
      <c r="X495" s="1" t="s">
        <v>34</v>
      </c>
      <c r="Y495" s="1" t="s">
        <v>34</v>
      </c>
      <c r="Z495" s="1" t="s">
        <v>34</v>
      </c>
      <c r="AA495" s="1" t="s">
        <v>34</v>
      </c>
      <c r="AB495" s="1" t="s">
        <v>34</v>
      </c>
      <c r="AC495" s="1" t="s">
        <v>34</v>
      </c>
      <c r="AD495" s="1" t="s">
        <v>34</v>
      </c>
    </row>
    <row r="496" spans="2:30">
      <c r="B496" s="5">
        <v>3.4884033266527399</v>
      </c>
      <c r="C496" s="9">
        <v>3.9001855298961101E-3</v>
      </c>
      <c r="D496" s="13" t="s">
        <v>5367</v>
      </c>
      <c r="E496" s="19">
        <v>1.0613888759238643</v>
      </c>
      <c r="F496" s="19">
        <v>1.1629441435883139</v>
      </c>
      <c r="G496" s="19">
        <v>1.1243478898114763</v>
      </c>
      <c r="H496" s="21">
        <v>0.97855998202796068</v>
      </c>
      <c r="I496" s="20">
        <v>1.1411765052410971</v>
      </c>
      <c r="J496" s="19">
        <v>2.2134189603664884</v>
      </c>
      <c r="K496" s="19">
        <v>2.6024141226299</v>
      </c>
      <c r="L496" s="19">
        <v>2.3784765574571454</v>
      </c>
      <c r="M496" s="18" t="s">
        <v>2578</v>
      </c>
      <c r="N496" s="7" t="s">
        <v>5368</v>
      </c>
      <c r="O496" s="1">
        <v>12225</v>
      </c>
      <c r="P496" s="1" t="s">
        <v>396</v>
      </c>
      <c r="Q496" s="1" t="s">
        <v>397</v>
      </c>
      <c r="R496" s="1" t="s">
        <v>398</v>
      </c>
      <c r="S496" s="1" t="s">
        <v>34</v>
      </c>
      <c r="T496" s="1" t="s">
        <v>34</v>
      </c>
      <c r="U496" s="1" t="s">
        <v>34</v>
      </c>
      <c r="V496" s="1" t="s">
        <v>34</v>
      </c>
      <c r="W496" s="1" t="s">
        <v>34</v>
      </c>
      <c r="X496" s="1" t="s">
        <v>34</v>
      </c>
      <c r="Y496" s="1" t="s">
        <v>34</v>
      </c>
      <c r="Z496" s="1" t="s">
        <v>34</v>
      </c>
      <c r="AA496" s="1" t="s">
        <v>34</v>
      </c>
      <c r="AB496" s="1" t="s">
        <v>34</v>
      </c>
      <c r="AC496" s="1" t="s">
        <v>34</v>
      </c>
      <c r="AD496" s="1" t="s">
        <v>34</v>
      </c>
    </row>
    <row r="497" spans="2:30">
      <c r="B497" s="5">
        <v>3.82351339194933</v>
      </c>
      <c r="C497" s="9">
        <v>3.0092113554326099E-3</v>
      </c>
      <c r="D497" s="13" t="s">
        <v>5184</v>
      </c>
      <c r="E497" s="19">
        <v>0.8939897761261022</v>
      </c>
      <c r="F497" s="19">
        <v>1.1859232488616107</v>
      </c>
      <c r="G497" s="19">
        <v>1.1093924386751521</v>
      </c>
      <c r="H497" s="21">
        <v>0.77167675559580384</v>
      </c>
      <c r="I497" s="20">
        <v>1.1490895750197188</v>
      </c>
      <c r="J497" s="19">
        <v>2.1634136160671282</v>
      </c>
      <c r="K497" s="19">
        <v>2.5970387079362687</v>
      </c>
      <c r="L497" s="19">
        <v>2.4110608236083295</v>
      </c>
      <c r="M497" s="18" t="s">
        <v>2269</v>
      </c>
      <c r="N497" s="7" t="s">
        <v>5185</v>
      </c>
      <c r="O497" s="1">
        <v>12561</v>
      </c>
      <c r="P497" s="1" t="s">
        <v>2270</v>
      </c>
      <c r="Q497" s="1" t="s">
        <v>2271</v>
      </c>
      <c r="R497" s="1" t="s">
        <v>2272</v>
      </c>
      <c r="S497" s="1" t="s">
        <v>34</v>
      </c>
      <c r="T497" s="1" t="s">
        <v>34</v>
      </c>
      <c r="U497" s="1" t="s">
        <v>34</v>
      </c>
      <c r="V497" s="1" t="s">
        <v>34</v>
      </c>
      <c r="W497" s="1" t="s">
        <v>34</v>
      </c>
      <c r="X497" s="1" t="s">
        <v>34</v>
      </c>
      <c r="Y497" s="1" t="s">
        <v>34</v>
      </c>
      <c r="Z497" s="1" t="s">
        <v>34</v>
      </c>
      <c r="AA497" s="1" t="s">
        <v>34</v>
      </c>
      <c r="AB497" s="1" t="s">
        <v>34</v>
      </c>
      <c r="AC497" s="1" t="s">
        <v>34</v>
      </c>
      <c r="AD497" s="1" t="s">
        <v>34</v>
      </c>
    </row>
    <row r="498" spans="2:30">
      <c r="B498" s="5">
        <v>3.3689796137739201</v>
      </c>
      <c r="C498" s="9">
        <v>2.9592315390371401E-3</v>
      </c>
      <c r="D498" s="13" t="s">
        <v>4474</v>
      </c>
      <c r="E498" s="19">
        <v>1.0627684464131943</v>
      </c>
      <c r="F498" s="19">
        <v>0.97961915802556498</v>
      </c>
      <c r="G498" s="19">
        <v>1.1988854712880417</v>
      </c>
      <c r="H498" s="21">
        <v>0.94317082613466707</v>
      </c>
      <c r="I498" s="20">
        <v>1.1912321632252592</v>
      </c>
      <c r="J498" s="19">
        <v>2.0587037853796719</v>
      </c>
      <c r="K498" s="19">
        <v>2.4763618207442919</v>
      </c>
      <c r="L498" s="19">
        <v>2.3049159753005388</v>
      </c>
      <c r="M498" s="18" t="s">
        <v>726</v>
      </c>
      <c r="N498" s="7" t="s">
        <v>4475</v>
      </c>
      <c r="O498" s="1">
        <v>14203</v>
      </c>
      <c r="P498" s="1" t="s">
        <v>727</v>
      </c>
      <c r="Q498" s="1" t="s">
        <v>728</v>
      </c>
      <c r="R498" s="1" t="s">
        <v>729</v>
      </c>
      <c r="S498" s="1" t="s">
        <v>730</v>
      </c>
      <c r="T498" s="1" t="s">
        <v>222</v>
      </c>
      <c r="U498" s="1" t="s">
        <v>731</v>
      </c>
      <c r="V498" s="1" t="s">
        <v>732</v>
      </c>
      <c r="W498" s="1" t="s">
        <v>733</v>
      </c>
      <c r="X498" s="1" t="s">
        <v>24</v>
      </c>
      <c r="Y498" s="1" t="s">
        <v>423</v>
      </c>
      <c r="Z498" s="1" t="s">
        <v>721</v>
      </c>
      <c r="AA498" s="1" t="s">
        <v>722</v>
      </c>
      <c r="AB498" s="1" t="s">
        <v>734</v>
      </c>
      <c r="AC498" s="1" t="s">
        <v>735</v>
      </c>
      <c r="AD498" s="1" t="s">
        <v>736</v>
      </c>
    </row>
    <row r="499" spans="2:30">
      <c r="B499" s="5">
        <v>-4.74977735516838</v>
      </c>
      <c r="C499" s="9">
        <v>2.43736712975769E-2</v>
      </c>
      <c r="D499" s="13" t="s">
        <v>4285</v>
      </c>
      <c r="E499" s="19">
        <v>8.2578611290771639E-2</v>
      </c>
      <c r="F499" s="19">
        <v>0.5973735134378807</v>
      </c>
      <c r="G499" s="19">
        <v>1.8606859616586946</v>
      </c>
      <c r="H499" s="21">
        <v>1.8765261264304132</v>
      </c>
      <c r="I499" s="20">
        <v>0</v>
      </c>
      <c r="J499" s="19">
        <v>0</v>
      </c>
      <c r="K499" s="19">
        <v>0</v>
      </c>
      <c r="L499" s="19">
        <v>0</v>
      </c>
      <c r="M499" s="18" t="s">
        <v>48</v>
      </c>
      <c r="N499" s="7" t="s">
        <v>4286</v>
      </c>
      <c r="O499" s="1">
        <v>15370</v>
      </c>
      <c r="P499" s="1" t="s">
        <v>49</v>
      </c>
      <c r="Q499" s="1" t="s">
        <v>50</v>
      </c>
      <c r="R499" s="1" t="s">
        <v>51</v>
      </c>
      <c r="S499" s="1" t="s">
        <v>52</v>
      </c>
      <c r="T499" s="1" t="s">
        <v>53</v>
      </c>
      <c r="U499" s="1" t="s">
        <v>54</v>
      </c>
      <c r="V499" s="1" t="s">
        <v>55</v>
      </c>
      <c r="W499" s="1" t="s">
        <v>56</v>
      </c>
      <c r="X499" s="1" t="s">
        <v>24</v>
      </c>
      <c r="Y499" s="1" t="s">
        <v>25</v>
      </c>
      <c r="Z499" s="1" t="s">
        <v>26</v>
      </c>
      <c r="AA499" s="1" t="s">
        <v>27</v>
      </c>
      <c r="AB499" s="1" t="s">
        <v>57</v>
      </c>
      <c r="AC499" s="1" t="s">
        <v>58</v>
      </c>
      <c r="AD499" s="1" t="s">
        <v>59</v>
      </c>
    </row>
    <row r="500" spans="2:30">
      <c r="B500" s="5">
        <v>-3.03208018195365</v>
      </c>
      <c r="C500" s="9">
        <v>4.4554109259562803E-2</v>
      </c>
      <c r="D500" s="13" t="s">
        <v>5296</v>
      </c>
      <c r="E500" s="19">
        <v>0.49461199088007862</v>
      </c>
      <c r="F500" s="19">
        <v>0</v>
      </c>
      <c r="G500" s="19">
        <v>1.5156198528303251</v>
      </c>
      <c r="H500" s="21">
        <v>1.4553664010705121</v>
      </c>
      <c r="I500" s="20">
        <v>0</v>
      </c>
      <c r="J500" s="19">
        <v>0</v>
      </c>
      <c r="K500" s="19">
        <v>0</v>
      </c>
      <c r="L500" s="19">
        <v>0.45001697595393858</v>
      </c>
      <c r="M500" s="18" t="s">
        <v>2438</v>
      </c>
      <c r="N500" s="7" t="s">
        <v>5297</v>
      </c>
      <c r="O500" s="1">
        <v>16722</v>
      </c>
      <c r="P500" s="1" t="s">
        <v>1644</v>
      </c>
      <c r="Q500" s="1" t="s">
        <v>2439</v>
      </c>
      <c r="R500" s="1" t="s">
        <v>2440</v>
      </c>
      <c r="S500" s="1" t="s">
        <v>34</v>
      </c>
      <c r="T500" s="1" t="s">
        <v>34</v>
      </c>
      <c r="U500" s="1" t="s">
        <v>34</v>
      </c>
      <c r="V500" s="1" t="s">
        <v>34</v>
      </c>
      <c r="W500" s="1" t="s">
        <v>34</v>
      </c>
      <c r="X500" s="1" t="s">
        <v>34</v>
      </c>
      <c r="Y500" s="1" t="s">
        <v>34</v>
      </c>
      <c r="Z500" s="1" t="s">
        <v>34</v>
      </c>
      <c r="AA500" s="1" t="s">
        <v>34</v>
      </c>
      <c r="AB500" s="1" t="s">
        <v>34</v>
      </c>
      <c r="AC500" s="1" t="s">
        <v>34</v>
      </c>
      <c r="AD500" s="1" t="s">
        <v>34</v>
      </c>
    </row>
    <row r="501" spans="2:30">
      <c r="B501" s="5">
        <v>-5.5701226882731296</v>
      </c>
      <c r="C501" s="9">
        <v>2.9352204531120498E-4</v>
      </c>
      <c r="D501" s="13" t="s">
        <v>4425</v>
      </c>
      <c r="E501" s="19">
        <v>0.4607421300412336</v>
      </c>
      <c r="F501" s="19">
        <v>0.98756219156756886</v>
      </c>
      <c r="G501" s="19">
        <v>1.6151868950164483</v>
      </c>
      <c r="H501" s="21">
        <v>1.7247638079455128</v>
      </c>
      <c r="I501" s="20">
        <v>0</v>
      </c>
      <c r="J501" s="19">
        <v>0.12376098477784282</v>
      </c>
      <c r="K501" s="19">
        <v>0.22278865685361793</v>
      </c>
      <c r="L501" s="19">
        <v>0.19064458566926326</v>
      </c>
      <c r="M501" s="18" t="s">
        <v>537</v>
      </c>
      <c r="N501" s="7" t="s">
        <v>4426</v>
      </c>
      <c r="O501" s="1">
        <v>16916</v>
      </c>
      <c r="P501" s="1" t="s">
        <v>538</v>
      </c>
      <c r="Q501" s="1" t="s">
        <v>539</v>
      </c>
      <c r="R501" s="1" t="s">
        <v>540</v>
      </c>
      <c r="S501" s="1" t="s">
        <v>34</v>
      </c>
      <c r="T501" s="1" t="s">
        <v>34</v>
      </c>
      <c r="U501" s="1" t="s">
        <v>34</v>
      </c>
      <c r="V501" s="1" t="s">
        <v>34</v>
      </c>
      <c r="W501" s="1" t="s">
        <v>541</v>
      </c>
      <c r="X501" s="1" t="s">
        <v>24</v>
      </c>
      <c r="Y501" s="1" t="s">
        <v>423</v>
      </c>
      <c r="Z501" s="1" t="s">
        <v>542</v>
      </c>
      <c r="AA501" s="1" t="s">
        <v>543</v>
      </c>
      <c r="AB501" s="1" t="s">
        <v>544</v>
      </c>
      <c r="AC501" s="1" t="s">
        <v>545</v>
      </c>
      <c r="AD501" s="1" t="s">
        <v>546</v>
      </c>
    </row>
    <row r="502" spans="2:30">
      <c r="B502" s="5">
        <v>-3.2212935202531998</v>
      </c>
      <c r="C502" s="10" t="s">
        <v>2274</v>
      </c>
      <c r="D502" s="13" t="s">
        <v>5186</v>
      </c>
      <c r="E502" s="19">
        <v>0.47501812288557593</v>
      </c>
      <c r="F502" s="19">
        <v>0.80212895222731651</v>
      </c>
      <c r="G502" s="19">
        <v>1.1370420479599628</v>
      </c>
      <c r="H502" s="21">
        <v>0.91300714308762232</v>
      </c>
      <c r="I502" s="20">
        <v>0</v>
      </c>
      <c r="J502" s="19">
        <v>0</v>
      </c>
      <c r="K502" s="19">
        <v>0</v>
      </c>
      <c r="L502" s="19">
        <v>0.39541502553808</v>
      </c>
      <c r="M502" s="18" t="s">
        <v>2273</v>
      </c>
      <c r="N502" s="7" t="s">
        <v>5187</v>
      </c>
      <c r="O502" s="1">
        <v>16934</v>
      </c>
      <c r="P502" s="1" t="s">
        <v>538</v>
      </c>
      <c r="Q502" s="1" t="s">
        <v>539</v>
      </c>
      <c r="R502" s="1" t="s">
        <v>540</v>
      </c>
      <c r="S502" s="1" t="s">
        <v>34</v>
      </c>
      <c r="T502" s="1" t="s">
        <v>34</v>
      </c>
      <c r="U502" s="1" t="s">
        <v>34</v>
      </c>
      <c r="V502" s="1" t="s">
        <v>34</v>
      </c>
      <c r="W502" s="1" t="s">
        <v>34</v>
      </c>
      <c r="X502" s="1" t="s">
        <v>34</v>
      </c>
      <c r="Y502" s="1" t="s">
        <v>34</v>
      </c>
      <c r="Z502" s="1" t="s">
        <v>34</v>
      </c>
      <c r="AA502" s="1" t="s">
        <v>34</v>
      </c>
      <c r="AB502" s="1" t="s">
        <v>34</v>
      </c>
      <c r="AC502" s="1" t="s">
        <v>34</v>
      </c>
      <c r="AD502" s="1" t="s">
        <v>34</v>
      </c>
    </row>
    <row r="503" spans="2:30">
      <c r="B503" s="5">
        <v>-3.5179010605915799</v>
      </c>
      <c r="C503" s="9">
        <v>1.5346440912984901E-2</v>
      </c>
      <c r="D503" s="13" t="s">
        <v>4577</v>
      </c>
      <c r="E503" s="19">
        <v>0.20095546269583708</v>
      </c>
      <c r="F503" s="19">
        <v>1.0655344531342035</v>
      </c>
      <c r="G503" s="19">
        <v>1.3010299956639813</v>
      </c>
      <c r="H503" s="21">
        <v>1.2449140641680199</v>
      </c>
      <c r="I503" s="20">
        <v>0</v>
      </c>
      <c r="J503" s="19">
        <v>0.51990749781410084</v>
      </c>
      <c r="K503" s="19">
        <v>0.18905624030752635</v>
      </c>
      <c r="L503" s="19">
        <v>0.37543265418333632</v>
      </c>
      <c r="M503" s="18" t="s">
        <v>1051</v>
      </c>
      <c r="N503" s="7" t="s">
        <v>4578</v>
      </c>
      <c r="O503" s="1">
        <v>17693</v>
      </c>
      <c r="P503" s="1" t="s">
        <v>1004</v>
      </c>
      <c r="Q503" s="1" t="s">
        <v>1052</v>
      </c>
      <c r="R503" s="1" t="s">
        <v>1053</v>
      </c>
      <c r="S503" s="1" t="s">
        <v>34</v>
      </c>
      <c r="T503" s="1" t="s">
        <v>34</v>
      </c>
      <c r="U503" s="1" t="s">
        <v>34</v>
      </c>
      <c r="V503" s="1" t="s">
        <v>34</v>
      </c>
      <c r="W503" s="1" t="s">
        <v>34</v>
      </c>
      <c r="X503" s="1" t="s">
        <v>34</v>
      </c>
      <c r="Y503" s="1" t="s">
        <v>34</v>
      </c>
      <c r="Z503" s="1" t="s">
        <v>34</v>
      </c>
      <c r="AA503" s="1" t="s">
        <v>34</v>
      </c>
      <c r="AB503" s="1" t="s">
        <v>34</v>
      </c>
      <c r="AC503" s="1" t="s">
        <v>34</v>
      </c>
      <c r="AD503" s="1" t="s">
        <v>34</v>
      </c>
    </row>
    <row r="504" spans="2:30">
      <c r="B504" s="5">
        <v>4.9091342678034202</v>
      </c>
      <c r="C504" s="9">
        <v>1.50073019472357E-2</v>
      </c>
      <c r="D504" s="13" t="s">
        <v>4559</v>
      </c>
      <c r="E504" s="19">
        <v>0.76227285274718759</v>
      </c>
      <c r="F504" s="19">
        <v>0.83298241866980582</v>
      </c>
      <c r="G504" s="19">
        <v>0.12229769492371617</v>
      </c>
      <c r="H504" s="21">
        <v>0.21761534447596267</v>
      </c>
      <c r="I504" s="20">
        <v>0.94786283883229083</v>
      </c>
      <c r="J504" s="19">
        <v>1.7166462414181538</v>
      </c>
      <c r="K504" s="19">
        <v>2.0769659151304904</v>
      </c>
      <c r="L504" s="19">
        <v>1.9302853928531651</v>
      </c>
      <c r="M504" s="18" t="s">
        <v>1003</v>
      </c>
      <c r="N504" s="7" t="s">
        <v>4560</v>
      </c>
      <c r="O504" s="1">
        <v>17922</v>
      </c>
      <c r="P504" s="1" t="s">
        <v>1004</v>
      </c>
      <c r="Q504" s="1" t="s">
        <v>1005</v>
      </c>
      <c r="R504" s="1" t="s">
        <v>1006</v>
      </c>
      <c r="S504" s="1" t="s">
        <v>34</v>
      </c>
      <c r="T504" s="1" t="s">
        <v>34</v>
      </c>
      <c r="U504" s="1" t="s">
        <v>34</v>
      </c>
      <c r="V504" s="1" t="s">
        <v>34</v>
      </c>
      <c r="W504" s="1" t="s">
        <v>34</v>
      </c>
      <c r="X504" s="1" t="s">
        <v>34</v>
      </c>
      <c r="Y504" s="1" t="s">
        <v>34</v>
      </c>
      <c r="Z504" s="1" t="s">
        <v>34</v>
      </c>
      <c r="AA504" s="1" t="s">
        <v>34</v>
      </c>
      <c r="AB504" s="1" t="s">
        <v>34</v>
      </c>
      <c r="AC504" s="1" t="s">
        <v>34</v>
      </c>
      <c r="AD504" s="1" t="s">
        <v>34</v>
      </c>
    </row>
    <row r="505" spans="2:30">
      <c r="B505" s="5">
        <v>-4.9891562108512799</v>
      </c>
      <c r="C505" s="9">
        <v>2.12000176823131E-2</v>
      </c>
      <c r="D505" s="13" t="s">
        <v>4960</v>
      </c>
      <c r="E505" s="19">
        <v>0.28570937545982555</v>
      </c>
      <c r="F505" s="19">
        <v>0.15210808700325928</v>
      </c>
      <c r="G505" s="19">
        <v>1.7301018055977757</v>
      </c>
      <c r="H505" s="21">
        <v>1.7833758910300512</v>
      </c>
      <c r="I505" s="20">
        <v>0</v>
      </c>
      <c r="J505" s="19">
        <v>0</v>
      </c>
      <c r="K505" s="19">
        <v>0</v>
      </c>
      <c r="L505" s="19">
        <v>0</v>
      </c>
      <c r="M505" s="18" t="s">
        <v>1967</v>
      </c>
      <c r="N505" s="7" t="s">
        <v>4961</v>
      </c>
      <c r="O505" s="1">
        <v>17933</v>
      </c>
      <c r="P505" s="1" t="s">
        <v>1968</v>
      </c>
      <c r="Q505" s="1" t="s">
        <v>1969</v>
      </c>
      <c r="R505" s="1" t="s">
        <v>1970</v>
      </c>
      <c r="S505" s="1" t="s">
        <v>34</v>
      </c>
      <c r="T505" s="1" t="s">
        <v>34</v>
      </c>
      <c r="U505" s="1" t="s">
        <v>34</v>
      </c>
      <c r="V505" s="1" t="s">
        <v>34</v>
      </c>
      <c r="W505" s="1" t="s">
        <v>34</v>
      </c>
      <c r="X505" s="1" t="s">
        <v>34</v>
      </c>
      <c r="Y505" s="1" t="s">
        <v>34</v>
      </c>
      <c r="Z505" s="1" t="s">
        <v>34</v>
      </c>
      <c r="AA505" s="1" t="s">
        <v>34</v>
      </c>
      <c r="AB505" s="1" t="s">
        <v>34</v>
      </c>
      <c r="AC505" s="1" t="s">
        <v>34</v>
      </c>
      <c r="AD505" s="1" t="s">
        <v>34</v>
      </c>
    </row>
    <row r="506" spans="2:30">
      <c r="B506" s="5">
        <v>5.7483907511458803</v>
      </c>
      <c r="C506" s="9">
        <v>5.2238338186844004E-3</v>
      </c>
      <c r="D506" s="13" t="s">
        <v>5371</v>
      </c>
      <c r="E506" s="19">
        <v>0.73179957647336003</v>
      </c>
      <c r="F506" s="19">
        <v>0.71779333605755113</v>
      </c>
      <c r="G506" s="19">
        <v>0.22735171503942153</v>
      </c>
      <c r="H506" s="21">
        <v>0.23674686127290082</v>
      </c>
      <c r="I506" s="20">
        <v>0.95115490184081497</v>
      </c>
      <c r="J506" s="19">
        <v>2.0833751435761636</v>
      </c>
      <c r="K506" s="19">
        <v>2.5218529951162676</v>
      </c>
      <c r="L506" s="19">
        <v>2.3120239294194525</v>
      </c>
      <c r="M506" s="18" t="s">
        <v>2580</v>
      </c>
      <c r="N506" s="7" t="s">
        <v>5372</v>
      </c>
      <c r="O506" s="1">
        <v>18937</v>
      </c>
      <c r="P506" s="1" t="s">
        <v>551</v>
      </c>
      <c r="Q506" s="1" t="s">
        <v>2581</v>
      </c>
      <c r="R506" s="1" t="s">
        <v>2582</v>
      </c>
      <c r="S506" s="1" t="s">
        <v>2583</v>
      </c>
      <c r="T506" s="1" t="s">
        <v>18</v>
      </c>
      <c r="U506" s="1" t="s">
        <v>555</v>
      </c>
      <c r="V506" s="1" t="s">
        <v>2584</v>
      </c>
      <c r="W506" s="1" t="s">
        <v>2585</v>
      </c>
      <c r="X506" s="1" t="s">
        <v>24</v>
      </c>
      <c r="Y506" s="1" t="s">
        <v>1172</v>
      </c>
      <c r="Z506" s="1" t="s">
        <v>1415</v>
      </c>
      <c r="AA506" s="1" t="s">
        <v>1416</v>
      </c>
      <c r="AB506" s="1" t="s">
        <v>2586</v>
      </c>
      <c r="AC506" s="1" t="s">
        <v>2587</v>
      </c>
      <c r="AD506" s="1" t="s">
        <v>2588</v>
      </c>
    </row>
    <row r="507" spans="2:30">
      <c r="B507" s="5">
        <v>2.6704405755871301</v>
      </c>
      <c r="C507" s="9">
        <v>5.2528438663776702E-3</v>
      </c>
      <c r="D507" s="13" t="s">
        <v>6402</v>
      </c>
      <c r="E507" s="19">
        <v>0</v>
      </c>
      <c r="F507" s="19">
        <v>0</v>
      </c>
      <c r="G507" s="19">
        <v>0.83637218298834093</v>
      </c>
      <c r="H507" s="21">
        <v>0.60616358278133653</v>
      </c>
      <c r="I507" s="20">
        <v>0.39573546828333417</v>
      </c>
      <c r="J507" s="19">
        <v>1.1887327400962651</v>
      </c>
      <c r="K507" s="19">
        <v>1.3598114911742041</v>
      </c>
      <c r="L507" s="19">
        <v>1.2989635782929958</v>
      </c>
      <c r="M507" s="18" t="s">
        <v>4172</v>
      </c>
      <c r="N507" s="7" t="s">
        <v>6403</v>
      </c>
      <c r="O507" s="1">
        <v>18950</v>
      </c>
      <c r="P507" s="1" t="s">
        <v>551</v>
      </c>
      <c r="Q507" s="1" t="s">
        <v>2581</v>
      </c>
      <c r="R507" s="1" t="s">
        <v>2582</v>
      </c>
      <c r="S507" s="1" t="s">
        <v>34</v>
      </c>
      <c r="T507" s="1" t="s">
        <v>34</v>
      </c>
      <c r="U507" s="1" t="s">
        <v>34</v>
      </c>
      <c r="V507" s="1" t="s">
        <v>34</v>
      </c>
      <c r="W507" s="1" t="s">
        <v>4173</v>
      </c>
      <c r="X507" s="1" t="s">
        <v>24</v>
      </c>
      <c r="Y507" s="1" t="s">
        <v>423</v>
      </c>
      <c r="Z507" s="1" t="s">
        <v>542</v>
      </c>
      <c r="AA507" s="1" t="s">
        <v>543</v>
      </c>
      <c r="AB507" s="1" t="s">
        <v>4174</v>
      </c>
      <c r="AC507" s="1" t="s">
        <v>4175</v>
      </c>
      <c r="AD507" s="1" t="s">
        <v>4176</v>
      </c>
    </row>
    <row r="508" spans="2:30">
      <c r="B508" s="5">
        <v>-3.0966603136578099</v>
      </c>
      <c r="C508" s="9">
        <v>8.9464525452478197E-3</v>
      </c>
      <c r="D508" s="13" t="s">
        <v>5695</v>
      </c>
      <c r="E508" s="19">
        <v>0.62067869848510626</v>
      </c>
      <c r="F508" s="19">
        <v>0.30010101755756935</v>
      </c>
      <c r="G508" s="19">
        <v>0.69822698610989276</v>
      </c>
      <c r="H508" s="21">
        <v>1.2375952824209284</v>
      </c>
      <c r="I508" s="20">
        <v>0</v>
      </c>
      <c r="J508" s="19">
        <v>0</v>
      </c>
      <c r="K508" s="19">
        <v>0</v>
      </c>
      <c r="L508" s="19">
        <v>0</v>
      </c>
      <c r="M508" s="18" t="s">
        <v>3075</v>
      </c>
      <c r="N508" s="7" t="s">
        <v>5696</v>
      </c>
      <c r="O508" s="1">
        <v>19007</v>
      </c>
      <c r="P508" s="1" t="s">
        <v>538</v>
      </c>
      <c r="Q508" s="1" t="s">
        <v>2595</v>
      </c>
      <c r="R508" s="1" t="s">
        <v>3076</v>
      </c>
      <c r="S508" s="1" t="s">
        <v>34</v>
      </c>
      <c r="T508" s="1" t="s">
        <v>34</v>
      </c>
      <c r="U508" s="1" t="s">
        <v>34</v>
      </c>
      <c r="V508" s="1" t="s">
        <v>34</v>
      </c>
      <c r="W508" s="1" t="s">
        <v>3077</v>
      </c>
      <c r="X508" s="1" t="s">
        <v>24</v>
      </c>
      <c r="Y508" s="1" t="s">
        <v>1209</v>
      </c>
      <c r="Z508" s="1" t="s">
        <v>1444</v>
      </c>
      <c r="AA508" s="1" t="s">
        <v>1445</v>
      </c>
      <c r="AB508" s="1" t="s">
        <v>3078</v>
      </c>
      <c r="AC508" s="1" t="s">
        <v>3079</v>
      </c>
      <c r="AD508" s="1" t="s">
        <v>3080</v>
      </c>
    </row>
    <row r="509" spans="2:30">
      <c r="B509" s="5">
        <v>-4.4119462749454197</v>
      </c>
      <c r="C509" s="9">
        <v>1.71958362753041E-3</v>
      </c>
      <c r="D509" s="13" t="s">
        <v>4748</v>
      </c>
      <c r="E509" s="19">
        <v>0.56436938832907246</v>
      </c>
      <c r="F509" s="19">
        <v>0.74329185729649727</v>
      </c>
      <c r="G509" s="19">
        <v>1.6623124893447718</v>
      </c>
      <c r="H509" s="21">
        <v>1.6876152764678753</v>
      </c>
      <c r="I509" s="20">
        <v>9.409903432058285E-2</v>
      </c>
      <c r="J509" s="19">
        <v>0</v>
      </c>
      <c r="K509" s="19">
        <v>0.39944611576455913</v>
      </c>
      <c r="L509" s="19">
        <v>0.27177822278621311</v>
      </c>
      <c r="M509" s="18" t="s">
        <v>1656</v>
      </c>
      <c r="N509" s="7" t="s">
        <v>4749</v>
      </c>
      <c r="O509" s="1">
        <v>19036</v>
      </c>
      <c r="P509" s="1" t="s">
        <v>1004</v>
      </c>
      <c r="Q509" s="1" t="s">
        <v>1657</v>
      </c>
      <c r="R509" s="1" t="s">
        <v>1658</v>
      </c>
      <c r="S509" s="1" t="s">
        <v>34</v>
      </c>
      <c r="T509" s="1" t="s">
        <v>34</v>
      </c>
      <c r="U509" s="1" t="s">
        <v>34</v>
      </c>
      <c r="V509" s="1" t="s">
        <v>34</v>
      </c>
      <c r="W509" s="1" t="s">
        <v>34</v>
      </c>
      <c r="X509" s="1" t="s">
        <v>34</v>
      </c>
      <c r="Y509" s="1" t="s">
        <v>34</v>
      </c>
      <c r="Z509" s="1" t="s">
        <v>34</v>
      </c>
      <c r="AA509" s="1" t="s">
        <v>34</v>
      </c>
      <c r="AB509" s="1" t="s">
        <v>34</v>
      </c>
      <c r="AC509" s="1" t="s">
        <v>34</v>
      </c>
      <c r="AD509" s="1" t="s">
        <v>34</v>
      </c>
    </row>
    <row r="510" spans="2:30">
      <c r="B510" s="5">
        <v>-4.7911829551274998</v>
      </c>
      <c r="C510" s="9">
        <v>4.80851457862077E-4</v>
      </c>
      <c r="D510" s="13" t="s">
        <v>4567</v>
      </c>
      <c r="E510" s="19">
        <v>0.18529313329895139</v>
      </c>
      <c r="F510" s="19">
        <v>0.92758809737816084</v>
      </c>
      <c r="G510" s="19">
        <v>1.2353447924141068</v>
      </c>
      <c r="H510" s="21">
        <v>0.87121902233368187</v>
      </c>
      <c r="I510" s="20">
        <v>0</v>
      </c>
      <c r="J510" s="19">
        <v>0.10016159576780835</v>
      </c>
      <c r="K510" s="19">
        <v>0.11817450717312138</v>
      </c>
      <c r="L510" s="19">
        <v>0.10016159576780835</v>
      </c>
      <c r="M510" s="18" t="s">
        <v>1016</v>
      </c>
      <c r="N510" s="7" t="s">
        <v>4568</v>
      </c>
      <c r="O510" s="1">
        <v>19073</v>
      </c>
      <c r="P510" s="1" t="s">
        <v>551</v>
      </c>
      <c r="Q510" s="1" t="s">
        <v>1017</v>
      </c>
      <c r="R510" s="1" t="s">
        <v>1018</v>
      </c>
      <c r="S510" s="1" t="s">
        <v>34</v>
      </c>
      <c r="T510" s="1" t="s">
        <v>34</v>
      </c>
      <c r="U510" s="1" t="s">
        <v>34</v>
      </c>
      <c r="V510" s="1" t="s">
        <v>34</v>
      </c>
      <c r="W510" s="1" t="s">
        <v>1019</v>
      </c>
      <c r="X510" s="1" t="s">
        <v>24</v>
      </c>
      <c r="Y510" s="1" t="s">
        <v>921</v>
      </c>
      <c r="Z510" s="1" t="s">
        <v>1011</v>
      </c>
      <c r="AA510" s="1" t="s">
        <v>1012</v>
      </c>
      <c r="AB510" s="1" t="s">
        <v>1020</v>
      </c>
      <c r="AC510" s="1" t="s">
        <v>1021</v>
      </c>
      <c r="AD510" s="1" t="s">
        <v>1022</v>
      </c>
    </row>
    <row r="511" spans="2:30">
      <c r="B511" s="5">
        <v>3.1686085486241198</v>
      </c>
      <c r="C511" s="9">
        <v>8.7936904577510504E-3</v>
      </c>
      <c r="D511" s="13" t="s">
        <v>6120</v>
      </c>
      <c r="E511" s="19">
        <v>1.0685460283024923</v>
      </c>
      <c r="F511" s="19">
        <v>0.95104915647809984</v>
      </c>
      <c r="G511" s="19">
        <v>1.3495586105881403</v>
      </c>
      <c r="H511" s="21">
        <v>0.96712948541983246</v>
      </c>
      <c r="I511" s="20">
        <v>1.0141634641036368</v>
      </c>
      <c r="J511" s="19">
        <v>2.1518147970699819</v>
      </c>
      <c r="K511" s="19">
        <v>2.5233879218782831</v>
      </c>
      <c r="L511" s="19">
        <v>2.275564484809208</v>
      </c>
      <c r="M511" s="18" t="s">
        <v>3814</v>
      </c>
      <c r="N511" s="7" t="s">
        <v>6121</v>
      </c>
      <c r="O511" s="1">
        <v>19084</v>
      </c>
      <c r="P511" s="1" t="s">
        <v>1004</v>
      </c>
      <c r="Q511" s="1" t="s">
        <v>1657</v>
      </c>
      <c r="R511" s="1" t="s">
        <v>1658</v>
      </c>
      <c r="S511" s="1" t="s">
        <v>3815</v>
      </c>
      <c r="T511" s="1" t="s">
        <v>1590</v>
      </c>
      <c r="U511" s="1" t="s">
        <v>1675</v>
      </c>
      <c r="V511" s="1" t="s">
        <v>3816</v>
      </c>
      <c r="W511" s="1" t="s">
        <v>34</v>
      </c>
      <c r="X511" s="1" t="s">
        <v>34</v>
      </c>
      <c r="Y511" s="1" t="s">
        <v>34</v>
      </c>
      <c r="Z511" s="1" t="s">
        <v>34</v>
      </c>
      <c r="AA511" s="1" t="s">
        <v>34</v>
      </c>
      <c r="AB511" s="1" t="s">
        <v>34</v>
      </c>
      <c r="AC511" s="1" t="s">
        <v>34</v>
      </c>
      <c r="AD511" s="1" t="s">
        <v>34</v>
      </c>
    </row>
    <row r="512" spans="2:30">
      <c r="B512" s="5">
        <v>5.2141078462978996</v>
      </c>
      <c r="C512" s="9">
        <v>8.8070231253392205E-3</v>
      </c>
      <c r="D512" s="13" t="s">
        <v>5677</v>
      </c>
      <c r="E512" s="19">
        <v>1.0283478263552581</v>
      </c>
      <c r="F512" s="19">
        <v>0.83706896903143024</v>
      </c>
      <c r="G512" s="19">
        <v>0.50745045340226957</v>
      </c>
      <c r="H512" s="21">
        <v>0.25702634610113029</v>
      </c>
      <c r="I512" s="20">
        <v>1.0915788941429028</v>
      </c>
      <c r="J512" s="19">
        <v>2.2074251125132727</v>
      </c>
      <c r="K512" s="19">
        <v>2.5946197275233445</v>
      </c>
      <c r="L512" s="19">
        <v>2.3565017132495552</v>
      </c>
      <c r="M512" s="18" t="s">
        <v>3038</v>
      </c>
      <c r="N512" s="7" t="s">
        <v>5678</v>
      </c>
      <c r="O512" s="1">
        <v>19108</v>
      </c>
      <c r="P512" s="1" t="s">
        <v>1004</v>
      </c>
      <c r="Q512" s="1" t="s">
        <v>1657</v>
      </c>
      <c r="R512" s="1" t="s">
        <v>3039</v>
      </c>
      <c r="S512" s="1" t="s">
        <v>34</v>
      </c>
      <c r="T512" s="1" t="s">
        <v>34</v>
      </c>
      <c r="U512" s="1" t="s">
        <v>34</v>
      </c>
      <c r="V512" s="1" t="s">
        <v>34</v>
      </c>
      <c r="W512" s="1" t="s">
        <v>34</v>
      </c>
      <c r="X512" s="1" t="s">
        <v>34</v>
      </c>
      <c r="Y512" s="1" t="s">
        <v>34</v>
      </c>
      <c r="Z512" s="1" t="s">
        <v>34</v>
      </c>
      <c r="AA512" s="1" t="s">
        <v>34</v>
      </c>
      <c r="AB512" s="1" t="s">
        <v>34</v>
      </c>
      <c r="AC512" s="1" t="s">
        <v>34</v>
      </c>
      <c r="AD512" s="1" t="s">
        <v>34</v>
      </c>
    </row>
    <row r="513" spans="2:30">
      <c r="B513" s="5">
        <v>-2.8465574345197502</v>
      </c>
      <c r="C513" s="9">
        <v>5.58433856217433E-3</v>
      </c>
      <c r="D513" s="13" t="s">
        <v>4429</v>
      </c>
      <c r="E513" s="19">
        <v>0.91684469039425243</v>
      </c>
      <c r="F513" s="19">
        <v>0.55458709236112746</v>
      </c>
      <c r="G513" s="19">
        <v>1.0880483346236502</v>
      </c>
      <c r="H513" s="21">
        <v>1.3641824484930527</v>
      </c>
      <c r="I513" s="20">
        <v>0</v>
      </c>
      <c r="J513" s="19">
        <v>0</v>
      </c>
      <c r="K513" s="19">
        <v>0</v>
      </c>
      <c r="L513" s="19">
        <v>0</v>
      </c>
      <c r="M513" s="18" t="s">
        <v>550</v>
      </c>
      <c r="N513" s="7" t="s">
        <v>4430</v>
      </c>
      <c r="O513" s="1">
        <v>19237</v>
      </c>
      <c r="P513" s="1" t="s">
        <v>551</v>
      </c>
      <c r="Q513" s="1" t="s">
        <v>552</v>
      </c>
      <c r="R513" s="1" t="s">
        <v>553</v>
      </c>
      <c r="S513" s="1" t="s">
        <v>554</v>
      </c>
      <c r="T513" s="1" t="s">
        <v>18</v>
      </c>
      <c r="U513" s="1" t="s">
        <v>555</v>
      </c>
      <c r="V513" s="1" t="s">
        <v>556</v>
      </c>
      <c r="W513" s="1" t="s">
        <v>557</v>
      </c>
      <c r="X513" s="1" t="s">
        <v>24</v>
      </c>
      <c r="Y513" s="1" t="s">
        <v>423</v>
      </c>
      <c r="Z513" s="1" t="s">
        <v>542</v>
      </c>
      <c r="AA513" s="1" t="s">
        <v>543</v>
      </c>
      <c r="AB513" s="1" t="s">
        <v>558</v>
      </c>
      <c r="AC513" s="1" t="s">
        <v>559</v>
      </c>
      <c r="AD513" s="1" t="s">
        <v>560</v>
      </c>
    </row>
    <row r="514" spans="2:30">
      <c r="B514" s="5">
        <v>-5.0134714841104202</v>
      </c>
      <c r="C514" s="9">
        <v>1.42736618406863E-2</v>
      </c>
      <c r="D514" s="13" t="s">
        <v>6278</v>
      </c>
      <c r="E514" s="19">
        <v>0.43091042981235189</v>
      </c>
      <c r="F514" s="19">
        <v>5.7226673805503454E-2</v>
      </c>
      <c r="G514" s="19">
        <v>1.1767897663754434</v>
      </c>
      <c r="H514" s="21">
        <v>1.0617982313392302</v>
      </c>
      <c r="I514" s="20">
        <v>0</v>
      </c>
      <c r="J514" s="19">
        <v>0</v>
      </c>
      <c r="K514" s="19">
        <v>0</v>
      </c>
      <c r="L514" s="19">
        <v>7.7430057644330225E-2</v>
      </c>
      <c r="M514" s="18" t="s">
        <v>4018</v>
      </c>
      <c r="N514" s="7" t="s">
        <v>6279</v>
      </c>
      <c r="O514" s="1">
        <v>19302</v>
      </c>
      <c r="P514" s="1" t="s">
        <v>538</v>
      </c>
      <c r="Q514" s="1" t="s">
        <v>2595</v>
      </c>
      <c r="R514" s="1" t="s">
        <v>2596</v>
      </c>
      <c r="S514" s="1" t="s">
        <v>34</v>
      </c>
      <c r="T514" s="1" t="s">
        <v>34</v>
      </c>
      <c r="U514" s="1" t="s">
        <v>34</v>
      </c>
      <c r="V514" s="1" t="s">
        <v>34</v>
      </c>
      <c r="W514" s="1" t="s">
        <v>34</v>
      </c>
      <c r="X514" s="1" t="s">
        <v>34</v>
      </c>
      <c r="Y514" s="1" t="s">
        <v>34</v>
      </c>
      <c r="Z514" s="1" t="s">
        <v>34</v>
      </c>
      <c r="AA514" s="1" t="s">
        <v>34</v>
      </c>
      <c r="AB514" s="1" t="s">
        <v>34</v>
      </c>
      <c r="AC514" s="1" t="s">
        <v>34</v>
      </c>
      <c r="AD514" s="1" t="s">
        <v>34</v>
      </c>
    </row>
    <row r="515" spans="2:30">
      <c r="B515" s="5">
        <v>-1.2894571700296</v>
      </c>
      <c r="C515" s="9">
        <v>4.6841772572728903E-2</v>
      </c>
      <c r="D515" s="13" t="s">
        <v>5377</v>
      </c>
      <c r="E515" s="19">
        <v>0.34305364694495272</v>
      </c>
      <c r="F515" s="19">
        <v>0</v>
      </c>
      <c r="G515" s="19">
        <v>0.95419709916450512</v>
      </c>
      <c r="H515" s="21">
        <v>1.1746452886626679</v>
      </c>
      <c r="I515" s="20">
        <v>0</v>
      </c>
      <c r="J515" s="19">
        <v>0</v>
      </c>
      <c r="K515" s="19">
        <v>0</v>
      </c>
      <c r="L515" s="19">
        <v>0</v>
      </c>
      <c r="M515" s="18" t="s">
        <v>2594</v>
      </c>
      <c r="N515" s="7" t="s">
        <v>5378</v>
      </c>
      <c r="O515" s="1">
        <v>19312</v>
      </c>
      <c r="P515" s="1" t="s">
        <v>538</v>
      </c>
      <c r="Q515" s="1" t="s">
        <v>2595</v>
      </c>
      <c r="R515" s="1" t="s">
        <v>2596</v>
      </c>
      <c r="S515" s="1" t="s">
        <v>34</v>
      </c>
      <c r="T515" s="1" t="s">
        <v>34</v>
      </c>
      <c r="U515" s="1" t="s">
        <v>34</v>
      </c>
      <c r="V515" s="1" t="s">
        <v>34</v>
      </c>
      <c r="W515" s="1" t="s">
        <v>34</v>
      </c>
      <c r="X515" s="1" t="s">
        <v>34</v>
      </c>
      <c r="Y515" s="1" t="s">
        <v>34</v>
      </c>
      <c r="Z515" s="1" t="s">
        <v>34</v>
      </c>
      <c r="AA515" s="1" t="s">
        <v>34</v>
      </c>
      <c r="AB515" s="1" t="s">
        <v>34</v>
      </c>
      <c r="AC515" s="1" t="s">
        <v>34</v>
      </c>
      <c r="AD515" s="1" t="s">
        <v>34</v>
      </c>
    </row>
    <row r="516" spans="2:30">
      <c r="B516" s="5">
        <v>5.6826861520198104</v>
      </c>
      <c r="C516" s="9">
        <v>5.1582276595414697E-3</v>
      </c>
      <c r="D516" s="13" t="s">
        <v>6280</v>
      </c>
      <c r="E516" s="19">
        <v>0.8221910361954663</v>
      </c>
      <c r="F516" s="19">
        <v>0.66118144028811365</v>
      </c>
      <c r="G516" s="19">
        <v>0</v>
      </c>
      <c r="H516" s="21">
        <v>0.29237267263380901</v>
      </c>
      <c r="I516" s="20">
        <v>1.1884844331634685</v>
      </c>
      <c r="J516" s="19">
        <v>2.0635539035200106</v>
      </c>
      <c r="K516" s="19">
        <v>2.3761285264183223</v>
      </c>
      <c r="L516" s="19">
        <v>2.0988713333666031</v>
      </c>
      <c r="M516" s="18" t="s">
        <v>4019</v>
      </c>
      <c r="N516" s="7" t="s">
        <v>6281</v>
      </c>
      <c r="O516" s="1">
        <v>19338</v>
      </c>
      <c r="P516" s="1" t="s">
        <v>1004</v>
      </c>
      <c r="Q516" s="1" t="s">
        <v>4020</v>
      </c>
      <c r="R516" s="1" t="s">
        <v>4021</v>
      </c>
      <c r="S516" s="1" t="s">
        <v>34</v>
      </c>
      <c r="T516" s="1" t="s">
        <v>34</v>
      </c>
      <c r="U516" s="1" t="s">
        <v>34</v>
      </c>
      <c r="V516" s="1" t="s">
        <v>34</v>
      </c>
      <c r="W516" s="1" t="s">
        <v>34</v>
      </c>
      <c r="X516" s="1" t="s">
        <v>34</v>
      </c>
      <c r="Y516" s="1" t="s">
        <v>34</v>
      </c>
      <c r="Z516" s="1" t="s">
        <v>34</v>
      </c>
      <c r="AA516" s="1" t="s">
        <v>34</v>
      </c>
      <c r="AB516" s="1" t="s">
        <v>34</v>
      </c>
      <c r="AC516" s="1" t="s">
        <v>34</v>
      </c>
      <c r="AD516" s="1" t="s">
        <v>34</v>
      </c>
    </row>
    <row r="517" spans="2:30">
      <c r="B517" s="5">
        <v>-2.5809766338150801</v>
      </c>
      <c r="C517" s="9">
        <v>4.1258871491086001E-2</v>
      </c>
      <c r="D517" s="13" t="s">
        <v>4808</v>
      </c>
      <c r="E517" s="19">
        <v>0</v>
      </c>
      <c r="F517" s="19">
        <v>1.0658955556234124</v>
      </c>
      <c r="G517" s="19">
        <v>1.4285085801235307</v>
      </c>
      <c r="H517" s="21">
        <v>1.447038708053177</v>
      </c>
      <c r="I517" s="20">
        <v>0</v>
      </c>
      <c r="J517" s="19">
        <v>0</v>
      </c>
      <c r="K517" s="19">
        <v>0.62562897948622076</v>
      </c>
      <c r="L517" s="19">
        <v>0</v>
      </c>
      <c r="M517" s="18" t="s">
        <v>1732</v>
      </c>
      <c r="N517" s="7" t="s">
        <v>4809</v>
      </c>
      <c r="O517" s="1">
        <v>19370</v>
      </c>
      <c r="P517" s="1" t="s">
        <v>1644</v>
      </c>
      <c r="Q517" s="1" t="s">
        <v>1733</v>
      </c>
      <c r="R517" s="1" t="s">
        <v>1734</v>
      </c>
      <c r="S517" s="1" t="s">
        <v>34</v>
      </c>
      <c r="T517" s="1" t="s">
        <v>34</v>
      </c>
      <c r="U517" s="1" t="s">
        <v>34</v>
      </c>
      <c r="V517" s="1" t="s">
        <v>34</v>
      </c>
      <c r="W517" s="1" t="s">
        <v>34</v>
      </c>
      <c r="X517" s="1" t="s">
        <v>34</v>
      </c>
      <c r="Y517" s="1" t="s">
        <v>34</v>
      </c>
      <c r="Z517" s="1" t="s">
        <v>34</v>
      </c>
      <c r="AA517" s="1" t="s">
        <v>34</v>
      </c>
      <c r="AB517" s="1" t="s">
        <v>34</v>
      </c>
      <c r="AC517" s="1" t="s">
        <v>34</v>
      </c>
      <c r="AD517" s="1" t="s">
        <v>34</v>
      </c>
    </row>
    <row r="518" spans="2:30">
      <c r="B518" s="5">
        <v>3.9954056735788801</v>
      </c>
      <c r="C518" s="9">
        <v>9.0044747907778392E-3</v>
      </c>
      <c r="D518" s="13" t="s">
        <v>6287</v>
      </c>
      <c r="E518" s="19">
        <v>1.0479410274569869</v>
      </c>
      <c r="F518" s="19">
        <v>0.90818144283076363</v>
      </c>
      <c r="G518" s="19">
        <v>1.0102953761660431</v>
      </c>
      <c r="H518" s="21">
        <v>0.5967600629118972</v>
      </c>
      <c r="I518" s="20">
        <v>0.99005389433647562</v>
      </c>
      <c r="J518" s="19">
        <v>2.1296742663378012</v>
      </c>
      <c r="K518" s="19">
        <v>2.5846024606040117</v>
      </c>
      <c r="L518" s="19">
        <v>2.3756315755609578</v>
      </c>
      <c r="M518" s="18" t="s">
        <v>4029</v>
      </c>
      <c r="N518" s="7" t="s">
        <v>5378</v>
      </c>
      <c r="O518" s="1">
        <v>19431</v>
      </c>
      <c r="P518" s="1" t="s">
        <v>538</v>
      </c>
      <c r="Q518" s="1" t="s">
        <v>2595</v>
      </c>
      <c r="R518" s="1" t="s">
        <v>4030</v>
      </c>
      <c r="S518" s="1" t="s">
        <v>34</v>
      </c>
      <c r="T518" s="1" t="s">
        <v>34</v>
      </c>
      <c r="U518" s="1" t="s">
        <v>34</v>
      </c>
      <c r="V518" s="1" t="s">
        <v>34</v>
      </c>
      <c r="W518" s="1" t="s">
        <v>34</v>
      </c>
      <c r="X518" s="1" t="s">
        <v>34</v>
      </c>
      <c r="Y518" s="1" t="s">
        <v>34</v>
      </c>
      <c r="Z518" s="1" t="s">
        <v>34</v>
      </c>
      <c r="AA518" s="1" t="s">
        <v>34</v>
      </c>
      <c r="AB518" s="1" t="s">
        <v>34</v>
      </c>
      <c r="AC518" s="1" t="s">
        <v>34</v>
      </c>
      <c r="AD518" s="1" t="s">
        <v>34</v>
      </c>
    </row>
    <row r="519" spans="2:30">
      <c r="B519" s="5">
        <v>-5.1248624596054801</v>
      </c>
      <c r="C519" s="9">
        <v>8.0030720679943803E-4</v>
      </c>
      <c r="D519" s="13" t="s">
        <v>4739</v>
      </c>
      <c r="E519" s="19">
        <v>0.84993703976289026</v>
      </c>
      <c r="F519" s="19">
        <v>0.44164893932953597</v>
      </c>
      <c r="G519" s="19">
        <v>1.1258956808864429</v>
      </c>
      <c r="H519" s="21">
        <v>1.2857190704496702</v>
      </c>
      <c r="I519" s="20">
        <v>0</v>
      </c>
      <c r="J519" s="19">
        <v>0.14266750704308737</v>
      </c>
      <c r="K519" s="19">
        <v>0.1522683510846283</v>
      </c>
      <c r="L519" s="19">
        <v>0</v>
      </c>
      <c r="M519" s="18" t="s">
        <v>1643</v>
      </c>
      <c r="N519" s="7" t="s">
        <v>4740</v>
      </c>
      <c r="O519" s="1">
        <v>19445</v>
      </c>
      <c r="P519" s="1" t="s">
        <v>1644</v>
      </c>
      <c r="Q519" s="1" t="s">
        <v>1645</v>
      </c>
      <c r="R519" s="1" t="s">
        <v>1646</v>
      </c>
      <c r="S519" s="1" t="s">
        <v>34</v>
      </c>
      <c r="T519" s="1" t="s">
        <v>34</v>
      </c>
      <c r="U519" s="1" t="s">
        <v>34</v>
      </c>
      <c r="V519" s="1" t="s">
        <v>34</v>
      </c>
      <c r="W519" s="1" t="s">
        <v>34</v>
      </c>
      <c r="X519" s="1" t="s">
        <v>34</v>
      </c>
      <c r="Y519" s="1" t="s">
        <v>34</v>
      </c>
      <c r="Z519" s="1" t="s">
        <v>34</v>
      </c>
      <c r="AA519" s="1" t="s">
        <v>34</v>
      </c>
      <c r="AB519" s="1" t="s">
        <v>34</v>
      </c>
      <c r="AC519" s="1" t="s">
        <v>34</v>
      </c>
      <c r="AD519" s="1" t="s">
        <v>34</v>
      </c>
    </row>
    <row r="520" spans="2:30">
      <c r="B520" s="5">
        <v>-4.9432919639621602</v>
      </c>
      <c r="C520" s="9">
        <v>1.9677580361572499E-3</v>
      </c>
      <c r="D520" s="13" t="s">
        <v>4814</v>
      </c>
      <c r="E520" s="19">
        <v>0.39032060488388032</v>
      </c>
      <c r="F520" s="19">
        <v>0.62016623582932107</v>
      </c>
      <c r="G520" s="19">
        <v>1.6471915644904915</v>
      </c>
      <c r="H520" s="21">
        <v>1.6854171769907416</v>
      </c>
      <c r="I520" s="20">
        <v>0</v>
      </c>
      <c r="J520" s="19">
        <v>0</v>
      </c>
      <c r="K520" s="19">
        <v>0</v>
      </c>
      <c r="L520" s="19">
        <v>0.25457259218345984</v>
      </c>
      <c r="M520" s="18" t="s">
        <v>1738</v>
      </c>
      <c r="N520" s="7" t="s">
        <v>4815</v>
      </c>
      <c r="O520" s="1">
        <v>19517</v>
      </c>
      <c r="P520" s="1" t="s">
        <v>1004</v>
      </c>
      <c r="Q520" s="1" t="s">
        <v>1726</v>
      </c>
      <c r="R520" s="1" t="s">
        <v>1727</v>
      </c>
      <c r="S520" s="1" t="s">
        <v>34</v>
      </c>
      <c r="T520" s="1" t="s">
        <v>34</v>
      </c>
      <c r="U520" s="1" t="s">
        <v>34</v>
      </c>
      <c r="V520" s="1" t="s">
        <v>34</v>
      </c>
      <c r="W520" s="1" t="s">
        <v>34</v>
      </c>
      <c r="X520" s="1" t="s">
        <v>34</v>
      </c>
      <c r="Y520" s="1" t="s">
        <v>34</v>
      </c>
      <c r="Z520" s="1" t="s">
        <v>34</v>
      </c>
      <c r="AA520" s="1" t="s">
        <v>34</v>
      </c>
      <c r="AB520" s="1" t="s">
        <v>34</v>
      </c>
      <c r="AC520" s="1" t="s">
        <v>34</v>
      </c>
      <c r="AD520" s="1" t="s">
        <v>34</v>
      </c>
    </row>
    <row r="521" spans="2:30">
      <c r="B521" s="5">
        <v>-5.7754868116904703</v>
      </c>
      <c r="C521" s="9">
        <v>8.5834162743701602E-3</v>
      </c>
      <c r="D521" s="13" t="s">
        <v>4810</v>
      </c>
      <c r="E521" s="19">
        <v>0.147782628373585</v>
      </c>
      <c r="F521" s="19">
        <v>0.88801751625870018</v>
      </c>
      <c r="G521" s="19">
        <v>1.6273739995379284</v>
      </c>
      <c r="H521" s="21">
        <v>1.7678116379518907</v>
      </c>
      <c r="I521" s="20">
        <v>0.13854952837141349</v>
      </c>
      <c r="J521" s="19">
        <v>4.8096715467042701E-2</v>
      </c>
      <c r="K521" s="19">
        <v>4.8096715467042701E-2</v>
      </c>
      <c r="L521" s="19">
        <v>4.8096715467042701E-2</v>
      </c>
      <c r="M521" s="18" t="s">
        <v>1735</v>
      </c>
      <c r="N521" s="7" t="s">
        <v>4811</v>
      </c>
      <c r="O521" s="1">
        <v>19525</v>
      </c>
      <c r="P521" s="1" t="s">
        <v>1004</v>
      </c>
      <c r="Q521" s="1" t="s">
        <v>1726</v>
      </c>
      <c r="R521" s="1" t="s">
        <v>1736</v>
      </c>
      <c r="S521" s="1" t="s">
        <v>34</v>
      </c>
      <c r="T521" s="1" t="s">
        <v>34</v>
      </c>
      <c r="U521" s="1" t="s">
        <v>34</v>
      </c>
      <c r="V521" s="1" t="s">
        <v>34</v>
      </c>
      <c r="W521" s="1" t="s">
        <v>34</v>
      </c>
      <c r="X521" s="1" t="s">
        <v>34</v>
      </c>
      <c r="Y521" s="1" t="s">
        <v>34</v>
      </c>
      <c r="Z521" s="1" t="s">
        <v>34</v>
      </c>
      <c r="AA521" s="1" t="s">
        <v>34</v>
      </c>
      <c r="AB521" s="1" t="s">
        <v>34</v>
      </c>
      <c r="AC521" s="1" t="s">
        <v>34</v>
      </c>
      <c r="AD521" s="1" t="s">
        <v>34</v>
      </c>
    </row>
    <row r="522" spans="2:30">
      <c r="B522" s="5">
        <v>-3.8621689277837699</v>
      </c>
      <c r="C522" s="9">
        <v>5.1001431095625202E-3</v>
      </c>
      <c r="D522" s="13" t="s">
        <v>4802</v>
      </c>
      <c r="E522" s="19">
        <v>0.44646232404374941</v>
      </c>
      <c r="F522" s="19">
        <v>0.90559181653098852</v>
      </c>
      <c r="G522" s="19">
        <v>1.6467303731859351</v>
      </c>
      <c r="H522" s="21">
        <v>1.725811006362328</v>
      </c>
      <c r="I522" s="20">
        <v>0.2404233844839952</v>
      </c>
      <c r="J522" s="19">
        <v>0</v>
      </c>
      <c r="K522" s="19">
        <v>0.39304649873505643</v>
      </c>
      <c r="L522" s="19">
        <v>0.32900168722547807</v>
      </c>
      <c r="M522" s="18" t="s">
        <v>1725</v>
      </c>
      <c r="N522" s="7" t="s">
        <v>4803</v>
      </c>
      <c r="O522" s="1">
        <v>19528</v>
      </c>
      <c r="P522" s="1" t="s">
        <v>1004</v>
      </c>
      <c r="Q522" s="1" t="s">
        <v>1726</v>
      </c>
      <c r="R522" s="1" t="s">
        <v>1727</v>
      </c>
      <c r="S522" s="1" t="s">
        <v>34</v>
      </c>
      <c r="T522" s="1" t="s">
        <v>34</v>
      </c>
      <c r="U522" s="1" t="s">
        <v>34</v>
      </c>
      <c r="V522" s="1" t="s">
        <v>34</v>
      </c>
      <c r="W522" s="1" t="s">
        <v>34</v>
      </c>
      <c r="X522" s="1" t="s">
        <v>34</v>
      </c>
      <c r="Y522" s="1" t="s">
        <v>34</v>
      </c>
      <c r="Z522" s="1" t="s">
        <v>34</v>
      </c>
      <c r="AA522" s="1" t="s">
        <v>34</v>
      </c>
      <c r="AB522" s="1" t="s">
        <v>34</v>
      </c>
      <c r="AC522" s="1" t="s">
        <v>34</v>
      </c>
      <c r="AD522" s="1" t="s">
        <v>34</v>
      </c>
    </row>
    <row r="523" spans="2:30">
      <c r="B523" s="5">
        <v>-3.15658710240477</v>
      </c>
      <c r="C523" s="9">
        <v>2.9383255538247201E-2</v>
      </c>
      <c r="D523" s="13" t="s">
        <v>5846</v>
      </c>
      <c r="E523" s="19">
        <v>0.14216216237062379</v>
      </c>
      <c r="F523" s="19">
        <v>0.26386904590217081</v>
      </c>
      <c r="G523" s="19">
        <v>1.3085052729248474</v>
      </c>
      <c r="H523" s="21">
        <v>1.3063103157658955</v>
      </c>
      <c r="I523" s="20">
        <v>0</v>
      </c>
      <c r="J523" s="19">
        <v>0</v>
      </c>
      <c r="K523" s="19">
        <v>0</v>
      </c>
      <c r="L523" s="19">
        <v>0</v>
      </c>
      <c r="M523" s="18" t="s">
        <v>3305</v>
      </c>
      <c r="N523" s="7" t="s">
        <v>5847</v>
      </c>
      <c r="O523" s="1">
        <v>36881</v>
      </c>
      <c r="P523" s="1" t="s">
        <v>471</v>
      </c>
      <c r="Q523" s="1" t="s">
        <v>1060</v>
      </c>
      <c r="R523" s="1" t="s">
        <v>3176</v>
      </c>
      <c r="S523" s="1" t="s">
        <v>34</v>
      </c>
      <c r="T523" s="1" t="s">
        <v>34</v>
      </c>
      <c r="U523" s="1" t="s">
        <v>34</v>
      </c>
      <c r="V523" s="1" t="s">
        <v>34</v>
      </c>
      <c r="W523" s="1" t="s">
        <v>34</v>
      </c>
      <c r="X523" s="1" t="s">
        <v>34</v>
      </c>
      <c r="Y523" s="1" t="s">
        <v>34</v>
      </c>
      <c r="Z523" s="1" t="s">
        <v>34</v>
      </c>
      <c r="AA523" s="1" t="s">
        <v>34</v>
      </c>
      <c r="AB523" s="1" t="s">
        <v>34</v>
      </c>
      <c r="AC523" s="1" t="s">
        <v>34</v>
      </c>
      <c r="AD523" s="1" t="s">
        <v>34</v>
      </c>
    </row>
    <row r="524" spans="2:30">
      <c r="B524" s="5">
        <v>-3.7922366806039598</v>
      </c>
      <c r="C524" s="9">
        <v>4.2211426753283397E-2</v>
      </c>
      <c r="D524" s="13" t="s">
        <v>5774</v>
      </c>
      <c r="E524" s="19">
        <v>0.79260346148858429</v>
      </c>
      <c r="F524" s="19">
        <v>0.58214683720266613</v>
      </c>
      <c r="G524" s="19">
        <v>1.1203891522422429</v>
      </c>
      <c r="H524" s="21">
        <v>1.2011788023340697</v>
      </c>
      <c r="I524" s="20">
        <v>0.51483161143408906</v>
      </c>
      <c r="J524" s="19">
        <v>0</v>
      </c>
      <c r="K524" s="19">
        <v>0.28429671357945885</v>
      </c>
      <c r="L524" s="19">
        <v>0.10527101511822035</v>
      </c>
      <c r="M524" s="18" t="s">
        <v>3175</v>
      </c>
      <c r="N524" s="7" t="s">
        <v>5775</v>
      </c>
      <c r="O524" s="1">
        <v>36882</v>
      </c>
      <c r="P524" s="1" t="s">
        <v>471</v>
      </c>
      <c r="Q524" s="1" t="s">
        <v>1060</v>
      </c>
      <c r="R524" s="1" t="s">
        <v>3176</v>
      </c>
      <c r="S524" s="1" t="s">
        <v>34</v>
      </c>
      <c r="T524" s="1" t="s">
        <v>34</v>
      </c>
      <c r="U524" s="1" t="s">
        <v>34</v>
      </c>
      <c r="V524" s="1" t="s">
        <v>34</v>
      </c>
      <c r="W524" s="1" t="s">
        <v>34</v>
      </c>
      <c r="X524" s="1" t="s">
        <v>34</v>
      </c>
      <c r="Y524" s="1" t="s">
        <v>34</v>
      </c>
      <c r="Z524" s="1" t="s">
        <v>34</v>
      </c>
      <c r="AA524" s="1" t="s">
        <v>34</v>
      </c>
      <c r="AB524" s="1" t="s">
        <v>34</v>
      </c>
      <c r="AC524" s="1" t="s">
        <v>34</v>
      </c>
      <c r="AD524" s="1" t="s">
        <v>34</v>
      </c>
    </row>
    <row r="525" spans="2:30">
      <c r="B525" s="5">
        <v>-4.2180241323510597</v>
      </c>
      <c r="C525" s="9">
        <v>3.2317222033532399E-2</v>
      </c>
      <c r="D525" s="13" t="s">
        <v>6086</v>
      </c>
      <c r="E525" s="19">
        <v>1.8162825792123045</v>
      </c>
      <c r="F525" s="19">
        <v>1.371642598584599</v>
      </c>
      <c r="G525" s="19">
        <v>0.8842146519976628</v>
      </c>
      <c r="H525" s="21">
        <v>0.48955590289440559</v>
      </c>
      <c r="I525" s="20">
        <v>0</v>
      </c>
      <c r="J525" s="19">
        <v>0</v>
      </c>
      <c r="K525" s="19">
        <v>0</v>
      </c>
      <c r="L525" s="19">
        <v>0</v>
      </c>
      <c r="M525" s="18" t="s">
        <v>3754</v>
      </c>
      <c r="N525" s="7" t="s">
        <v>6087</v>
      </c>
      <c r="O525" s="1">
        <v>36886</v>
      </c>
      <c r="P525" s="1" t="s">
        <v>471</v>
      </c>
      <c r="Q525" s="1" t="s">
        <v>3755</v>
      </c>
      <c r="R525" s="1" t="s">
        <v>3756</v>
      </c>
      <c r="S525" s="1" t="s">
        <v>34</v>
      </c>
      <c r="T525" s="1" t="s">
        <v>34</v>
      </c>
      <c r="U525" s="1" t="s">
        <v>34</v>
      </c>
      <c r="V525" s="1" t="s">
        <v>34</v>
      </c>
      <c r="W525" s="1" t="s">
        <v>34</v>
      </c>
      <c r="X525" s="1" t="s">
        <v>34</v>
      </c>
      <c r="Y525" s="1" t="s">
        <v>34</v>
      </c>
      <c r="Z525" s="1" t="s">
        <v>34</v>
      </c>
      <c r="AA525" s="1" t="s">
        <v>34</v>
      </c>
      <c r="AB525" s="1" t="s">
        <v>34</v>
      </c>
      <c r="AC525" s="1" t="s">
        <v>34</v>
      </c>
      <c r="AD525" s="1" t="s">
        <v>34</v>
      </c>
    </row>
    <row r="526" spans="2:30">
      <c r="B526" s="5">
        <v>-6.24452798900196</v>
      </c>
      <c r="C526" s="9">
        <v>7.5444784417233598E-4</v>
      </c>
      <c r="D526" s="13" t="s">
        <v>6023</v>
      </c>
      <c r="E526" s="19">
        <v>0.88859611559364582</v>
      </c>
      <c r="F526" s="19">
        <v>0.62333172614276977</v>
      </c>
      <c r="G526" s="19">
        <v>1.1285911366655821</v>
      </c>
      <c r="H526" s="21">
        <v>1.2770304494171987</v>
      </c>
      <c r="I526" s="20">
        <v>7.4029585793444902E-2</v>
      </c>
      <c r="J526" s="19">
        <v>3.9677856120843707E-2</v>
      </c>
      <c r="K526" s="19">
        <v>3.7102786501398054E-2</v>
      </c>
      <c r="L526" s="19">
        <v>3.2107394411833357E-2</v>
      </c>
      <c r="M526" s="18" t="s">
        <v>3673</v>
      </c>
      <c r="N526" s="7" t="s">
        <v>6024</v>
      </c>
      <c r="O526" s="1">
        <v>36995</v>
      </c>
      <c r="P526" s="1" t="s">
        <v>1688</v>
      </c>
      <c r="Q526" s="1" t="s">
        <v>3330</v>
      </c>
      <c r="R526" s="1" t="s">
        <v>3674</v>
      </c>
      <c r="S526" s="1" t="s">
        <v>34</v>
      </c>
      <c r="T526" s="1" t="s">
        <v>34</v>
      </c>
      <c r="U526" s="1" t="s">
        <v>34</v>
      </c>
      <c r="V526" s="1" t="s">
        <v>34</v>
      </c>
      <c r="W526" s="1" t="s">
        <v>34</v>
      </c>
      <c r="X526" s="1" t="s">
        <v>34</v>
      </c>
      <c r="Y526" s="1" t="s">
        <v>34</v>
      </c>
      <c r="Z526" s="1" t="s">
        <v>34</v>
      </c>
      <c r="AA526" s="1" t="s">
        <v>34</v>
      </c>
      <c r="AB526" s="1" t="s">
        <v>34</v>
      </c>
      <c r="AC526" s="1" t="s">
        <v>34</v>
      </c>
      <c r="AD526" s="1" t="s">
        <v>34</v>
      </c>
    </row>
    <row r="527" spans="2:30">
      <c r="B527" s="5">
        <v>-1.10216428782219</v>
      </c>
      <c r="C527" s="9">
        <v>4.1585113493042801E-2</v>
      </c>
      <c r="D527" s="13" t="s">
        <v>4490</v>
      </c>
      <c r="E527" s="19">
        <v>0</v>
      </c>
      <c r="F527" s="19">
        <v>0.41779424671880522</v>
      </c>
      <c r="G527" s="19">
        <v>0.5694752136680008</v>
      </c>
      <c r="H527" s="21">
        <v>0.76612242714316792</v>
      </c>
      <c r="I527" s="20">
        <v>0</v>
      </c>
      <c r="J527" s="19">
        <v>0</v>
      </c>
      <c r="K527" s="19">
        <v>0</v>
      </c>
      <c r="L527" s="19">
        <v>0</v>
      </c>
      <c r="M527" s="18" t="s">
        <v>780</v>
      </c>
      <c r="N527" s="7" t="s">
        <v>4491</v>
      </c>
      <c r="O527" s="1">
        <v>36997</v>
      </c>
      <c r="P527" s="1" t="s">
        <v>471</v>
      </c>
      <c r="Q527" s="1" t="s">
        <v>781</v>
      </c>
      <c r="R527" s="1" t="s">
        <v>782</v>
      </c>
      <c r="S527" s="1" t="s">
        <v>34</v>
      </c>
      <c r="T527" s="1" t="s">
        <v>34</v>
      </c>
      <c r="U527" s="1" t="s">
        <v>34</v>
      </c>
      <c r="V527" s="1" t="s">
        <v>34</v>
      </c>
      <c r="W527" s="1" t="s">
        <v>34</v>
      </c>
      <c r="X527" s="1" t="s">
        <v>34</v>
      </c>
      <c r="Y527" s="1" t="s">
        <v>34</v>
      </c>
      <c r="Z527" s="1" t="s">
        <v>34</v>
      </c>
      <c r="AA527" s="1" t="s">
        <v>34</v>
      </c>
      <c r="AB527" s="1" t="s">
        <v>34</v>
      </c>
      <c r="AC527" s="1" t="s">
        <v>34</v>
      </c>
      <c r="AD527" s="1" t="s">
        <v>34</v>
      </c>
    </row>
    <row r="528" spans="2:30">
      <c r="B528" s="5">
        <v>-2.4671159552251298</v>
      </c>
      <c r="C528" s="9">
        <v>2.7129968942257499E-3</v>
      </c>
      <c r="D528" s="13" t="s">
        <v>5512</v>
      </c>
      <c r="E528" s="19">
        <v>0.68285429306545886</v>
      </c>
      <c r="F528" s="19">
        <v>0.58355439828388767</v>
      </c>
      <c r="G528" s="19">
        <v>1.0955401398911009</v>
      </c>
      <c r="H528" s="21">
        <v>1.3002382504331769</v>
      </c>
      <c r="I528" s="20">
        <v>0</v>
      </c>
      <c r="J528" s="19">
        <v>0</v>
      </c>
      <c r="K528" s="19">
        <v>0</v>
      </c>
      <c r="L528" s="19">
        <v>0</v>
      </c>
      <c r="M528" s="18" t="s">
        <v>2742</v>
      </c>
      <c r="N528" s="7" t="s">
        <v>5513</v>
      </c>
      <c r="O528" s="1">
        <v>37072</v>
      </c>
      <c r="P528" s="1" t="s">
        <v>1688</v>
      </c>
      <c r="Q528" s="1" t="s">
        <v>2743</v>
      </c>
      <c r="R528" s="1" t="s">
        <v>2744</v>
      </c>
      <c r="S528" s="1" t="s">
        <v>34</v>
      </c>
      <c r="T528" s="1" t="s">
        <v>34</v>
      </c>
      <c r="U528" s="1" t="s">
        <v>34</v>
      </c>
      <c r="V528" s="1" t="s">
        <v>34</v>
      </c>
      <c r="W528" s="1" t="s">
        <v>34</v>
      </c>
      <c r="X528" s="1" t="s">
        <v>34</v>
      </c>
      <c r="Y528" s="1" t="s">
        <v>34</v>
      </c>
      <c r="Z528" s="1" t="s">
        <v>34</v>
      </c>
      <c r="AA528" s="1" t="s">
        <v>34</v>
      </c>
      <c r="AB528" s="1" t="s">
        <v>34</v>
      </c>
      <c r="AC528" s="1" t="s">
        <v>34</v>
      </c>
      <c r="AD528" s="1" t="s">
        <v>34</v>
      </c>
    </row>
    <row r="529" spans="2:30">
      <c r="B529" s="5">
        <v>1.5693672398187</v>
      </c>
      <c r="C529" s="9">
        <v>3.3261310921739298E-2</v>
      </c>
      <c r="D529" s="13" t="s">
        <v>5856</v>
      </c>
      <c r="E529" s="19">
        <v>0.95665630525930723</v>
      </c>
      <c r="F529" s="19">
        <v>1.0780671195410707</v>
      </c>
      <c r="G529" s="19">
        <v>1.3541644134085082</v>
      </c>
      <c r="H529" s="21">
        <v>1.4815261254142804</v>
      </c>
      <c r="I529" s="20">
        <v>1.1139865791600885</v>
      </c>
      <c r="J529" s="19">
        <v>1.3355325167028194</v>
      </c>
      <c r="K529" s="19">
        <v>2.0389222352373837</v>
      </c>
      <c r="L529" s="19">
        <v>2.1333239432760687</v>
      </c>
      <c r="M529" s="18" t="s">
        <v>3329</v>
      </c>
      <c r="N529" s="7" t="s">
        <v>5857</v>
      </c>
      <c r="O529" s="1">
        <v>37079</v>
      </c>
      <c r="P529" s="1" t="s">
        <v>1688</v>
      </c>
      <c r="Q529" s="1" t="s">
        <v>3330</v>
      </c>
      <c r="R529" s="1" t="s">
        <v>3331</v>
      </c>
      <c r="S529" s="1" t="s">
        <v>34</v>
      </c>
      <c r="T529" s="1" t="s">
        <v>34</v>
      </c>
      <c r="U529" s="1" t="s">
        <v>34</v>
      </c>
      <c r="V529" s="1" t="s">
        <v>34</v>
      </c>
      <c r="W529" s="1" t="s">
        <v>34</v>
      </c>
      <c r="X529" s="1" t="s">
        <v>34</v>
      </c>
      <c r="Y529" s="1" t="s">
        <v>34</v>
      </c>
      <c r="Z529" s="1" t="s">
        <v>34</v>
      </c>
      <c r="AA529" s="1" t="s">
        <v>34</v>
      </c>
      <c r="AB529" s="1" t="s">
        <v>34</v>
      </c>
      <c r="AC529" s="1" t="s">
        <v>34</v>
      </c>
      <c r="AD529" s="1" t="s">
        <v>34</v>
      </c>
    </row>
    <row r="530" spans="2:30">
      <c r="B530" s="5">
        <v>-5.9610209036357098</v>
      </c>
      <c r="C530" s="9">
        <v>7.9352005152612502E-3</v>
      </c>
      <c r="D530" s="13" t="s">
        <v>4829</v>
      </c>
      <c r="E530" s="19">
        <v>0.11427213239895757</v>
      </c>
      <c r="F530" s="19">
        <v>0.82955254265518052</v>
      </c>
      <c r="G530" s="19">
        <v>1.5987874437181842</v>
      </c>
      <c r="H530" s="21">
        <v>1.7649261187224701</v>
      </c>
      <c r="I530" s="20">
        <v>8.8148553659613146E-2</v>
      </c>
      <c r="J530" s="19">
        <v>3.9667857045378611E-2</v>
      </c>
      <c r="K530" s="19">
        <v>6.3794003487965031E-2</v>
      </c>
      <c r="L530" s="19">
        <v>0</v>
      </c>
      <c r="M530" s="18" t="s">
        <v>1756</v>
      </c>
      <c r="N530" s="7" t="s">
        <v>4830</v>
      </c>
      <c r="O530" s="1">
        <v>37088</v>
      </c>
      <c r="P530" s="1" t="s">
        <v>471</v>
      </c>
      <c r="Q530" s="1" t="s">
        <v>781</v>
      </c>
      <c r="R530" s="1" t="s">
        <v>1757</v>
      </c>
      <c r="S530" s="1" t="s">
        <v>34</v>
      </c>
      <c r="T530" s="1" t="s">
        <v>34</v>
      </c>
      <c r="U530" s="1" t="s">
        <v>34</v>
      </c>
      <c r="V530" s="1" t="s">
        <v>34</v>
      </c>
      <c r="W530" s="1" t="s">
        <v>34</v>
      </c>
      <c r="X530" s="1" t="s">
        <v>34</v>
      </c>
      <c r="Y530" s="1" t="s">
        <v>34</v>
      </c>
      <c r="Z530" s="1" t="s">
        <v>34</v>
      </c>
      <c r="AA530" s="1" t="s">
        <v>34</v>
      </c>
      <c r="AB530" s="1" t="s">
        <v>34</v>
      </c>
      <c r="AC530" s="1" t="s">
        <v>34</v>
      </c>
      <c r="AD530" s="1" t="s">
        <v>34</v>
      </c>
    </row>
    <row r="531" spans="2:30">
      <c r="B531" s="5">
        <v>1.4746852142081599</v>
      </c>
      <c r="C531" s="9">
        <v>3.5806354275265302E-2</v>
      </c>
      <c r="D531" s="13" t="s">
        <v>6250</v>
      </c>
      <c r="E531" s="19">
        <v>1.0459394543950944</v>
      </c>
      <c r="F531" s="19">
        <v>1.1675747035148663</v>
      </c>
      <c r="G531" s="19">
        <v>1.3878179826470736</v>
      </c>
      <c r="H531" s="21">
        <v>1.5218160086314303</v>
      </c>
      <c r="I531" s="20">
        <v>1.1801449217434836</v>
      </c>
      <c r="J531" s="19">
        <v>1.3778848761665488</v>
      </c>
      <c r="K531" s="19">
        <v>2.0733182120025653</v>
      </c>
      <c r="L531" s="19">
        <v>2.1417736331647577</v>
      </c>
      <c r="M531" s="18" t="s">
        <v>3983</v>
      </c>
      <c r="N531" s="7" t="s">
        <v>6251</v>
      </c>
      <c r="O531" s="1">
        <v>37122</v>
      </c>
      <c r="P531" s="1" t="s">
        <v>471</v>
      </c>
      <c r="Q531" s="1" t="s">
        <v>781</v>
      </c>
      <c r="R531" s="1" t="s">
        <v>1757</v>
      </c>
      <c r="S531" s="1" t="s">
        <v>34</v>
      </c>
      <c r="T531" s="1" t="s">
        <v>34</v>
      </c>
      <c r="U531" s="1" t="s">
        <v>34</v>
      </c>
      <c r="V531" s="1" t="s">
        <v>34</v>
      </c>
      <c r="W531" s="1" t="s">
        <v>34</v>
      </c>
      <c r="X531" s="1" t="s">
        <v>34</v>
      </c>
      <c r="Y531" s="1" t="s">
        <v>34</v>
      </c>
      <c r="Z531" s="1" t="s">
        <v>34</v>
      </c>
      <c r="AA531" s="1" t="s">
        <v>34</v>
      </c>
      <c r="AB531" s="1" t="s">
        <v>34</v>
      </c>
      <c r="AC531" s="1" t="s">
        <v>34</v>
      </c>
      <c r="AD531" s="1" t="s">
        <v>34</v>
      </c>
    </row>
    <row r="532" spans="2:30">
      <c r="B532" s="5">
        <v>-4.7643007053880497</v>
      </c>
      <c r="C532" s="9">
        <v>5.3756154168299999E-2</v>
      </c>
      <c r="D532" s="13" t="s">
        <v>6264</v>
      </c>
      <c r="E532" s="19">
        <v>1.8534931812568995</v>
      </c>
      <c r="F532" s="19">
        <v>1.4007940871740707</v>
      </c>
      <c r="G532" s="19">
        <v>0.56034903303754569</v>
      </c>
      <c r="H532" s="21">
        <v>0.58170505862716981</v>
      </c>
      <c r="I532" s="20">
        <v>0.35867379482297324</v>
      </c>
      <c r="J532" s="19">
        <v>0</v>
      </c>
      <c r="K532" s="19">
        <v>0.16043444952026195</v>
      </c>
      <c r="L532" s="19">
        <v>0</v>
      </c>
      <c r="M532" s="18" t="s">
        <v>3998</v>
      </c>
      <c r="N532" s="7" t="s">
        <v>6265</v>
      </c>
      <c r="O532" s="1">
        <v>37358</v>
      </c>
      <c r="P532" s="1" t="s">
        <v>471</v>
      </c>
      <c r="Q532" s="1" t="s">
        <v>1060</v>
      </c>
      <c r="R532" s="1" t="s">
        <v>3999</v>
      </c>
      <c r="S532" s="1" t="s">
        <v>34</v>
      </c>
      <c r="T532" s="1" t="s">
        <v>34</v>
      </c>
      <c r="U532" s="1" t="s">
        <v>34</v>
      </c>
      <c r="V532" s="1" t="s">
        <v>34</v>
      </c>
      <c r="W532" s="1" t="s">
        <v>34</v>
      </c>
      <c r="X532" s="1" t="s">
        <v>34</v>
      </c>
      <c r="Y532" s="1" t="s">
        <v>34</v>
      </c>
      <c r="Z532" s="1" t="s">
        <v>34</v>
      </c>
      <c r="AA532" s="1" t="s">
        <v>34</v>
      </c>
      <c r="AB532" s="1" t="s">
        <v>34</v>
      </c>
      <c r="AC532" s="1" t="s">
        <v>34</v>
      </c>
      <c r="AD532" s="1" t="s">
        <v>34</v>
      </c>
    </row>
    <row r="533" spans="2:30">
      <c r="B533" s="5">
        <v>3.3964955306164599</v>
      </c>
      <c r="C533" s="9">
        <v>7.7944624588343597E-3</v>
      </c>
      <c r="D533" s="13" t="s">
        <v>4533</v>
      </c>
      <c r="E533" s="19">
        <v>1.0676606418671652</v>
      </c>
      <c r="F533" s="19">
        <v>1.2598785375132426</v>
      </c>
      <c r="G533" s="19">
        <v>1.373654894098874</v>
      </c>
      <c r="H533" s="21">
        <v>0.88796946484851602</v>
      </c>
      <c r="I533" s="20">
        <v>1.1182747481541921</v>
      </c>
      <c r="J533" s="19">
        <v>2.2891946759051249</v>
      </c>
      <c r="K533" s="19">
        <v>2.6582889891326626</v>
      </c>
      <c r="L533" s="19">
        <v>2.432147810045008</v>
      </c>
      <c r="M533" s="18" t="s">
        <v>927</v>
      </c>
      <c r="N533" s="7" t="s">
        <v>4534</v>
      </c>
      <c r="O533" s="1">
        <v>37452</v>
      </c>
      <c r="P533" s="1" t="s">
        <v>296</v>
      </c>
      <c r="Q533" s="1" t="s">
        <v>928</v>
      </c>
      <c r="R533" s="1" t="s">
        <v>929</v>
      </c>
      <c r="S533" s="1" t="s">
        <v>930</v>
      </c>
      <c r="T533" s="1" t="s">
        <v>18</v>
      </c>
      <c r="U533" s="1" t="s">
        <v>313</v>
      </c>
      <c r="V533" s="1" t="s">
        <v>931</v>
      </c>
      <c r="W533" s="1" t="s">
        <v>932</v>
      </c>
      <c r="X533" s="1" t="s">
        <v>24</v>
      </c>
      <c r="Y533" s="1" t="s">
        <v>921</v>
      </c>
      <c r="Z533" s="1" t="s">
        <v>922</v>
      </c>
      <c r="AA533" s="1" t="s">
        <v>933</v>
      </c>
      <c r="AB533" s="1" t="s">
        <v>934</v>
      </c>
      <c r="AC533" s="1" t="s">
        <v>935</v>
      </c>
      <c r="AD533" s="1" t="s">
        <v>936</v>
      </c>
    </row>
    <row r="534" spans="2:30">
      <c r="B534" s="5">
        <v>-4.5414691369845697</v>
      </c>
      <c r="C534" s="9">
        <v>5.5498726729217303E-2</v>
      </c>
      <c r="D534" s="13" t="s">
        <v>6272</v>
      </c>
      <c r="E534" s="19">
        <v>1.9413896540979623</v>
      </c>
      <c r="F534" s="19">
        <v>1.4694003248424889</v>
      </c>
      <c r="G534" s="19">
        <v>0.65768718699489703</v>
      </c>
      <c r="H534" s="21">
        <v>0.65095776857274024</v>
      </c>
      <c r="I534" s="20">
        <v>0.39874886674262405</v>
      </c>
      <c r="J534" s="19">
        <v>0.17647661703944478</v>
      </c>
      <c r="K534" s="19">
        <v>0</v>
      </c>
      <c r="L534" s="19">
        <v>0</v>
      </c>
      <c r="M534" s="18" t="s">
        <v>4011</v>
      </c>
      <c r="N534" s="7" t="s">
        <v>6273</v>
      </c>
      <c r="O534" s="1">
        <v>37647</v>
      </c>
      <c r="P534" s="1" t="s">
        <v>2435</v>
      </c>
      <c r="Q534" s="1" t="s">
        <v>4012</v>
      </c>
      <c r="R534" s="1" t="s">
        <v>4013</v>
      </c>
      <c r="S534" s="1" t="s">
        <v>34</v>
      </c>
      <c r="T534" s="1" t="s">
        <v>34</v>
      </c>
      <c r="U534" s="1" t="s">
        <v>34</v>
      </c>
      <c r="V534" s="1" t="s">
        <v>34</v>
      </c>
      <c r="W534" s="1" t="s">
        <v>34</v>
      </c>
      <c r="X534" s="1" t="s">
        <v>34</v>
      </c>
      <c r="Y534" s="1" t="s">
        <v>34</v>
      </c>
      <c r="Z534" s="1" t="s">
        <v>34</v>
      </c>
      <c r="AA534" s="1" t="s">
        <v>34</v>
      </c>
      <c r="AB534" s="1" t="s">
        <v>34</v>
      </c>
      <c r="AC534" s="1" t="s">
        <v>34</v>
      </c>
      <c r="AD534" s="1" t="s">
        <v>34</v>
      </c>
    </row>
    <row r="535" spans="2:30">
      <c r="B535" s="5">
        <v>-6.3637874089617403</v>
      </c>
      <c r="C535" s="9">
        <v>4.7422748476367103E-3</v>
      </c>
      <c r="D535" s="13" t="s">
        <v>6222</v>
      </c>
      <c r="E535" s="19">
        <v>0.1525749330956844</v>
      </c>
      <c r="F535" s="19">
        <v>0.26204653285422402</v>
      </c>
      <c r="G535" s="19">
        <v>0.99191658647463077</v>
      </c>
      <c r="H535" s="21">
        <v>0.95472840606791731</v>
      </c>
      <c r="I535" s="20">
        <v>0</v>
      </c>
      <c r="J535" s="19">
        <v>0</v>
      </c>
      <c r="K535" s="19">
        <v>1.2377105359475686E-2</v>
      </c>
      <c r="L535" s="19">
        <v>0.17868332250893804</v>
      </c>
      <c r="M535" s="18" t="s">
        <v>3961</v>
      </c>
      <c r="N535" s="7" t="s">
        <v>6223</v>
      </c>
      <c r="O535" s="1">
        <v>37649</v>
      </c>
      <c r="P535" s="1" t="s">
        <v>471</v>
      </c>
      <c r="Q535" s="1" t="s">
        <v>1060</v>
      </c>
      <c r="R535" s="1" t="s">
        <v>1061</v>
      </c>
      <c r="S535" s="1" t="s">
        <v>34</v>
      </c>
      <c r="T535" s="1" t="s">
        <v>34</v>
      </c>
      <c r="U535" s="1" t="s">
        <v>34</v>
      </c>
      <c r="V535" s="1" t="s">
        <v>34</v>
      </c>
      <c r="W535" s="1" t="s">
        <v>34</v>
      </c>
      <c r="X535" s="1" t="s">
        <v>34</v>
      </c>
      <c r="Y535" s="1" t="s">
        <v>34</v>
      </c>
      <c r="Z535" s="1" t="s">
        <v>34</v>
      </c>
      <c r="AA535" s="1" t="s">
        <v>34</v>
      </c>
      <c r="AB535" s="1" t="s">
        <v>34</v>
      </c>
      <c r="AC535" s="1" t="s">
        <v>34</v>
      </c>
      <c r="AD535" s="1" t="s">
        <v>34</v>
      </c>
    </row>
    <row r="536" spans="2:30">
      <c r="B536" s="5">
        <v>-6.00584231604567</v>
      </c>
      <c r="C536" s="9">
        <v>1.5647819808930201E-2</v>
      </c>
      <c r="D536" s="13" t="s">
        <v>4349</v>
      </c>
      <c r="E536" s="19">
        <v>0.12818217386007899</v>
      </c>
      <c r="F536" s="19">
        <v>0.83640764288803149</v>
      </c>
      <c r="G536" s="19">
        <v>1.6084105664961867</v>
      </c>
      <c r="H536" s="21">
        <v>1.7320801342469427</v>
      </c>
      <c r="I536" s="20">
        <v>0.13515411103910685</v>
      </c>
      <c r="J536" s="19">
        <v>0.1203568349961517</v>
      </c>
      <c r="K536" s="19">
        <v>0</v>
      </c>
      <c r="L536" s="19">
        <v>2.4371183586550577E-2</v>
      </c>
      <c r="M536" s="18" t="s">
        <v>295</v>
      </c>
      <c r="N536" s="7" t="s">
        <v>4350</v>
      </c>
      <c r="O536" s="1">
        <v>37660</v>
      </c>
      <c r="P536" s="1" t="s">
        <v>296</v>
      </c>
      <c r="Q536" s="1" t="s">
        <v>297</v>
      </c>
      <c r="R536" s="1" t="s">
        <v>298</v>
      </c>
      <c r="S536" s="1" t="s">
        <v>34</v>
      </c>
      <c r="T536" s="1" t="s">
        <v>34</v>
      </c>
      <c r="U536" s="1" t="s">
        <v>34</v>
      </c>
      <c r="V536" s="1" t="s">
        <v>34</v>
      </c>
      <c r="W536" s="1" t="s">
        <v>299</v>
      </c>
      <c r="X536" s="1" t="s">
        <v>24</v>
      </c>
      <c r="Y536" s="1" t="s">
        <v>25</v>
      </c>
      <c r="Z536" s="1" t="s">
        <v>300</v>
      </c>
      <c r="AA536" s="1" t="s">
        <v>301</v>
      </c>
      <c r="AB536" s="1" t="s">
        <v>302</v>
      </c>
      <c r="AC536" s="1" t="s">
        <v>303</v>
      </c>
      <c r="AD536" s="1" t="s">
        <v>304</v>
      </c>
    </row>
    <row r="537" spans="2:30">
      <c r="B537" s="5">
        <v>3.5237559167302499</v>
      </c>
      <c r="C537" s="9">
        <v>4.92139865961062E-2</v>
      </c>
      <c r="D537" s="13" t="s">
        <v>6104</v>
      </c>
      <c r="E537" s="19">
        <v>0</v>
      </c>
      <c r="F537" s="19">
        <v>0.10382868362213825</v>
      </c>
      <c r="G537" s="19">
        <v>0</v>
      </c>
      <c r="H537" s="21">
        <v>0</v>
      </c>
      <c r="I537" s="20">
        <v>0</v>
      </c>
      <c r="J537" s="19">
        <v>1.2092083265461244</v>
      </c>
      <c r="K537" s="19">
        <v>0.70951341996114781</v>
      </c>
      <c r="L537" s="19">
        <v>0.54872257293832261</v>
      </c>
      <c r="M537" s="18" t="s">
        <v>3782</v>
      </c>
      <c r="N537" s="7" t="s">
        <v>6105</v>
      </c>
      <c r="O537" s="1">
        <v>37713</v>
      </c>
      <c r="P537" s="1" t="s">
        <v>471</v>
      </c>
      <c r="Q537" s="1" t="s">
        <v>1060</v>
      </c>
      <c r="R537" s="1" t="s">
        <v>1061</v>
      </c>
      <c r="S537" s="1" t="s">
        <v>34</v>
      </c>
      <c r="T537" s="1" t="s">
        <v>34</v>
      </c>
      <c r="U537" s="1" t="s">
        <v>34</v>
      </c>
      <c r="V537" s="1" t="s">
        <v>34</v>
      </c>
      <c r="W537" s="1" t="s">
        <v>34</v>
      </c>
      <c r="X537" s="1" t="s">
        <v>34</v>
      </c>
      <c r="Y537" s="1" t="s">
        <v>34</v>
      </c>
      <c r="Z537" s="1" t="s">
        <v>34</v>
      </c>
      <c r="AA537" s="1" t="s">
        <v>34</v>
      </c>
      <c r="AB537" s="1" t="s">
        <v>34</v>
      </c>
      <c r="AC537" s="1" t="s">
        <v>34</v>
      </c>
      <c r="AD537" s="1" t="s">
        <v>34</v>
      </c>
    </row>
    <row r="538" spans="2:30">
      <c r="B538" s="5">
        <v>3.5863305779649002</v>
      </c>
      <c r="C538" s="9">
        <v>2.5235106836347001E-3</v>
      </c>
      <c r="D538" s="13" t="s">
        <v>6308</v>
      </c>
      <c r="E538" s="19">
        <v>0.9182156591589985</v>
      </c>
      <c r="F538" s="19">
        <v>1.2256828727566365</v>
      </c>
      <c r="G538" s="19">
        <v>1.2971054031002371</v>
      </c>
      <c r="H538" s="21">
        <v>0.95867705259318092</v>
      </c>
      <c r="I538" s="20">
        <v>1.1772060796059309</v>
      </c>
      <c r="J538" s="19">
        <v>2.2457642883013569</v>
      </c>
      <c r="K538" s="19">
        <v>2.6643610033202574</v>
      </c>
      <c r="L538" s="19">
        <v>2.4321640583809434</v>
      </c>
      <c r="M538" s="18" t="s">
        <v>4057</v>
      </c>
      <c r="N538" s="7" t="s">
        <v>6309</v>
      </c>
      <c r="O538" s="1">
        <v>37718</v>
      </c>
      <c r="P538" s="1" t="s">
        <v>471</v>
      </c>
      <c r="Q538" s="1" t="s">
        <v>1060</v>
      </c>
      <c r="R538" s="1" t="s">
        <v>1061</v>
      </c>
      <c r="S538" s="1" t="s">
        <v>34</v>
      </c>
      <c r="T538" s="1" t="s">
        <v>34</v>
      </c>
      <c r="U538" s="1" t="s">
        <v>34</v>
      </c>
      <c r="V538" s="1" t="s">
        <v>34</v>
      </c>
      <c r="W538" s="1" t="s">
        <v>34</v>
      </c>
      <c r="X538" s="1" t="s">
        <v>34</v>
      </c>
      <c r="Y538" s="1" t="s">
        <v>34</v>
      </c>
      <c r="Z538" s="1" t="s">
        <v>34</v>
      </c>
      <c r="AA538" s="1" t="s">
        <v>34</v>
      </c>
      <c r="AB538" s="1" t="s">
        <v>34</v>
      </c>
      <c r="AC538" s="1" t="s">
        <v>34</v>
      </c>
      <c r="AD538" s="1" t="s">
        <v>34</v>
      </c>
    </row>
    <row r="539" spans="2:30">
      <c r="B539" s="5">
        <v>5.71453985213883</v>
      </c>
      <c r="C539" s="9">
        <v>5.8260136311378604E-3</v>
      </c>
      <c r="D539" s="13" t="s">
        <v>5388</v>
      </c>
      <c r="E539" s="19">
        <v>0.87856522277806914</v>
      </c>
      <c r="F539" s="19">
        <v>0.67987091443271908</v>
      </c>
      <c r="G539" s="19">
        <v>0.54233344989776511</v>
      </c>
      <c r="H539" s="21">
        <v>0.15704662410938747</v>
      </c>
      <c r="I539" s="20">
        <v>1.1429051192375652</v>
      </c>
      <c r="J539" s="19">
        <v>2.1849800697466799</v>
      </c>
      <c r="K539" s="19">
        <v>2.5895504811021719</v>
      </c>
      <c r="L539" s="19">
        <v>2.3536515555550261</v>
      </c>
      <c r="M539" s="18" t="s">
        <v>2607</v>
      </c>
      <c r="N539" s="7" t="s">
        <v>5389</v>
      </c>
      <c r="O539" s="1">
        <v>37917</v>
      </c>
      <c r="P539" s="1" t="s">
        <v>471</v>
      </c>
      <c r="Q539" s="1" t="s">
        <v>1060</v>
      </c>
      <c r="R539" s="1" t="s">
        <v>1061</v>
      </c>
      <c r="S539" s="1" t="s">
        <v>34</v>
      </c>
      <c r="T539" s="1" t="s">
        <v>34</v>
      </c>
      <c r="U539" s="1" t="s">
        <v>34</v>
      </c>
      <c r="V539" s="1" t="s">
        <v>34</v>
      </c>
      <c r="W539" s="1" t="s">
        <v>34</v>
      </c>
      <c r="X539" s="1" t="s">
        <v>34</v>
      </c>
      <c r="Y539" s="1" t="s">
        <v>34</v>
      </c>
      <c r="Z539" s="1" t="s">
        <v>34</v>
      </c>
      <c r="AA539" s="1" t="s">
        <v>34</v>
      </c>
      <c r="AB539" s="1" t="s">
        <v>34</v>
      </c>
      <c r="AC539" s="1" t="s">
        <v>34</v>
      </c>
      <c r="AD539" s="1" t="s">
        <v>34</v>
      </c>
    </row>
    <row r="540" spans="2:30">
      <c r="B540" s="5">
        <v>-3.95970421577633</v>
      </c>
      <c r="C540" s="9">
        <v>4.9511384825020398E-2</v>
      </c>
      <c r="D540" s="13" t="s">
        <v>4581</v>
      </c>
      <c r="E540" s="19">
        <v>0.12835839981340763</v>
      </c>
      <c r="F540" s="19">
        <v>0</v>
      </c>
      <c r="G540" s="19">
        <v>1.1600440237099068</v>
      </c>
      <c r="H540" s="21">
        <v>1.1418977905821688</v>
      </c>
      <c r="I540" s="20">
        <v>0</v>
      </c>
      <c r="J540" s="19">
        <v>0</v>
      </c>
      <c r="K540" s="19">
        <v>0</v>
      </c>
      <c r="L540" s="19">
        <v>9.5190029635763271E-2</v>
      </c>
      <c r="M540" s="18" t="s">
        <v>1059</v>
      </c>
      <c r="N540" s="7" t="s">
        <v>4582</v>
      </c>
      <c r="O540" s="1">
        <v>38003</v>
      </c>
      <c r="P540" s="1" t="s">
        <v>471</v>
      </c>
      <c r="Q540" s="1" t="s">
        <v>1060</v>
      </c>
      <c r="R540" s="1" t="s">
        <v>1061</v>
      </c>
      <c r="S540" s="1" t="s">
        <v>34</v>
      </c>
      <c r="T540" s="1" t="s">
        <v>34</v>
      </c>
      <c r="U540" s="1" t="s">
        <v>34</v>
      </c>
      <c r="V540" s="1" t="s">
        <v>34</v>
      </c>
      <c r="W540" s="1" t="s">
        <v>34</v>
      </c>
      <c r="X540" s="1" t="s">
        <v>34</v>
      </c>
      <c r="Y540" s="1" t="s">
        <v>34</v>
      </c>
      <c r="Z540" s="1" t="s">
        <v>34</v>
      </c>
      <c r="AA540" s="1" t="s">
        <v>34</v>
      </c>
      <c r="AB540" s="1" t="s">
        <v>34</v>
      </c>
      <c r="AC540" s="1" t="s">
        <v>34</v>
      </c>
      <c r="AD540" s="1" t="s">
        <v>34</v>
      </c>
    </row>
    <row r="541" spans="2:30">
      <c r="B541" s="5">
        <v>-3.5068989169815898</v>
      </c>
      <c r="C541" s="9">
        <v>4.0850928570790201E-2</v>
      </c>
      <c r="D541" s="13" t="s">
        <v>5288</v>
      </c>
      <c r="E541" s="19">
        <v>0.1710291512811454</v>
      </c>
      <c r="F541" s="19">
        <v>0.33270689212942034</v>
      </c>
      <c r="G541" s="19">
        <v>1.6615397796115969</v>
      </c>
      <c r="H541" s="21">
        <v>1.6715495339418778</v>
      </c>
      <c r="I541" s="20">
        <v>0</v>
      </c>
      <c r="J541" s="19">
        <v>0</v>
      </c>
      <c r="K541" s="19">
        <v>0</v>
      </c>
      <c r="L541" s="19">
        <v>0</v>
      </c>
      <c r="M541" s="18" t="s">
        <v>2431</v>
      </c>
      <c r="N541" s="7" t="s">
        <v>5289</v>
      </c>
      <c r="O541" s="1">
        <v>38022</v>
      </c>
      <c r="P541" s="1" t="s">
        <v>471</v>
      </c>
      <c r="Q541" s="1" t="s">
        <v>1060</v>
      </c>
      <c r="R541" s="1" t="s">
        <v>1061</v>
      </c>
      <c r="S541" s="1" t="s">
        <v>34</v>
      </c>
      <c r="T541" s="1" t="s">
        <v>34</v>
      </c>
      <c r="U541" s="1" t="s">
        <v>34</v>
      </c>
      <c r="V541" s="1" t="s">
        <v>34</v>
      </c>
      <c r="W541" s="1" t="s">
        <v>34</v>
      </c>
      <c r="X541" s="1" t="s">
        <v>34</v>
      </c>
      <c r="Y541" s="1" t="s">
        <v>34</v>
      </c>
      <c r="Z541" s="1" t="s">
        <v>34</v>
      </c>
      <c r="AA541" s="1" t="s">
        <v>34</v>
      </c>
      <c r="AB541" s="1" t="s">
        <v>34</v>
      </c>
      <c r="AC541" s="1" t="s">
        <v>34</v>
      </c>
      <c r="AD541" s="1" t="s">
        <v>34</v>
      </c>
    </row>
    <row r="542" spans="2:30">
      <c r="B542" s="5">
        <v>3.5501435621973698</v>
      </c>
      <c r="C542" s="9">
        <v>9.2289704204397607E-3</v>
      </c>
      <c r="D542" s="13" t="s">
        <v>6452</v>
      </c>
      <c r="E542" s="19">
        <v>1.0029199127454451</v>
      </c>
      <c r="F542" s="19">
        <v>1.1275803820186059</v>
      </c>
      <c r="G542" s="19">
        <v>0.87460144964056385</v>
      </c>
      <c r="H542" s="21">
        <v>0.61458756543978044</v>
      </c>
      <c r="I542" s="20">
        <v>1.0310877153098301</v>
      </c>
      <c r="J542" s="19">
        <v>2.0176129234362778</v>
      </c>
      <c r="K542" s="19">
        <v>2.3968943595088748</v>
      </c>
      <c r="L542" s="19">
        <v>2.1602612388501341</v>
      </c>
      <c r="M542" s="18" t="s">
        <v>4252</v>
      </c>
      <c r="N542" s="7" t="s">
        <v>6453</v>
      </c>
      <c r="O542" s="1">
        <v>38025</v>
      </c>
      <c r="P542" s="1" t="s">
        <v>471</v>
      </c>
      <c r="Q542" s="1" t="s">
        <v>1060</v>
      </c>
      <c r="R542" s="1" t="s">
        <v>1061</v>
      </c>
      <c r="S542" s="1" t="s">
        <v>34</v>
      </c>
      <c r="T542" s="1" t="s">
        <v>34</v>
      </c>
      <c r="U542" s="1" t="s">
        <v>34</v>
      </c>
      <c r="V542" s="1" t="s">
        <v>34</v>
      </c>
      <c r="W542" s="1" t="s">
        <v>34</v>
      </c>
      <c r="X542" s="1" t="s">
        <v>34</v>
      </c>
      <c r="Y542" s="1" t="s">
        <v>34</v>
      </c>
      <c r="Z542" s="1" t="s">
        <v>34</v>
      </c>
      <c r="AA542" s="1" t="s">
        <v>34</v>
      </c>
      <c r="AB542" s="1" t="s">
        <v>34</v>
      </c>
      <c r="AC542" s="1" t="s">
        <v>34</v>
      </c>
      <c r="AD542" s="1" t="s">
        <v>34</v>
      </c>
    </row>
    <row r="543" spans="2:30">
      <c r="B543" s="5">
        <v>-4.9328226034213198</v>
      </c>
      <c r="C543" s="9">
        <v>3.0787804339372098E-2</v>
      </c>
      <c r="D543" s="13" t="s">
        <v>6224</v>
      </c>
      <c r="E543" s="19">
        <v>0</v>
      </c>
      <c r="F543" s="19">
        <v>0.57497095539809218</v>
      </c>
      <c r="G543" s="19">
        <v>0.88313850807518768</v>
      </c>
      <c r="H543" s="21">
        <v>0.74419410922908247</v>
      </c>
      <c r="I543" s="20">
        <v>0</v>
      </c>
      <c r="J543" s="19">
        <v>0</v>
      </c>
      <c r="K543" s="19">
        <v>3.4279421141673649E-2</v>
      </c>
      <c r="L543" s="19">
        <v>0</v>
      </c>
      <c r="M543" s="18" t="s">
        <v>3962</v>
      </c>
      <c r="N543" s="7" t="s">
        <v>6225</v>
      </c>
      <c r="O543" s="1">
        <v>38326</v>
      </c>
      <c r="P543" s="1" t="s">
        <v>471</v>
      </c>
      <c r="Q543" s="1" t="s">
        <v>1060</v>
      </c>
      <c r="R543" s="1" t="s">
        <v>1061</v>
      </c>
      <c r="S543" s="1" t="s">
        <v>34</v>
      </c>
      <c r="T543" s="1" t="s">
        <v>34</v>
      </c>
      <c r="U543" s="1" t="s">
        <v>34</v>
      </c>
      <c r="V543" s="1" t="s">
        <v>34</v>
      </c>
      <c r="W543" s="1" t="s">
        <v>34</v>
      </c>
      <c r="X543" s="1" t="s">
        <v>34</v>
      </c>
      <c r="Y543" s="1" t="s">
        <v>34</v>
      </c>
      <c r="Z543" s="1" t="s">
        <v>34</v>
      </c>
      <c r="AA543" s="1" t="s">
        <v>34</v>
      </c>
      <c r="AB543" s="1" t="s">
        <v>34</v>
      </c>
      <c r="AC543" s="1" t="s">
        <v>34</v>
      </c>
      <c r="AD543" s="1" t="s">
        <v>34</v>
      </c>
    </row>
    <row r="544" spans="2:30">
      <c r="B544" s="5">
        <v>-3.17560977554461</v>
      </c>
      <c r="C544" s="9">
        <v>3.1904845836031301E-2</v>
      </c>
      <c r="D544" s="13" t="s">
        <v>6442</v>
      </c>
      <c r="E544" s="19">
        <v>0.3252826088312768</v>
      </c>
      <c r="F544" s="19">
        <v>0.54906956661593165</v>
      </c>
      <c r="G544" s="19">
        <v>1.7884168169468049</v>
      </c>
      <c r="H544" s="21">
        <v>1.8083296008403582</v>
      </c>
      <c r="I544" s="20">
        <v>0</v>
      </c>
      <c r="J544" s="19">
        <v>0</v>
      </c>
      <c r="K544" s="19">
        <v>0</v>
      </c>
      <c r="L544" s="19">
        <v>0</v>
      </c>
      <c r="M544" s="18" t="s">
        <v>4233</v>
      </c>
      <c r="N544" s="7" t="s">
        <v>6443</v>
      </c>
      <c r="O544" s="1">
        <v>38499</v>
      </c>
      <c r="P544" s="1" t="s">
        <v>471</v>
      </c>
      <c r="Q544" s="1" t="s">
        <v>1060</v>
      </c>
      <c r="R544" s="1" t="s">
        <v>2173</v>
      </c>
      <c r="S544" s="1" t="s">
        <v>34</v>
      </c>
      <c r="T544" s="1" t="s">
        <v>34</v>
      </c>
      <c r="U544" s="1" t="s">
        <v>34</v>
      </c>
      <c r="V544" s="1" t="s">
        <v>34</v>
      </c>
      <c r="W544" s="1" t="s">
        <v>34</v>
      </c>
      <c r="X544" s="1" t="s">
        <v>34</v>
      </c>
      <c r="Y544" s="1" t="s">
        <v>34</v>
      </c>
      <c r="Z544" s="1" t="s">
        <v>34</v>
      </c>
      <c r="AA544" s="1" t="s">
        <v>34</v>
      </c>
      <c r="AB544" s="1" t="s">
        <v>34</v>
      </c>
      <c r="AC544" s="1" t="s">
        <v>34</v>
      </c>
      <c r="AD544" s="1" t="s">
        <v>34</v>
      </c>
    </row>
    <row r="545" spans="2:30">
      <c r="B545" s="5">
        <v>-1.74737219852797</v>
      </c>
      <c r="C545" s="9">
        <v>5.9478866373401697E-2</v>
      </c>
      <c r="D545" s="13" t="s">
        <v>6292</v>
      </c>
      <c r="E545" s="19">
        <v>0</v>
      </c>
      <c r="F545" s="19">
        <v>0.48287358360875376</v>
      </c>
      <c r="G545" s="19">
        <v>1.1218879851036812</v>
      </c>
      <c r="H545" s="21">
        <v>1.0492180226701815</v>
      </c>
      <c r="I545" s="20">
        <v>0</v>
      </c>
      <c r="J545" s="19">
        <v>0</v>
      </c>
      <c r="K545" s="19">
        <v>0</v>
      </c>
      <c r="L545" s="19">
        <v>0</v>
      </c>
      <c r="M545" s="18" t="s">
        <v>4039</v>
      </c>
      <c r="N545" s="7" t="s">
        <v>6293</v>
      </c>
      <c r="O545" s="1">
        <v>38501</v>
      </c>
      <c r="P545" s="1" t="s">
        <v>471</v>
      </c>
      <c r="Q545" s="1" t="s">
        <v>1060</v>
      </c>
      <c r="R545" s="1" t="s">
        <v>2173</v>
      </c>
      <c r="S545" s="1" t="s">
        <v>34</v>
      </c>
      <c r="T545" s="1" t="s">
        <v>34</v>
      </c>
      <c r="U545" s="1" t="s">
        <v>34</v>
      </c>
      <c r="V545" s="1" t="s">
        <v>34</v>
      </c>
      <c r="W545" s="1" t="s">
        <v>34</v>
      </c>
      <c r="X545" s="1" t="s">
        <v>34</v>
      </c>
      <c r="Y545" s="1" t="s">
        <v>34</v>
      </c>
      <c r="Z545" s="1" t="s">
        <v>34</v>
      </c>
      <c r="AA545" s="1" t="s">
        <v>34</v>
      </c>
      <c r="AB545" s="1" t="s">
        <v>34</v>
      </c>
      <c r="AC545" s="1" t="s">
        <v>34</v>
      </c>
      <c r="AD545" s="1" t="s">
        <v>34</v>
      </c>
    </row>
    <row r="546" spans="2:30">
      <c r="B546" s="5">
        <v>-2.4737082931364101</v>
      </c>
      <c r="C546" s="9">
        <v>3.00315755013516E-2</v>
      </c>
      <c r="D546" s="13" t="s">
        <v>6190</v>
      </c>
      <c r="E546" s="19">
        <v>8.8548585947669817E-2</v>
      </c>
      <c r="F546" s="19">
        <v>1.0638266429328167</v>
      </c>
      <c r="G546" s="19">
        <v>0.5619893710211864</v>
      </c>
      <c r="H546" s="21">
        <v>0.61556985132229847</v>
      </c>
      <c r="I546" s="20">
        <v>0</v>
      </c>
      <c r="J546" s="19">
        <v>0.26411596500642553</v>
      </c>
      <c r="K546" s="19">
        <v>0</v>
      </c>
      <c r="L546" s="19">
        <v>0</v>
      </c>
      <c r="M546" s="18" t="s">
        <v>3926</v>
      </c>
      <c r="N546" s="7" t="s">
        <v>6191</v>
      </c>
      <c r="O546" s="1">
        <v>38537</v>
      </c>
      <c r="P546" s="1" t="s">
        <v>296</v>
      </c>
      <c r="Q546" s="1" t="s">
        <v>3927</v>
      </c>
      <c r="R546" s="1" t="s">
        <v>3928</v>
      </c>
      <c r="S546" s="1" t="s">
        <v>34</v>
      </c>
      <c r="T546" s="1" t="s">
        <v>34</v>
      </c>
      <c r="U546" s="1" t="s">
        <v>34</v>
      </c>
      <c r="V546" s="1" t="s">
        <v>34</v>
      </c>
      <c r="W546" s="1" t="s">
        <v>3929</v>
      </c>
      <c r="X546" s="1" t="s">
        <v>24</v>
      </c>
      <c r="Y546" s="1" t="s">
        <v>423</v>
      </c>
      <c r="Z546" s="1" t="s">
        <v>603</v>
      </c>
      <c r="AA546" s="1" t="s">
        <v>604</v>
      </c>
      <c r="AB546" s="1" t="s">
        <v>3930</v>
      </c>
      <c r="AC546" s="1" t="s">
        <v>3931</v>
      </c>
      <c r="AD546" s="1" t="s">
        <v>3932</v>
      </c>
    </row>
    <row r="547" spans="2:30">
      <c r="B547" s="5">
        <v>3.1928664443876702</v>
      </c>
      <c r="C547" s="9">
        <v>5.2344108453611198E-3</v>
      </c>
      <c r="D547" s="13" t="s">
        <v>5810</v>
      </c>
      <c r="E547" s="19">
        <v>0</v>
      </c>
      <c r="F547" s="19">
        <v>0</v>
      </c>
      <c r="G547" s="19">
        <v>0</v>
      </c>
      <c r="H547" s="21">
        <v>0</v>
      </c>
      <c r="I547" s="20">
        <v>8.7583822098314779E-2</v>
      </c>
      <c r="J547" s="19">
        <v>0.77268165513415565</v>
      </c>
      <c r="K547" s="19">
        <v>1.0877787921650317</v>
      </c>
      <c r="L547" s="19">
        <v>0.91155757757929712</v>
      </c>
      <c r="M547" s="18" t="s">
        <v>3228</v>
      </c>
      <c r="N547" s="7" t="s">
        <v>5811</v>
      </c>
      <c r="O547" s="1">
        <v>38742</v>
      </c>
      <c r="P547" s="1" t="s">
        <v>296</v>
      </c>
      <c r="Q547" s="1" t="s">
        <v>1265</v>
      </c>
      <c r="R547" s="1" t="s">
        <v>3229</v>
      </c>
      <c r="S547" s="1" t="s">
        <v>34</v>
      </c>
      <c r="T547" s="1" t="s">
        <v>34</v>
      </c>
      <c r="U547" s="1" t="s">
        <v>34</v>
      </c>
      <c r="V547" s="1" t="s">
        <v>34</v>
      </c>
      <c r="W547" s="1" t="s">
        <v>3230</v>
      </c>
      <c r="X547" s="1" t="s">
        <v>24</v>
      </c>
      <c r="Y547" s="1" t="s">
        <v>423</v>
      </c>
      <c r="Z547" s="1" t="s">
        <v>603</v>
      </c>
      <c r="AA547" s="1" t="s">
        <v>604</v>
      </c>
      <c r="AB547" s="1" t="s">
        <v>3231</v>
      </c>
      <c r="AC547" s="1" t="s">
        <v>3232</v>
      </c>
      <c r="AD547" s="1" t="s">
        <v>3233</v>
      </c>
    </row>
    <row r="548" spans="2:30">
      <c r="B548" s="5">
        <v>4.9159519007894996</v>
      </c>
      <c r="C548" s="9">
        <v>5.0742142316099097E-3</v>
      </c>
      <c r="D548" s="13" t="s">
        <v>4885</v>
      </c>
      <c r="E548" s="19">
        <v>0.99944609517478344</v>
      </c>
      <c r="F548" s="19">
        <v>0.8737508808196548</v>
      </c>
      <c r="G548" s="19">
        <v>0.44256878247122899</v>
      </c>
      <c r="H548" s="21">
        <v>0.42173353784996498</v>
      </c>
      <c r="I548" s="20">
        <v>1.2425057242466562</v>
      </c>
      <c r="J548" s="19">
        <v>2.1387069250090081</v>
      </c>
      <c r="K548" s="19">
        <v>2.4676364114871965</v>
      </c>
      <c r="L548" s="19">
        <v>2.2535272408725642</v>
      </c>
      <c r="M548" s="18" t="s">
        <v>1861</v>
      </c>
      <c r="N548" s="7" t="s">
        <v>4886</v>
      </c>
      <c r="O548" s="1">
        <v>38748</v>
      </c>
      <c r="P548" s="1" t="s">
        <v>296</v>
      </c>
      <c r="Q548" s="1" t="s">
        <v>1265</v>
      </c>
      <c r="R548" s="1" t="s">
        <v>1862</v>
      </c>
      <c r="S548" s="1" t="s">
        <v>34</v>
      </c>
      <c r="T548" s="1" t="s">
        <v>34</v>
      </c>
      <c r="U548" s="1" t="s">
        <v>34</v>
      </c>
      <c r="V548" s="1" t="s">
        <v>34</v>
      </c>
      <c r="W548" s="1" t="s">
        <v>1863</v>
      </c>
      <c r="X548" s="1" t="s">
        <v>24</v>
      </c>
      <c r="Y548" s="1" t="s">
        <v>423</v>
      </c>
      <c r="Z548" s="1" t="s">
        <v>721</v>
      </c>
      <c r="AA548" s="1" t="s">
        <v>895</v>
      </c>
      <c r="AB548" s="1" t="s">
        <v>1864</v>
      </c>
      <c r="AC548" s="1" t="s">
        <v>1865</v>
      </c>
      <c r="AD548" s="1" t="s">
        <v>1866</v>
      </c>
    </row>
    <row r="549" spans="2:30">
      <c r="B549" s="5">
        <v>-5.2354341932627202</v>
      </c>
      <c r="C549" s="9">
        <v>9.9202946386975398E-4</v>
      </c>
      <c r="D549" s="13" t="s">
        <v>5110</v>
      </c>
      <c r="E549" s="19">
        <v>0.39029212268675562</v>
      </c>
      <c r="F549" s="19">
        <v>0.95512246308908488</v>
      </c>
      <c r="G549" s="19">
        <v>1.7576402431698122</v>
      </c>
      <c r="H549" s="21">
        <v>1.7315671707869569</v>
      </c>
      <c r="I549" s="20">
        <v>4.1550311368852115E-2</v>
      </c>
      <c r="J549" s="19">
        <v>9.1675984497296331E-2</v>
      </c>
      <c r="K549" s="19">
        <v>0.22264081410002476</v>
      </c>
      <c r="L549" s="19">
        <v>0.28152209409765699</v>
      </c>
      <c r="M549" s="18" t="s">
        <v>2172</v>
      </c>
      <c r="N549" s="7" t="s">
        <v>5111</v>
      </c>
      <c r="O549" s="1">
        <v>38774</v>
      </c>
      <c r="P549" s="1" t="s">
        <v>471</v>
      </c>
      <c r="Q549" s="1" t="s">
        <v>1060</v>
      </c>
      <c r="R549" s="1" t="s">
        <v>2173</v>
      </c>
      <c r="S549" s="1" t="s">
        <v>34</v>
      </c>
      <c r="T549" s="1" t="s">
        <v>34</v>
      </c>
      <c r="U549" s="1" t="s">
        <v>34</v>
      </c>
      <c r="V549" s="1" t="s">
        <v>34</v>
      </c>
      <c r="W549" s="1" t="s">
        <v>34</v>
      </c>
      <c r="X549" s="1" t="s">
        <v>34</v>
      </c>
      <c r="Y549" s="1" t="s">
        <v>34</v>
      </c>
      <c r="Z549" s="1" t="s">
        <v>34</v>
      </c>
      <c r="AA549" s="1" t="s">
        <v>34</v>
      </c>
      <c r="AB549" s="1" t="s">
        <v>34</v>
      </c>
      <c r="AC549" s="1" t="s">
        <v>34</v>
      </c>
      <c r="AD549" s="1" t="s">
        <v>34</v>
      </c>
    </row>
    <row r="550" spans="2:30">
      <c r="B550" s="5">
        <v>3.8695033480521501</v>
      </c>
      <c r="C550" s="9">
        <v>3.9188650752600897E-2</v>
      </c>
      <c r="D550" s="13" t="s">
        <v>5867</v>
      </c>
      <c r="E550" s="19">
        <v>0</v>
      </c>
      <c r="F550" s="19">
        <v>0</v>
      </c>
      <c r="G550" s="19">
        <v>2.5713685196699119E-2</v>
      </c>
      <c r="H550" s="21">
        <v>6.9769393348420319E-2</v>
      </c>
      <c r="I550" s="20">
        <v>3.9257748981201546E-2</v>
      </c>
      <c r="J550" s="19">
        <v>3.3790686237687974E-2</v>
      </c>
      <c r="K550" s="19">
        <v>0.29859037975707292</v>
      </c>
      <c r="L550" s="19">
        <v>1.0288613767117372</v>
      </c>
      <c r="M550" s="18" t="s">
        <v>3342</v>
      </c>
      <c r="N550" s="7" t="s">
        <v>5868</v>
      </c>
      <c r="O550" s="1">
        <v>38775</v>
      </c>
      <c r="P550" s="1" t="s">
        <v>471</v>
      </c>
      <c r="Q550" s="1" t="s">
        <v>1060</v>
      </c>
      <c r="R550" s="1" t="s">
        <v>2173</v>
      </c>
      <c r="S550" s="1" t="s">
        <v>34</v>
      </c>
      <c r="T550" s="1" t="s">
        <v>34</v>
      </c>
      <c r="U550" s="1" t="s">
        <v>34</v>
      </c>
      <c r="V550" s="1" t="s">
        <v>34</v>
      </c>
      <c r="W550" s="1" t="s">
        <v>34</v>
      </c>
      <c r="X550" s="1" t="s">
        <v>34</v>
      </c>
      <c r="Y550" s="1" t="s">
        <v>34</v>
      </c>
      <c r="Z550" s="1" t="s">
        <v>34</v>
      </c>
      <c r="AA550" s="1" t="s">
        <v>34</v>
      </c>
      <c r="AB550" s="1" t="s">
        <v>34</v>
      </c>
      <c r="AC550" s="1" t="s">
        <v>34</v>
      </c>
      <c r="AD550" s="1" t="s">
        <v>34</v>
      </c>
    </row>
    <row r="551" spans="2:30">
      <c r="B551" s="5">
        <v>6.0877329572170096</v>
      </c>
      <c r="C551" s="9">
        <v>1.7414532885876301E-4</v>
      </c>
      <c r="D551" s="13" t="s">
        <v>6027</v>
      </c>
      <c r="E551" s="19">
        <v>0</v>
      </c>
      <c r="F551" s="19">
        <v>0</v>
      </c>
      <c r="G551" s="19">
        <v>0.10134393445583972</v>
      </c>
      <c r="H551" s="21">
        <v>4.3249087308988715E-2</v>
      </c>
      <c r="I551" s="20">
        <v>0.18345617726511407</v>
      </c>
      <c r="J551" s="19">
        <v>0.77731671224316257</v>
      </c>
      <c r="K551" s="19">
        <v>1.0918050307404765</v>
      </c>
      <c r="L551" s="19">
        <v>0.91092041386253952</v>
      </c>
      <c r="M551" s="18" t="s">
        <v>3677</v>
      </c>
      <c r="N551" s="7" t="s">
        <v>6028</v>
      </c>
      <c r="O551" s="1">
        <v>38857</v>
      </c>
      <c r="P551" s="1" t="s">
        <v>471</v>
      </c>
      <c r="Q551" s="1" t="s">
        <v>1060</v>
      </c>
      <c r="R551" s="1" t="s">
        <v>2173</v>
      </c>
      <c r="S551" s="1" t="s">
        <v>34</v>
      </c>
      <c r="T551" s="1" t="s">
        <v>34</v>
      </c>
      <c r="U551" s="1" t="s">
        <v>34</v>
      </c>
      <c r="V551" s="1" t="s">
        <v>34</v>
      </c>
      <c r="W551" s="1" t="s">
        <v>34</v>
      </c>
      <c r="X551" s="1" t="s">
        <v>34</v>
      </c>
      <c r="Y551" s="1" t="s">
        <v>34</v>
      </c>
      <c r="Z551" s="1" t="s">
        <v>34</v>
      </c>
      <c r="AA551" s="1" t="s">
        <v>34</v>
      </c>
      <c r="AB551" s="1" t="s">
        <v>34</v>
      </c>
      <c r="AC551" s="1" t="s">
        <v>34</v>
      </c>
      <c r="AD551" s="1" t="s">
        <v>34</v>
      </c>
    </row>
    <row r="552" spans="2:30">
      <c r="B552" s="5">
        <v>-4.4831640630448097</v>
      </c>
      <c r="C552" s="9">
        <v>2.4847375786003702E-3</v>
      </c>
      <c r="D552" s="13" t="s">
        <v>5608</v>
      </c>
      <c r="E552" s="19">
        <v>0.45672348042164895</v>
      </c>
      <c r="F552" s="19">
        <v>0.94860434574471397</v>
      </c>
      <c r="G552" s="19">
        <v>1.6319752109310717</v>
      </c>
      <c r="H552" s="21">
        <v>1.7545460934653221</v>
      </c>
      <c r="I552" s="20">
        <v>0.14447868345119991</v>
      </c>
      <c r="J552" s="19">
        <v>0.16069693335632348</v>
      </c>
      <c r="K552" s="19">
        <v>0.43742976385835564</v>
      </c>
      <c r="L552" s="19">
        <v>0.13771302200119723</v>
      </c>
      <c r="M552" s="18" t="s">
        <v>2923</v>
      </c>
      <c r="N552" s="7" t="s">
        <v>5609</v>
      </c>
      <c r="O552" s="1">
        <v>38907</v>
      </c>
      <c r="P552" s="1" t="s">
        <v>296</v>
      </c>
      <c r="Q552" s="1" t="s">
        <v>1265</v>
      </c>
      <c r="R552" s="1" t="s">
        <v>1266</v>
      </c>
      <c r="S552" s="1" t="s">
        <v>589</v>
      </c>
      <c r="T552" s="1" t="s">
        <v>590</v>
      </c>
      <c r="U552" s="1" t="s">
        <v>591</v>
      </c>
      <c r="V552" s="1" t="s">
        <v>592</v>
      </c>
      <c r="W552" s="1" t="s">
        <v>2924</v>
      </c>
      <c r="X552" s="1" t="s">
        <v>24</v>
      </c>
      <c r="Y552" s="1" t="s">
        <v>921</v>
      </c>
      <c r="Z552" s="1" t="s">
        <v>1126</v>
      </c>
      <c r="AA552" s="1" t="s">
        <v>1127</v>
      </c>
      <c r="AB552" s="1" t="s">
        <v>2925</v>
      </c>
      <c r="AC552" s="1" t="s">
        <v>2926</v>
      </c>
      <c r="AD552" s="1" t="s">
        <v>2927</v>
      </c>
    </row>
    <row r="553" spans="2:30">
      <c r="B553" s="5">
        <v>4.4981472814160304</v>
      </c>
      <c r="C553" s="9">
        <v>1.54655457951542E-2</v>
      </c>
      <c r="D553" s="13" t="s">
        <v>5816</v>
      </c>
      <c r="E553" s="19">
        <v>4.4566871594290104E-2</v>
      </c>
      <c r="F553" s="19">
        <v>0</v>
      </c>
      <c r="G553" s="19">
        <v>6.5514065203612498E-2</v>
      </c>
      <c r="H553" s="21">
        <v>0</v>
      </c>
      <c r="I553" s="20">
        <v>4.4566871594290104E-2</v>
      </c>
      <c r="J553" s="19">
        <v>1.3167163970715783</v>
      </c>
      <c r="K553" s="19">
        <v>0.85355269266534972</v>
      </c>
      <c r="L553" s="19">
        <v>0.42381225056637323</v>
      </c>
      <c r="M553" s="18" t="s">
        <v>3240</v>
      </c>
      <c r="N553" s="7" t="s">
        <v>5817</v>
      </c>
      <c r="O553" s="1">
        <v>38922</v>
      </c>
      <c r="P553" s="1" t="s">
        <v>296</v>
      </c>
      <c r="Q553" s="1" t="s">
        <v>1265</v>
      </c>
      <c r="R553" s="1" t="s">
        <v>1266</v>
      </c>
      <c r="S553" s="1" t="s">
        <v>34</v>
      </c>
      <c r="T553" s="1" t="s">
        <v>34</v>
      </c>
      <c r="U553" s="1" t="s">
        <v>34</v>
      </c>
      <c r="V553" s="1" t="s">
        <v>34</v>
      </c>
      <c r="W553" s="1" t="s">
        <v>3241</v>
      </c>
      <c r="X553" s="1" t="s">
        <v>24</v>
      </c>
      <c r="Y553" s="1" t="s">
        <v>423</v>
      </c>
      <c r="Z553" s="1" t="s">
        <v>721</v>
      </c>
      <c r="AA553" s="1" t="s">
        <v>895</v>
      </c>
      <c r="AB553" s="1" t="s">
        <v>3242</v>
      </c>
      <c r="AC553" s="1" t="s">
        <v>3243</v>
      </c>
      <c r="AD553" s="1" t="s">
        <v>3244</v>
      </c>
    </row>
    <row r="554" spans="2:30">
      <c r="B554" s="5">
        <v>3.3868556679055102</v>
      </c>
      <c r="C554" s="9">
        <v>8.2376305931844591E-3</v>
      </c>
      <c r="D554" s="13" t="s">
        <v>4639</v>
      </c>
      <c r="E554" s="19">
        <v>1.140542892043745</v>
      </c>
      <c r="F554" s="19">
        <v>1.2625487356809222</v>
      </c>
      <c r="G554" s="19">
        <v>1.3152829660950256</v>
      </c>
      <c r="H554" s="21">
        <v>0.84432045352508533</v>
      </c>
      <c r="I554" s="20">
        <v>1.1751060600930527</v>
      </c>
      <c r="J554" s="19">
        <v>2.2550134677179403</v>
      </c>
      <c r="K554" s="19">
        <v>2.6381301316756627</v>
      </c>
      <c r="L554" s="19">
        <v>2.38436721526989</v>
      </c>
      <c r="M554" s="18" t="s">
        <v>1264</v>
      </c>
      <c r="N554" s="7" t="s">
        <v>4640</v>
      </c>
      <c r="O554" s="1">
        <v>38928</v>
      </c>
      <c r="P554" s="1" t="s">
        <v>296</v>
      </c>
      <c r="Q554" s="1" t="s">
        <v>1265</v>
      </c>
      <c r="R554" s="1" t="s">
        <v>1266</v>
      </c>
      <c r="S554" s="1" t="s">
        <v>877</v>
      </c>
      <c r="T554" s="1" t="s">
        <v>590</v>
      </c>
      <c r="U554" s="1" t="s">
        <v>591</v>
      </c>
      <c r="V554" s="1" t="s">
        <v>878</v>
      </c>
      <c r="W554" s="1" t="s">
        <v>1267</v>
      </c>
      <c r="X554" s="1" t="s">
        <v>24</v>
      </c>
      <c r="Y554" s="1" t="s">
        <v>423</v>
      </c>
      <c r="Z554" s="1" t="s">
        <v>641</v>
      </c>
      <c r="AA554" s="1" t="s">
        <v>642</v>
      </c>
      <c r="AB554" s="1" t="s">
        <v>1268</v>
      </c>
      <c r="AC554" s="1" t="s">
        <v>1269</v>
      </c>
      <c r="AD554" s="1" t="s">
        <v>1270</v>
      </c>
    </row>
    <row r="555" spans="2:30">
      <c r="B555" s="5">
        <v>-6.38200546859012</v>
      </c>
      <c r="C555" s="9">
        <v>1.31489520175388E-2</v>
      </c>
      <c r="D555" s="13" t="s">
        <v>5264</v>
      </c>
      <c r="E555" s="19">
        <v>0.8654873827675057</v>
      </c>
      <c r="F555" s="19">
        <v>0.10719170853816061</v>
      </c>
      <c r="G555" s="19">
        <v>1.8870369157946589</v>
      </c>
      <c r="H555" s="21">
        <v>1.9391764740100299</v>
      </c>
      <c r="I555" s="20">
        <v>0</v>
      </c>
      <c r="J555" s="19">
        <v>0</v>
      </c>
      <c r="K555" s="19">
        <v>0</v>
      </c>
      <c r="L555" s="19">
        <v>0</v>
      </c>
      <c r="M555" s="18" t="s">
        <v>2395</v>
      </c>
      <c r="N555" s="7" t="s">
        <v>5265</v>
      </c>
      <c r="O555" s="1">
        <v>38931</v>
      </c>
      <c r="P555" s="1" t="s">
        <v>296</v>
      </c>
      <c r="Q555" s="1" t="s">
        <v>1265</v>
      </c>
      <c r="R555" s="1" t="s">
        <v>1266</v>
      </c>
      <c r="S555" s="1" t="s">
        <v>877</v>
      </c>
      <c r="T555" s="1" t="s">
        <v>590</v>
      </c>
      <c r="U555" s="1" t="s">
        <v>591</v>
      </c>
      <c r="V555" s="1" t="s">
        <v>878</v>
      </c>
      <c r="W555" s="1" t="s">
        <v>2396</v>
      </c>
      <c r="X555" s="1" t="s">
        <v>24</v>
      </c>
      <c r="Y555" s="1" t="s">
        <v>1209</v>
      </c>
      <c r="Z555" s="1" t="s">
        <v>1444</v>
      </c>
      <c r="AA555" s="1" t="s">
        <v>1445</v>
      </c>
      <c r="AB555" s="1" t="s">
        <v>2397</v>
      </c>
      <c r="AC555" s="1" t="s">
        <v>2398</v>
      </c>
      <c r="AD555" s="1" t="s">
        <v>2399</v>
      </c>
    </row>
    <row r="556" spans="2:30">
      <c r="B556" s="5">
        <v>3.5159611197389</v>
      </c>
      <c r="C556" s="9">
        <v>5.93481785121273E-2</v>
      </c>
      <c r="D556" s="13" t="s">
        <v>5818</v>
      </c>
      <c r="E556" s="19">
        <v>0</v>
      </c>
      <c r="F556" s="19">
        <v>0.10837919117717966</v>
      </c>
      <c r="G556" s="19">
        <v>0</v>
      </c>
      <c r="H556" s="21">
        <v>0</v>
      </c>
      <c r="I556" s="20">
        <v>0</v>
      </c>
      <c r="J556" s="19">
        <v>1.2548475331155331</v>
      </c>
      <c r="K556" s="19">
        <v>0.92362342001689635</v>
      </c>
      <c r="L556" s="19">
        <v>0.38615970883556416</v>
      </c>
      <c r="M556" s="18" t="s">
        <v>3245</v>
      </c>
      <c r="N556" s="7" t="s">
        <v>5819</v>
      </c>
      <c r="O556" s="1">
        <v>38938</v>
      </c>
      <c r="P556" s="1" t="s">
        <v>471</v>
      </c>
      <c r="Q556" s="1" t="s">
        <v>1060</v>
      </c>
      <c r="R556" s="1" t="s">
        <v>3246</v>
      </c>
      <c r="S556" s="1" t="s">
        <v>34</v>
      </c>
      <c r="T556" s="1" t="s">
        <v>34</v>
      </c>
      <c r="U556" s="1" t="s">
        <v>34</v>
      </c>
      <c r="V556" s="1" t="s">
        <v>34</v>
      </c>
      <c r="W556" s="1" t="s">
        <v>34</v>
      </c>
      <c r="X556" s="1" t="s">
        <v>34</v>
      </c>
      <c r="Y556" s="1" t="s">
        <v>34</v>
      </c>
      <c r="Z556" s="1" t="s">
        <v>34</v>
      </c>
      <c r="AA556" s="1" t="s">
        <v>34</v>
      </c>
      <c r="AB556" s="1" t="s">
        <v>34</v>
      </c>
      <c r="AC556" s="1" t="s">
        <v>34</v>
      </c>
      <c r="AD556" s="1" t="s">
        <v>34</v>
      </c>
    </row>
    <row r="557" spans="2:30">
      <c r="B557" s="5">
        <v>3.47543416559206</v>
      </c>
      <c r="C557" s="9">
        <v>6.5122754353739501E-3</v>
      </c>
      <c r="D557" s="13" t="s">
        <v>6234</v>
      </c>
      <c r="E557" s="19">
        <v>0.97633301046077026</v>
      </c>
      <c r="F557" s="19">
        <v>1.2368009321991944</v>
      </c>
      <c r="G557" s="19">
        <v>1.2592278471065237</v>
      </c>
      <c r="H557" s="21">
        <v>0.88670611565581869</v>
      </c>
      <c r="I557" s="20">
        <v>1.0500572995819233</v>
      </c>
      <c r="J557" s="19">
        <v>2.2708151575994711</v>
      </c>
      <c r="K557" s="19">
        <v>2.6300595958641826</v>
      </c>
      <c r="L557" s="19">
        <v>2.4013347022626705</v>
      </c>
      <c r="M557" s="18" t="s">
        <v>3967</v>
      </c>
      <c r="N557" s="7" t="s">
        <v>6235</v>
      </c>
      <c r="O557" s="1">
        <v>38959</v>
      </c>
      <c r="P557" s="1" t="s">
        <v>296</v>
      </c>
      <c r="Q557" s="1" t="s">
        <v>1265</v>
      </c>
      <c r="R557" s="1" t="s">
        <v>1266</v>
      </c>
      <c r="S557" s="1" t="s">
        <v>34</v>
      </c>
      <c r="T557" s="1" t="s">
        <v>34</v>
      </c>
      <c r="U557" s="1" t="s">
        <v>34</v>
      </c>
      <c r="V557" s="1" t="s">
        <v>34</v>
      </c>
      <c r="W557" s="1" t="s">
        <v>34</v>
      </c>
      <c r="X557" s="1" t="s">
        <v>34</v>
      </c>
      <c r="Y557" s="1" t="s">
        <v>34</v>
      </c>
      <c r="Z557" s="1" t="s">
        <v>34</v>
      </c>
      <c r="AA557" s="1" t="s">
        <v>34</v>
      </c>
      <c r="AB557" s="1" t="s">
        <v>34</v>
      </c>
      <c r="AC557" s="1" t="s">
        <v>34</v>
      </c>
      <c r="AD557" s="1" t="s">
        <v>34</v>
      </c>
    </row>
    <row r="558" spans="2:30">
      <c r="B558" s="5">
        <v>1.9154162904365399</v>
      </c>
      <c r="C558" s="9">
        <v>1.3261636924182E-2</v>
      </c>
      <c r="D558" s="13" t="s">
        <v>4970</v>
      </c>
      <c r="E558" s="19">
        <v>0.92470886996151846</v>
      </c>
      <c r="F558" s="19">
        <v>1.0093490668775145</v>
      </c>
      <c r="G558" s="19">
        <v>1.083407974887207</v>
      </c>
      <c r="H558" s="21">
        <v>1.3434832348308741</v>
      </c>
      <c r="I558" s="20">
        <v>1.1463555153793656</v>
      </c>
      <c r="J558" s="19">
        <v>1.3268964967557551</v>
      </c>
      <c r="K558" s="19">
        <v>2.0158064129892086</v>
      </c>
      <c r="L558" s="19">
        <v>2.0047731919329341</v>
      </c>
      <c r="M558" s="18" t="s">
        <v>1977</v>
      </c>
      <c r="N558" s="7" t="s">
        <v>4971</v>
      </c>
      <c r="O558" s="1">
        <v>38967</v>
      </c>
      <c r="P558" s="1" t="s">
        <v>296</v>
      </c>
      <c r="Q558" s="1" t="s">
        <v>1265</v>
      </c>
      <c r="R558" s="1" t="s">
        <v>1266</v>
      </c>
      <c r="S558" s="1" t="s">
        <v>1978</v>
      </c>
      <c r="T558" s="1" t="s">
        <v>590</v>
      </c>
      <c r="U558" s="1" t="s">
        <v>591</v>
      </c>
      <c r="V558" s="1" t="s">
        <v>1979</v>
      </c>
      <c r="W558" s="1" t="s">
        <v>1980</v>
      </c>
      <c r="X558" s="1" t="s">
        <v>24</v>
      </c>
      <c r="Y558" s="1" t="s">
        <v>1209</v>
      </c>
      <c r="Z558" s="1" t="s">
        <v>1444</v>
      </c>
      <c r="AA558" s="1" t="s">
        <v>1445</v>
      </c>
      <c r="AB558" s="1" t="s">
        <v>1981</v>
      </c>
      <c r="AC558" s="1" t="s">
        <v>1982</v>
      </c>
      <c r="AD558" s="1" t="s">
        <v>1983</v>
      </c>
    </row>
    <row r="559" spans="2:30">
      <c r="B559" s="5">
        <v>-3.9758265974682399</v>
      </c>
      <c r="C559" s="9">
        <v>1.50263127339614E-2</v>
      </c>
      <c r="D559" s="13" t="s">
        <v>4974</v>
      </c>
      <c r="E559" s="19">
        <v>0.1952461231138885</v>
      </c>
      <c r="F559" s="19">
        <v>0.83189861968650625</v>
      </c>
      <c r="G559" s="19">
        <v>1.4224844540285044</v>
      </c>
      <c r="H559" s="21">
        <v>1.5629078538453254</v>
      </c>
      <c r="I559" s="20">
        <v>0.23051666603350512</v>
      </c>
      <c r="J559" s="19">
        <v>0</v>
      </c>
      <c r="K559" s="19">
        <v>0.23051666603350512</v>
      </c>
      <c r="L559" s="19">
        <v>0</v>
      </c>
      <c r="M559" s="18" t="s">
        <v>1990</v>
      </c>
      <c r="N559" s="7" t="s">
        <v>4975</v>
      </c>
      <c r="O559" s="1">
        <v>38968</v>
      </c>
      <c r="P559" s="1" t="s">
        <v>296</v>
      </c>
      <c r="Q559" s="1" t="s">
        <v>1265</v>
      </c>
      <c r="R559" s="1" t="s">
        <v>1266</v>
      </c>
      <c r="S559" s="1" t="s">
        <v>1978</v>
      </c>
      <c r="T559" s="1" t="s">
        <v>590</v>
      </c>
      <c r="U559" s="1" t="s">
        <v>591</v>
      </c>
      <c r="V559" s="1" t="s">
        <v>1979</v>
      </c>
      <c r="W559" s="1" t="s">
        <v>1991</v>
      </c>
      <c r="X559" s="1" t="s">
        <v>24</v>
      </c>
      <c r="Y559" s="1" t="s">
        <v>921</v>
      </c>
      <c r="Z559" s="1" t="s">
        <v>922</v>
      </c>
      <c r="AA559" s="1" t="s">
        <v>933</v>
      </c>
      <c r="AB559" s="1" t="s">
        <v>1992</v>
      </c>
      <c r="AC559" s="1" t="s">
        <v>1993</v>
      </c>
      <c r="AD559" s="1" t="s">
        <v>1994</v>
      </c>
    </row>
    <row r="560" spans="2:30">
      <c r="B560" s="5">
        <v>-2.6826889266829301</v>
      </c>
      <c r="C560" s="9">
        <v>9.1149399231490007E-3</v>
      </c>
      <c r="D560" s="13" t="s">
        <v>4972</v>
      </c>
      <c r="E560" s="19">
        <v>0.2471546107840088</v>
      </c>
      <c r="F560" s="19">
        <v>0.88714824536181658</v>
      </c>
      <c r="G560" s="19">
        <v>0.9865478134147242</v>
      </c>
      <c r="H560" s="21">
        <v>0.7962273140294388</v>
      </c>
      <c r="I560" s="20">
        <v>0.10351866185093365</v>
      </c>
      <c r="J560" s="19">
        <v>7.8275522086600838E-2</v>
      </c>
      <c r="K560" s="19">
        <v>0.39634466317975248</v>
      </c>
      <c r="L560" s="19">
        <v>0.39078795167884806</v>
      </c>
      <c r="M560" s="18" t="s">
        <v>1984</v>
      </c>
      <c r="N560" s="7" t="s">
        <v>4973</v>
      </c>
      <c r="O560" s="1">
        <v>38969</v>
      </c>
      <c r="P560" s="1" t="s">
        <v>296</v>
      </c>
      <c r="Q560" s="1" t="s">
        <v>1265</v>
      </c>
      <c r="R560" s="1" t="s">
        <v>1266</v>
      </c>
      <c r="S560" s="1" t="s">
        <v>1978</v>
      </c>
      <c r="T560" s="1" t="s">
        <v>590</v>
      </c>
      <c r="U560" s="1" t="s">
        <v>591</v>
      </c>
      <c r="V560" s="1" t="s">
        <v>1979</v>
      </c>
      <c r="W560" s="1" t="s">
        <v>1985</v>
      </c>
      <c r="X560" s="1" t="s">
        <v>24</v>
      </c>
      <c r="Y560" s="1" t="s">
        <v>423</v>
      </c>
      <c r="Z560" s="1" t="s">
        <v>721</v>
      </c>
      <c r="AA560" s="1" t="s">
        <v>1986</v>
      </c>
      <c r="AB560" s="1" t="s">
        <v>1987</v>
      </c>
      <c r="AC560" s="1" t="s">
        <v>1988</v>
      </c>
      <c r="AD560" s="1" t="s">
        <v>1989</v>
      </c>
    </row>
    <row r="561" spans="2:30">
      <c r="B561" s="5">
        <v>-4.6310480090754602</v>
      </c>
      <c r="C561" s="9">
        <v>3.3072600180685099E-2</v>
      </c>
      <c r="D561" s="13" t="s">
        <v>4976</v>
      </c>
      <c r="E561" s="19">
        <v>0.16136800223497488</v>
      </c>
      <c r="F561" s="19">
        <v>0.60585806911367379</v>
      </c>
      <c r="G561" s="19">
        <v>1.575016126058572</v>
      </c>
      <c r="H561" s="21">
        <v>1.6653907978068032</v>
      </c>
      <c r="I561" s="20">
        <v>0.32249868368628604</v>
      </c>
      <c r="J561" s="19">
        <v>0</v>
      </c>
      <c r="K561" s="19">
        <v>0.11394335230683679</v>
      </c>
      <c r="L561" s="19">
        <v>0</v>
      </c>
      <c r="M561" s="18" t="s">
        <v>1995</v>
      </c>
      <c r="N561" s="7" t="s">
        <v>4977</v>
      </c>
      <c r="O561" s="1">
        <v>38970</v>
      </c>
      <c r="P561" s="1" t="s">
        <v>296</v>
      </c>
      <c r="Q561" s="1" t="s">
        <v>1265</v>
      </c>
      <c r="R561" s="1" t="s">
        <v>1266</v>
      </c>
      <c r="S561" s="1" t="s">
        <v>1978</v>
      </c>
      <c r="T561" s="1" t="s">
        <v>590</v>
      </c>
      <c r="U561" s="1" t="s">
        <v>591</v>
      </c>
      <c r="V561" s="1" t="s">
        <v>1979</v>
      </c>
      <c r="W561" s="1" t="s">
        <v>1996</v>
      </c>
      <c r="X561" s="1" t="s">
        <v>24</v>
      </c>
      <c r="Y561" s="1" t="s">
        <v>1209</v>
      </c>
      <c r="Z561" s="1" t="s">
        <v>1430</v>
      </c>
      <c r="AA561" s="1" t="s">
        <v>1750</v>
      </c>
      <c r="AB561" s="1" t="s">
        <v>1997</v>
      </c>
      <c r="AC561" s="1" t="s">
        <v>1998</v>
      </c>
      <c r="AD561" s="1" t="s">
        <v>1999</v>
      </c>
    </row>
    <row r="562" spans="2:30">
      <c r="B562" s="5">
        <v>1.7443567472974999</v>
      </c>
      <c r="C562" s="9">
        <v>1.96879899236467E-2</v>
      </c>
      <c r="D562" s="13" t="s">
        <v>4455</v>
      </c>
      <c r="E562" s="19">
        <v>0.94081788130057409</v>
      </c>
      <c r="F562" s="19">
        <v>1.0801162158921203</v>
      </c>
      <c r="G562" s="19">
        <v>1.1931405917894466</v>
      </c>
      <c r="H562" s="21">
        <v>1.4094829136584801</v>
      </c>
      <c r="I562" s="20">
        <v>1.1214931684653791</v>
      </c>
      <c r="J562" s="19">
        <v>1.332477140701491</v>
      </c>
      <c r="K562" s="19">
        <v>2.0401011885042362</v>
      </c>
      <c r="L562" s="19">
        <v>2.0778793446580059</v>
      </c>
      <c r="M562" s="18" t="s">
        <v>646</v>
      </c>
      <c r="N562" s="7" t="s">
        <v>4456</v>
      </c>
      <c r="O562" s="1">
        <v>39061</v>
      </c>
      <c r="P562" s="1" t="s">
        <v>296</v>
      </c>
      <c r="Q562" s="1" t="s">
        <v>647</v>
      </c>
      <c r="R562" s="1" t="s">
        <v>648</v>
      </c>
      <c r="S562" s="1" t="s">
        <v>34</v>
      </c>
      <c r="T562" s="1" t="s">
        <v>34</v>
      </c>
      <c r="U562" s="1" t="s">
        <v>34</v>
      </c>
      <c r="V562" s="1" t="s">
        <v>34</v>
      </c>
      <c r="W562" s="1" t="s">
        <v>649</v>
      </c>
      <c r="X562" s="1" t="s">
        <v>24</v>
      </c>
      <c r="Y562" s="1" t="s">
        <v>423</v>
      </c>
      <c r="Z562" s="1" t="s">
        <v>641</v>
      </c>
      <c r="AA562" s="1" t="s">
        <v>642</v>
      </c>
      <c r="AB562" s="1" t="s">
        <v>650</v>
      </c>
      <c r="AC562" s="1" t="s">
        <v>651</v>
      </c>
      <c r="AD562" s="1" t="s">
        <v>652</v>
      </c>
    </row>
    <row r="563" spans="2:30">
      <c r="B563" s="5">
        <v>2.8530586441581498</v>
      </c>
      <c r="C563" s="9">
        <v>8.9491612863823594E-3</v>
      </c>
      <c r="D563" s="13" t="s">
        <v>5714</v>
      </c>
      <c r="E563" s="19">
        <v>0</v>
      </c>
      <c r="F563" s="19">
        <v>0.57896228965661278</v>
      </c>
      <c r="G563" s="19">
        <v>1.1031192535457139</v>
      </c>
      <c r="H563" s="21">
        <v>0.99597249722955006</v>
      </c>
      <c r="I563" s="20">
        <v>1.0355220709834092</v>
      </c>
      <c r="J563" s="19">
        <v>1.0763509753169114</v>
      </c>
      <c r="K563" s="19">
        <v>1.7175680739687811</v>
      </c>
      <c r="L563" s="19">
        <v>1.7519577745773482</v>
      </c>
      <c r="M563" s="18" t="s">
        <v>3095</v>
      </c>
      <c r="N563" s="7" t="s">
        <v>5715</v>
      </c>
      <c r="O563" s="1">
        <v>39071</v>
      </c>
      <c r="P563" s="1" t="s">
        <v>296</v>
      </c>
      <c r="Q563" s="1" t="s">
        <v>1265</v>
      </c>
      <c r="R563" s="1" t="s">
        <v>2300</v>
      </c>
      <c r="S563" s="1" t="s">
        <v>34</v>
      </c>
      <c r="T563" s="1" t="s">
        <v>34</v>
      </c>
      <c r="U563" s="1" t="s">
        <v>34</v>
      </c>
      <c r="V563" s="1" t="s">
        <v>34</v>
      </c>
      <c r="W563" s="1" t="s">
        <v>3096</v>
      </c>
      <c r="X563" s="1" t="s">
        <v>24</v>
      </c>
      <c r="Y563" s="1" t="s">
        <v>423</v>
      </c>
      <c r="Z563" s="1" t="s">
        <v>542</v>
      </c>
      <c r="AA563" s="1" t="s">
        <v>3097</v>
      </c>
      <c r="AB563" s="1" t="s">
        <v>3098</v>
      </c>
      <c r="AC563" s="1" t="s">
        <v>3099</v>
      </c>
      <c r="AD563" s="1" t="s">
        <v>3100</v>
      </c>
    </row>
    <row r="564" spans="2:30">
      <c r="B564" s="5">
        <v>3.66508974512803</v>
      </c>
      <c r="C564" s="9">
        <v>4.7523267184514297E-3</v>
      </c>
      <c r="D564" s="13" t="s">
        <v>4685</v>
      </c>
      <c r="E564" s="19">
        <v>0.88752823833316652</v>
      </c>
      <c r="F564" s="19">
        <v>1.2291638606625317</v>
      </c>
      <c r="G564" s="19">
        <v>1.2295536847850268</v>
      </c>
      <c r="H564" s="21">
        <v>0.83920339970320001</v>
      </c>
      <c r="I564" s="20">
        <v>1.067626189376025</v>
      </c>
      <c r="J564" s="19">
        <v>2.2561713119145743</v>
      </c>
      <c r="K564" s="19">
        <v>2.6486436248845164</v>
      </c>
      <c r="L564" s="19">
        <v>2.4112788362230511</v>
      </c>
      <c r="M564" s="18" t="s">
        <v>1426</v>
      </c>
      <c r="N564" s="7" t="s">
        <v>4686</v>
      </c>
      <c r="O564" s="1">
        <v>39076</v>
      </c>
      <c r="P564" s="1" t="s">
        <v>296</v>
      </c>
      <c r="Q564" s="1" t="s">
        <v>1427</v>
      </c>
      <c r="R564" s="1" t="s">
        <v>1428</v>
      </c>
      <c r="S564" s="1" t="s">
        <v>34</v>
      </c>
      <c r="T564" s="1" t="s">
        <v>34</v>
      </c>
      <c r="U564" s="1" t="s">
        <v>34</v>
      </c>
      <c r="V564" s="1" t="s">
        <v>34</v>
      </c>
      <c r="W564" s="1" t="s">
        <v>1429</v>
      </c>
      <c r="X564" s="1" t="s">
        <v>24</v>
      </c>
      <c r="Y564" s="1" t="s">
        <v>1209</v>
      </c>
      <c r="Z564" s="1" t="s">
        <v>1430</v>
      </c>
      <c r="AA564" s="1" t="s">
        <v>1431</v>
      </c>
      <c r="AB564" s="1" t="s">
        <v>1432</v>
      </c>
      <c r="AC564" s="1" t="s">
        <v>1433</v>
      </c>
      <c r="AD564" s="1" t="s">
        <v>1434</v>
      </c>
    </row>
    <row r="565" spans="2:30">
      <c r="B565" s="5">
        <v>3.6439199609336699</v>
      </c>
      <c r="C565" s="9">
        <v>3.1532152340259202E-3</v>
      </c>
      <c r="D565" s="13" t="s">
        <v>5213</v>
      </c>
      <c r="E565" s="19">
        <v>0.99267671981717964</v>
      </c>
      <c r="F565" s="19">
        <v>1.1209562710112611</v>
      </c>
      <c r="G565" s="19">
        <v>1.2920012917871786</v>
      </c>
      <c r="H565" s="21">
        <v>0.85574581397904581</v>
      </c>
      <c r="I565" s="20">
        <v>1.1977440820354734</v>
      </c>
      <c r="J565" s="19">
        <v>2.2230849190018209</v>
      </c>
      <c r="K565" s="19">
        <v>2.6218428587572911</v>
      </c>
      <c r="L565" s="19">
        <v>2.3936915259694858</v>
      </c>
      <c r="M565" s="18" t="s">
        <v>2299</v>
      </c>
      <c r="N565" s="7" t="s">
        <v>5214</v>
      </c>
      <c r="O565" s="1">
        <v>39090</v>
      </c>
      <c r="P565" s="1" t="s">
        <v>296</v>
      </c>
      <c r="Q565" s="1" t="s">
        <v>1265</v>
      </c>
      <c r="R565" s="1" t="s">
        <v>2300</v>
      </c>
      <c r="S565" s="1" t="s">
        <v>34</v>
      </c>
      <c r="T565" s="1" t="s">
        <v>34</v>
      </c>
      <c r="U565" s="1" t="s">
        <v>34</v>
      </c>
      <c r="V565" s="1" t="s">
        <v>34</v>
      </c>
      <c r="W565" s="1" t="s">
        <v>34</v>
      </c>
      <c r="X565" s="1" t="s">
        <v>34</v>
      </c>
      <c r="Y565" s="1" t="s">
        <v>34</v>
      </c>
      <c r="Z565" s="1" t="s">
        <v>34</v>
      </c>
      <c r="AA565" s="1" t="s">
        <v>34</v>
      </c>
      <c r="AB565" s="1" t="s">
        <v>34</v>
      </c>
      <c r="AC565" s="1" t="s">
        <v>34</v>
      </c>
      <c r="AD565" s="1" t="s">
        <v>34</v>
      </c>
    </row>
    <row r="566" spans="2:30">
      <c r="B566" s="5">
        <v>-6.3111952772443498</v>
      </c>
      <c r="C566" s="9">
        <v>1.3667806939706499E-2</v>
      </c>
      <c r="D566" s="13" t="s">
        <v>5207</v>
      </c>
      <c r="E566" s="19">
        <v>0.29347684863049345</v>
      </c>
      <c r="F566" s="19">
        <v>0.11663551736118595</v>
      </c>
      <c r="G566" s="19">
        <v>1.1981098060910178</v>
      </c>
      <c r="H566" s="21">
        <v>1.1142265201954715</v>
      </c>
      <c r="I566" s="20">
        <v>0</v>
      </c>
      <c r="J566" s="19">
        <v>0</v>
      </c>
      <c r="K566" s="19">
        <v>0.2890830348659334</v>
      </c>
      <c r="L566" s="19">
        <v>1.3058836273648736E-2</v>
      </c>
      <c r="M566" s="18" t="s">
        <v>4056</v>
      </c>
      <c r="N566" s="7" t="s">
        <v>6307</v>
      </c>
      <c r="O566" s="1">
        <v>39102</v>
      </c>
      <c r="P566" s="1" t="s">
        <v>471</v>
      </c>
      <c r="Q566" s="1" t="s">
        <v>1060</v>
      </c>
      <c r="R566" s="1" t="s">
        <v>2769</v>
      </c>
      <c r="S566" s="1" t="s">
        <v>34</v>
      </c>
      <c r="T566" s="1" t="s">
        <v>34</v>
      </c>
      <c r="U566" s="1" t="s">
        <v>34</v>
      </c>
      <c r="V566" s="1" t="s">
        <v>34</v>
      </c>
      <c r="W566" s="1" t="s">
        <v>34</v>
      </c>
      <c r="X566" s="1" t="s">
        <v>34</v>
      </c>
      <c r="Y566" s="1" t="s">
        <v>34</v>
      </c>
      <c r="Z566" s="1" t="s">
        <v>34</v>
      </c>
      <c r="AA566" s="1" t="s">
        <v>34</v>
      </c>
      <c r="AB566" s="1" t="s">
        <v>34</v>
      </c>
      <c r="AC566" s="1" t="s">
        <v>34</v>
      </c>
      <c r="AD566" s="1" t="s">
        <v>34</v>
      </c>
    </row>
    <row r="567" spans="2:30">
      <c r="B567" s="5">
        <v>1.7574784000880299</v>
      </c>
      <c r="C567" s="9">
        <v>1.48121479674458E-2</v>
      </c>
      <c r="D567" s="13" t="s">
        <v>5532</v>
      </c>
      <c r="E567" s="19">
        <v>0.88474095765490768</v>
      </c>
      <c r="F567" s="19">
        <v>1.1012161131161848</v>
      </c>
      <c r="G567" s="19">
        <v>1.2706664009396902</v>
      </c>
      <c r="H567" s="21">
        <v>1.3678001093883849</v>
      </c>
      <c r="I567" s="20">
        <v>1.148055679339099</v>
      </c>
      <c r="J567" s="19">
        <v>1.3272680193718573</v>
      </c>
      <c r="K567" s="19">
        <v>2.000440259949166</v>
      </c>
      <c r="L567" s="19">
        <v>2.1082471350940857</v>
      </c>
      <c r="M567" s="18" t="s">
        <v>2768</v>
      </c>
      <c r="N567" s="7" t="s">
        <v>5533</v>
      </c>
      <c r="O567" s="1">
        <v>39142</v>
      </c>
      <c r="P567" s="1" t="s">
        <v>471</v>
      </c>
      <c r="Q567" s="1" t="s">
        <v>1060</v>
      </c>
      <c r="R567" s="1" t="s">
        <v>2769</v>
      </c>
      <c r="S567" s="1" t="s">
        <v>34</v>
      </c>
      <c r="T567" s="1" t="s">
        <v>34</v>
      </c>
      <c r="U567" s="1" t="s">
        <v>34</v>
      </c>
      <c r="V567" s="1" t="s">
        <v>34</v>
      </c>
      <c r="W567" s="1" t="s">
        <v>34</v>
      </c>
      <c r="X567" s="1" t="s">
        <v>34</v>
      </c>
      <c r="Y567" s="1" t="s">
        <v>34</v>
      </c>
      <c r="Z567" s="1" t="s">
        <v>34</v>
      </c>
      <c r="AA567" s="1" t="s">
        <v>34</v>
      </c>
      <c r="AB567" s="1" t="s">
        <v>34</v>
      </c>
      <c r="AC567" s="1" t="s">
        <v>34</v>
      </c>
      <c r="AD567" s="1" t="s">
        <v>34</v>
      </c>
    </row>
    <row r="568" spans="2:30">
      <c r="B568" s="5">
        <v>-3.5727576013164901</v>
      </c>
      <c r="C568" s="9">
        <v>2.30949639571916E-2</v>
      </c>
      <c r="D568" s="13" t="s">
        <v>6160</v>
      </c>
      <c r="E568" s="19">
        <v>0.60926125123073827</v>
      </c>
      <c r="F568" s="19">
        <v>0.26649834596894384</v>
      </c>
      <c r="G568" s="19">
        <v>1.0105889377384729</v>
      </c>
      <c r="H568" s="21">
        <v>1.2279603485460027</v>
      </c>
      <c r="I568" s="20">
        <v>0.19415183640758582</v>
      </c>
      <c r="J568" s="19">
        <v>0.13855409610778158</v>
      </c>
      <c r="K568" s="19">
        <v>0</v>
      </c>
      <c r="L568" s="19">
        <v>0.13855409610778158</v>
      </c>
      <c r="M568" s="18" t="s">
        <v>3893</v>
      </c>
      <c r="N568" s="7" t="s">
        <v>6161</v>
      </c>
      <c r="O568" s="1">
        <v>39144</v>
      </c>
      <c r="P568" s="1" t="s">
        <v>471</v>
      </c>
      <c r="Q568" s="1" t="s">
        <v>1060</v>
      </c>
      <c r="R568" s="1" t="s">
        <v>2769</v>
      </c>
      <c r="S568" s="1" t="s">
        <v>34</v>
      </c>
      <c r="T568" s="1" t="s">
        <v>34</v>
      </c>
      <c r="U568" s="1" t="s">
        <v>34</v>
      </c>
      <c r="V568" s="1" t="s">
        <v>34</v>
      </c>
      <c r="W568" s="1" t="s">
        <v>34</v>
      </c>
      <c r="X568" s="1" t="s">
        <v>34</v>
      </c>
      <c r="Y568" s="1" t="s">
        <v>34</v>
      </c>
      <c r="Z568" s="1" t="s">
        <v>34</v>
      </c>
      <c r="AA568" s="1" t="s">
        <v>34</v>
      </c>
      <c r="AB568" s="1" t="s">
        <v>34</v>
      </c>
      <c r="AC568" s="1" t="s">
        <v>34</v>
      </c>
      <c r="AD568" s="1" t="s">
        <v>34</v>
      </c>
    </row>
    <row r="569" spans="2:30">
      <c r="B569" s="5">
        <v>-5.6773380300966103</v>
      </c>
      <c r="C569" s="9">
        <v>2.2765858137088601E-3</v>
      </c>
      <c r="D569" s="13" t="s">
        <v>4433</v>
      </c>
      <c r="E569" s="19">
        <v>0.83397248785540967</v>
      </c>
      <c r="F569" s="19">
        <v>0.20860408962806795</v>
      </c>
      <c r="G569" s="19">
        <v>1.063478637496996</v>
      </c>
      <c r="H569" s="21">
        <v>1.252524055719864</v>
      </c>
      <c r="I569" s="20">
        <v>0</v>
      </c>
      <c r="J569" s="19">
        <v>0</v>
      </c>
      <c r="K569" s="19">
        <v>0.10039579895210556</v>
      </c>
      <c r="L569" s="19">
        <v>0</v>
      </c>
      <c r="M569" s="18" t="s">
        <v>573</v>
      </c>
      <c r="N569" s="7" t="s">
        <v>4434</v>
      </c>
      <c r="O569" s="1">
        <v>39155</v>
      </c>
      <c r="P569" s="1" t="s">
        <v>296</v>
      </c>
      <c r="Q569" s="1" t="s">
        <v>574</v>
      </c>
      <c r="R569" s="1" t="s">
        <v>575</v>
      </c>
      <c r="S569" s="1" t="s">
        <v>576</v>
      </c>
      <c r="T569" s="1" t="s">
        <v>577</v>
      </c>
      <c r="U569" s="1" t="s">
        <v>578</v>
      </c>
      <c r="V569" s="1" t="s">
        <v>579</v>
      </c>
      <c r="W569" s="1" t="s">
        <v>580</v>
      </c>
      <c r="X569" s="1" t="s">
        <v>24</v>
      </c>
      <c r="Y569" s="1" t="s">
        <v>423</v>
      </c>
      <c r="Z569" s="1" t="s">
        <v>542</v>
      </c>
      <c r="AA569" s="1" t="s">
        <v>543</v>
      </c>
      <c r="AB569" s="1" t="s">
        <v>581</v>
      </c>
      <c r="AC569" s="1" t="s">
        <v>582</v>
      </c>
      <c r="AD569" s="1" t="s">
        <v>583</v>
      </c>
    </row>
    <row r="570" spans="2:30">
      <c r="B570" s="5">
        <v>-5.5765704722808902</v>
      </c>
      <c r="C570" s="9">
        <v>1.20754033282627E-2</v>
      </c>
      <c r="D570" s="13" t="s">
        <v>6155</v>
      </c>
      <c r="E570" s="19">
        <v>0.65386192555681188</v>
      </c>
      <c r="F570" s="19">
        <v>0.26839513660820313</v>
      </c>
      <c r="G570" s="19">
        <v>1.5801105429798254</v>
      </c>
      <c r="H570" s="21">
        <v>1.6118734587439629</v>
      </c>
      <c r="I570" s="20">
        <v>0.15716258436361638</v>
      </c>
      <c r="J570" s="19">
        <v>0</v>
      </c>
      <c r="K570" s="19">
        <v>0</v>
      </c>
      <c r="L570" s="19">
        <v>7.9303084748850283E-2</v>
      </c>
      <c r="M570" s="18" t="s">
        <v>3875</v>
      </c>
      <c r="N570" s="7" t="s">
        <v>6156</v>
      </c>
      <c r="O570" s="1">
        <v>39167</v>
      </c>
      <c r="P570" s="1" t="s">
        <v>296</v>
      </c>
      <c r="Q570" s="1" t="s">
        <v>574</v>
      </c>
      <c r="R570" s="1" t="s">
        <v>575</v>
      </c>
      <c r="S570" s="1" t="s">
        <v>34</v>
      </c>
      <c r="T570" s="1" t="s">
        <v>34</v>
      </c>
      <c r="U570" s="1" t="s">
        <v>34</v>
      </c>
      <c r="V570" s="1" t="s">
        <v>34</v>
      </c>
      <c r="W570" s="1" t="s">
        <v>3876</v>
      </c>
      <c r="X570" s="1" t="s">
        <v>24</v>
      </c>
      <c r="Y570" s="1" t="s">
        <v>1209</v>
      </c>
      <c r="Z570" s="1" t="s">
        <v>1444</v>
      </c>
      <c r="AA570" s="1" t="s">
        <v>2517</v>
      </c>
      <c r="AB570" s="1" t="s">
        <v>3877</v>
      </c>
      <c r="AC570" s="1" t="s">
        <v>3878</v>
      </c>
      <c r="AD570" s="1" t="s">
        <v>3879</v>
      </c>
    </row>
    <row r="571" spans="2:30">
      <c r="B571" s="5">
        <v>3.6510304686147501</v>
      </c>
      <c r="C571" s="9">
        <v>1.8107775551624E-3</v>
      </c>
      <c r="D571" s="13" t="s">
        <v>6450</v>
      </c>
      <c r="E571" s="19">
        <v>0.98334848433475885</v>
      </c>
      <c r="F571" s="19">
        <v>1.1726259003442001</v>
      </c>
      <c r="G571" s="19">
        <v>1.2844829814039287</v>
      </c>
      <c r="H571" s="21">
        <v>0.94859292105561843</v>
      </c>
      <c r="I571" s="20">
        <v>1.2595656894403713</v>
      </c>
      <c r="J571" s="19">
        <v>2.2472115283116034</v>
      </c>
      <c r="K571" s="19">
        <v>2.6468760561844507</v>
      </c>
      <c r="L571" s="19">
        <v>2.4305420097833772</v>
      </c>
      <c r="M571" s="18" t="s">
        <v>4245</v>
      </c>
      <c r="N571" s="7" t="s">
        <v>6451</v>
      </c>
      <c r="O571" s="1">
        <v>39248</v>
      </c>
      <c r="P571" s="1" t="s">
        <v>296</v>
      </c>
      <c r="Q571" s="1" t="s">
        <v>4246</v>
      </c>
      <c r="R571" s="1" t="s">
        <v>4247</v>
      </c>
      <c r="S571" s="1" t="s">
        <v>34</v>
      </c>
      <c r="T571" s="1" t="s">
        <v>34</v>
      </c>
      <c r="U571" s="1" t="s">
        <v>34</v>
      </c>
      <c r="V571" s="1" t="s">
        <v>34</v>
      </c>
      <c r="W571" s="1" t="s">
        <v>4248</v>
      </c>
      <c r="X571" s="1" t="s">
        <v>24</v>
      </c>
      <c r="Y571" s="1" t="s">
        <v>1521</v>
      </c>
      <c r="Z571" s="1" t="s">
        <v>1558</v>
      </c>
      <c r="AA571" s="1" t="s">
        <v>1559</v>
      </c>
      <c r="AB571" s="1" t="s">
        <v>4249</v>
      </c>
      <c r="AC571" s="1" t="s">
        <v>4250</v>
      </c>
      <c r="AD571" s="1" t="s">
        <v>4251</v>
      </c>
    </row>
    <row r="572" spans="2:30">
      <c r="B572" s="5">
        <v>-3.9919577932373</v>
      </c>
      <c r="C572" s="9">
        <v>3.13460054906479E-2</v>
      </c>
      <c r="D572" s="13" t="s">
        <v>5869</v>
      </c>
      <c r="E572" s="19">
        <v>0.13222328541623052</v>
      </c>
      <c r="F572" s="19">
        <v>0.51945675610330111</v>
      </c>
      <c r="G572" s="19">
        <v>1.8129766654822483</v>
      </c>
      <c r="H572" s="21">
        <v>1.8120082799035737</v>
      </c>
      <c r="I572" s="20">
        <v>0</v>
      </c>
      <c r="J572" s="19">
        <v>0</v>
      </c>
      <c r="K572" s="19">
        <v>0</v>
      </c>
      <c r="L572" s="19">
        <v>0</v>
      </c>
      <c r="M572" s="18" t="s">
        <v>3343</v>
      </c>
      <c r="N572" s="7" t="s">
        <v>5870</v>
      </c>
      <c r="O572" s="1">
        <v>39789</v>
      </c>
      <c r="P572" s="1" t="s">
        <v>296</v>
      </c>
      <c r="Q572" s="1" t="s">
        <v>3344</v>
      </c>
      <c r="R572" s="1" t="s">
        <v>3345</v>
      </c>
      <c r="S572" s="1" t="s">
        <v>3346</v>
      </c>
      <c r="T572" s="1" t="s">
        <v>3347</v>
      </c>
      <c r="U572" s="1" t="s">
        <v>3348</v>
      </c>
      <c r="V572" s="1" t="s">
        <v>3349</v>
      </c>
      <c r="W572" s="1" t="s">
        <v>3350</v>
      </c>
      <c r="X572" s="1" t="s">
        <v>24</v>
      </c>
      <c r="Y572" s="1" t="s">
        <v>423</v>
      </c>
      <c r="Z572" s="1" t="s">
        <v>641</v>
      </c>
      <c r="AA572" s="1" t="s">
        <v>642</v>
      </c>
      <c r="AB572" s="1" t="s">
        <v>3351</v>
      </c>
      <c r="AC572" s="1" t="s">
        <v>3352</v>
      </c>
      <c r="AD572" s="1" t="s">
        <v>3353</v>
      </c>
    </row>
    <row r="573" spans="2:30">
      <c r="B573" s="5">
        <v>3.7007425684615001</v>
      </c>
      <c r="C573" s="9">
        <v>3.6826306624030401E-3</v>
      </c>
      <c r="D573" s="13" t="s">
        <v>3434</v>
      </c>
      <c r="E573" s="19">
        <v>0.73190957337051965</v>
      </c>
      <c r="F573" s="19">
        <v>1.2760929568473887</v>
      </c>
      <c r="G573" s="19">
        <v>1.3341137022009337</v>
      </c>
      <c r="H573" s="21">
        <v>0.90510742330495941</v>
      </c>
      <c r="I573" s="20">
        <v>1.0738075822809137</v>
      </c>
      <c r="J573" s="19">
        <v>2.3127149180675768</v>
      </c>
      <c r="K573" s="19">
        <v>2.6669937590142019</v>
      </c>
      <c r="L573" s="19">
        <v>2.423954392039831</v>
      </c>
      <c r="M573" s="18" t="s">
        <v>3434</v>
      </c>
      <c r="N573" s="7" t="s">
        <v>5904</v>
      </c>
      <c r="O573" s="1">
        <v>39829</v>
      </c>
      <c r="P573" s="1" t="s">
        <v>471</v>
      </c>
      <c r="Q573" s="1" t="s">
        <v>1060</v>
      </c>
      <c r="R573" s="1" t="s">
        <v>3435</v>
      </c>
      <c r="S573" s="1" t="s">
        <v>34</v>
      </c>
      <c r="T573" s="1" t="s">
        <v>34</v>
      </c>
      <c r="U573" s="1" t="s">
        <v>34</v>
      </c>
      <c r="V573" s="1" t="s">
        <v>34</v>
      </c>
      <c r="W573" s="1" t="s">
        <v>3436</v>
      </c>
      <c r="X573" s="1" t="s">
        <v>24</v>
      </c>
      <c r="Y573" s="1" t="s">
        <v>423</v>
      </c>
      <c r="Z573" s="1" t="s">
        <v>603</v>
      </c>
      <c r="AA573" s="1" t="s">
        <v>612</v>
      </c>
      <c r="AB573" s="1" t="s">
        <v>3437</v>
      </c>
      <c r="AC573" s="1" t="s">
        <v>3438</v>
      </c>
      <c r="AD573" s="1" t="s">
        <v>3439</v>
      </c>
    </row>
    <row r="574" spans="2:30">
      <c r="B574" s="5">
        <v>3.46345062726702</v>
      </c>
      <c r="C574" s="9">
        <v>3.8864254502690302E-3</v>
      </c>
      <c r="D574" s="13" t="s">
        <v>4707</v>
      </c>
      <c r="E574" s="19">
        <v>0.9740849258049068</v>
      </c>
      <c r="F574" s="19">
        <v>1.2118181904504859</v>
      </c>
      <c r="G574" s="19">
        <v>1.2613162420892596</v>
      </c>
      <c r="H574" s="21">
        <v>0.98051769450638371</v>
      </c>
      <c r="I574" s="20">
        <v>1.110364761575783</v>
      </c>
      <c r="J574" s="19">
        <v>2.2312225279260454</v>
      </c>
      <c r="K574" s="19">
        <v>2.6293780963181774</v>
      </c>
      <c r="L574" s="19">
        <v>2.440818075248397</v>
      </c>
      <c r="M574" s="18" t="s">
        <v>1517</v>
      </c>
      <c r="N574" s="7" t="s">
        <v>4708</v>
      </c>
      <c r="O574" s="1">
        <v>39844</v>
      </c>
      <c r="P574" s="1" t="s">
        <v>995</v>
      </c>
      <c r="Q574" s="1" t="s">
        <v>1518</v>
      </c>
      <c r="R574" s="1" t="s">
        <v>1519</v>
      </c>
      <c r="S574" s="1" t="s">
        <v>34</v>
      </c>
      <c r="T574" s="1" t="s">
        <v>34</v>
      </c>
      <c r="U574" s="1" t="s">
        <v>34</v>
      </c>
      <c r="V574" s="1" t="s">
        <v>34</v>
      </c>
      <c r="W574" s="1" t="s">
        <v>1520</v>
      </c>
      <c r="X574" s="1" t="s">
        <v>24</v>
      </c>
      <c r="Y574" s="1" t="s">
        <v>1521</v>
      </c>
      <c r="Z574" s="1" t="s">
        <v>1522</v>
      </c>
      <c r="AA574" s="1" t="s">
        <v>1523</v>
      </c>
      <c r="AB574" s="1" t="s">
        <v>1524</v>
      </c>
      <c r="AC574" s="1" t="s">
        <v>1525</v>
      </c>
      <c r="AD574" s="1" t="s">
        <v>1526</v>
      </c>
    </row>
    <row r="575" spans="2:30">
      <c r="B575" s="5">
        <v>3.5784561961211701</v>
      </c>
      <c r="C575" s="9">
        <v>5.8326079772690002E-3</v>
      </c>
      <c r="D575" s="13" t="s">
        <v>4709</v>
      </c>
      <c r="E575" s="19">
        <v>1.0386595764580968</v>
      </c>
      <c r="F575" s="19">
        <v>1.1435207865188493</v>
      </c>
      <c r="G575" s="19">
        <v>1.241406532551883</v>
      </c>
      <c r="H575" s="21">
        <v>0.78249999962229777</v>
      </c>
      <c r="I575" s="20">
        <v>1.1393086217161106</v>
      </c>
      <c r="J575" s="19">
        <v>2.1686532300111323</v>
      </c>
      <c r="K575" s="19">
        <v>2.6040236376564807</v>
      </c>
      <c r="L575" s="19">
        <v>2.3856337959156031</v>
      </c>
      <c r="M575" s="18" t="s">
        <v>1527</v>
      </c>
      <c r="N575" s="7" t="s">
        <v>4710</v>
      </c>
      <c r="O575" s="1">
        <v>39865</v>
      </c>
      <c r="P575" s="1" t="s">
        <v>995</v>
      </c>
      <c r="Q575" s="1" t="s">
        <v>1528</v>
      </c>
      <c r="R575" s="1" t="s">
        <v>1529</v>
      </c>
      <c r="S575" s="1" t="s">
        <v>34</v>
      </c>
      <c r="T575" s="1" t="s">
        <v>34</v>
      </c>
      <c r="U575" s="1" t="s">
        <v>34</v>
      </c>
      <c r="V575" s="1" t="s">
        <v>34</v>
      </c>
      <c r="W575" s="1" t="s">
        <v>1530</v>
      </c>
      <c r="X575" s="1" t="s">
        <v>24</v>
      </c>
      <c r="Y575" s="1" t="s">
        <v>1521</v>
      </c>
      <c r="Z575" s="1" t="s">
        <v>1522</v>
      </c>
      <c r="AA575" s="1" t="s">
        <v>1523</v>
      </c>
      <c r="AB575" s="1" t="s">
        <v>1531</v>
      </c>
      <c r="AC575" s="1" t="s">
        <v>1532</v>
      </c>
      <c r="AD575" s="1" t="s">
        <v>1533</v>
      </c>
    </row>
    <row r="576" spans="2:30">
      <c r="B576" s="5">
        <v>-3.84772397184111</v>
      </c>
      <c r="C576" s="9">
        <v>2.8952105395183801E-2</v>
      </c>
      <c r="D576" s="13" t="s">
        <v>5459</v>
      </c>
      <c r="E576" s="19">
        <v>0.29416949286331717</v>
      </c>
      <c r="F576" s="19">
        <v>0.37405291834845267</v>
      </c>
      <c r="G576" s="19">
        <v>1.8581663852105055</v>
      </c>
      <c r="H576" s="21">
        <v>1.7997830285969969</v>
      </c>
      <c r="I576" s="20">
        <v>0</v>
      </c>
      <c r="J576" s="19">
        <v>0</v>
      </c>
      <c r="K576" s="19">
        <v>0</v>
      </c>
      <c r="L576" s="19">
        <v>0</v>
      </c>
      <c r="M576" s="18" t="s">
        <v>2678</v>
      </c>
      <c r="N576" s="7" t="s">
        <v>5460</v>
      </c>
      <c r="O576" s="1">
        <v>39867</v>
      </c>
      <c r="P576" s="1" t="s">
        <v>995</v>
      </c>
      <c r="Q576" s="1" t="s">
        <v>1518</v>
      </c>
      <c r="R576" s="1" t="s">
        <v>1519</v>
      </c>
      <c r="S576" s="1" t="s">
        <v>34</v>
      </c>
      <c r="T576" s="1" t="s">
        <v>34</v>
      </c>
      <c r="U576" s="1" t="s">
        <v>34</v>
      </c>
      <c r="V576" s="1" t="s">
        <v>34</v>
      </c>
      <c r="W576" s="1" t="s">
        <v>2679</v>
      </c>
      <c r="X576" s="1" t="s">
        <v>24</v>
      </c>
      <c r="Y576" s="1" t="s">
        <v>1521</v>
      </c>
      <c r="Z576" s="1" t="s">
        <v>1522</v>
      </c>
      <c r="AA576" s="1" t="s">
        <v>1523</v>
      </c>
      <c r="AB576" s="1" t="s">
        <v>2680</v>
      </c>
      <c r="AC576" s="1" t="s">
        <v>2681</v>
      </c>
      <c r="AD576" s="1" t="s">
        <v>2682</v>
      </c>
    </row>
    <row r="577" spans="2:30">
      <c r="B577" s="5">
        <v>4.2734964199460697</v>
      </c>
      <c r="C577" s="9">
        <v>4.1233506469696701E-2</v>
      </c>
      <c r="D577" s="13" t="s">
        <v>4463</v>
      </c>
      <c r="E577" s="19">
        <v>0</v>
      </c>
      <c r="F577" s="19">
        <v>0</v>
      </c>
      <c r="G577" s="19">
        <v>8.402087314679596E-2</v>
      </c>
      <c r="H577" s="21">
        <v>0</v>
      </c>
      <c r="I577" s="20">
        <v>0</v>
      </c>
      <c r="J577" s="19">
        <v>1.2718688710133799</v>
      </c>
      <c r="K577" s="19">
        <v>0.79071389732940089</v>
      </c>
      <c r="L577" s="19">
        <v>0.61123235217163074</v>
      </c>
      <c r="M577" s="18" t="s">
        <v>672</v>
      </c>
      <c r="N577" s="7" t="s">
        <v>4462</v>
      </c>
      <c r="O577" s="1">
        <v>39875</v>
      </c>
      <c r="P577" s="1" t="s">
        <v>296</v>
      </c>
      <c r="Q577" s="1" t="s">
        <v>673</v>
      </c>
      <c r="R577" s="1" t="s">
        <v>674</v>
      </c>
      <c r="S577" s="1" t="s">
        <v>34</v>
      </c>
      <c r="T577" s="1" t="s">
        <v>34</v>
      </c>
      <c r="U577" s="1" t="s">
        <v>34</v>
      </c>
      <c r="V577" s="1" t="s">
        <v>34</v>
      </c>
      <c r="W577" s="1" t="s">
        <v>675</v>
      </c>
      <c r="X577" s="1" t="s">
        <v>24</v>
      </c>
      <c r="Y577" s="1" t="s">
        <v>423</v>
      </c>
      <c r="Z577" s="1" t="s">
        <v>667</v>
      </c>
      <c r="AA577" s="1" t="s">
        <v>668</v>
      </c>
      <c r="AB577" s="1" t="s">
        <v>676</v>
      </c>
      <c r="AC577" s="1" t="s">
        <v>677</v>
      </c>
      <c r="AD577" s="1" t="s">
        <v>678</v>
      </c>
    </row>
    <row r="578" spans="2:30">
      <c r="B578" s="5">
        <v>-4.4243739789468801</v>
      </c>
      <c r="C578" s="9">
        <v>9.2804288444499304E-3</v>
      </c>
      <c r="D578" s="13" t="s">
        <v>4470</v>
      </c>
      <c r="E578" s="19">
        <v>0.29142840643675982</v>
      </c>
      <c r="F578" s="19">
        <v>7.3588328404803768E-2</v>
      </c>
      <c r="G578" s="19">
        <v>0.79552534929159235</v>
      </c>
      <c r="H578" s="21">
        <v>1.0574376399171994</v>
      </c>
      <c r="I578" s="20">
        <v>0</v>
      </c>
      <c r="J578" s="19">
        <v>0</v>
      </c>
      <c r="K578" s="19">
        <v>0</v>
      </c>
      <c r="L578" s="19">
        <v>0</v>
      </c>
      <c r="M578" s="18" t="s">
        <v>707</v>
      </c>
      <c r="N578" s="7" t="s">
        <v>4471</v>
      </c>
      <c r="O578" s="1">
        <v>39878</v>
      </c>
      <c r="P578" s="1" t="s">
        <v>296</v>
      </c>
      <c r="Q578" s="1" t="s">
        <v>708</v>
      </c>
      <c r="R578" s="1" t="s">
        <v>709</v>
      </c>
      <c r="S578" s="1" t="s">
        <v>34</v>
      </c>
      <c r="T578" s="1" t="s">
        <v>34</v>
      </c>
      <c r="U578" s="1" t="s">
        <v>34</v>
      </c>
      <c r="V578" s="1" t="s">
        <v>34</v>
      </c>
      <c r="W578" s="1" t="s">
        <v>710</v>
      </c>
      <c r="X578" s="1" t="s">
        <v>24</v>
      </c>
      <c r="Y578" s="1" t="s">
        <v>423</v>
      </c>
      <c r="Z578" s="1" t="s">
        <v>667</v>
      </c>
      <c r="AA578" s="1" t="s">
        <v>668</v>
      </c>
      <c r="AB578" s="1" t="s">
        <v>711</v>
      </c>
      <c r="AC578" s="1" t="s">
        <v>712</v>
      </c>
      <c r="AD578" s="1" t="s">
        <v>713</v>
      </c>
    </row>
    <row r="579" spans="2:30">
      <c r="B579" s="5">
        <v>-4.3349781643929504</v>
      </c>
      <c r="C579" s="9">
        <v>5.1233036701753699E-2</v>
      </c>
      <c r="D579" s="13" t="s">
        <v>5909</v>
      </c>
      <c r="E579" s="19">
        <v>8.4979655565137868E-2</v>
      </c>
      <c r="F579" s="19">
        <v>0.70894148640901167</v>
      </c>
      <c r="G579" s="19">
        <v>1.6080656942653264</v>
      </c>
      <c r="H579" s="21">
        <v>1.7374406129087698</v>
      </c>
      <c r="I579" s="20">
        <v>0.26043045592815711</v>
      </c>
      <c r="J579" s="19">
        <v>0.18258029191819891</v>
      </c>
      <c r="K579" s="19">
        <v>8.5363477914665101E-2</v>
      </c>
      <c r="L579" s="19">
        <v>0</v>
      </c>
      <c r="M579" s="18" t="s">
        <v>3458</v>
      </c>
      <c r="N579" s="7" t="s">
        <v>5910</v>
      </c>
      <c r="O579" s="1">
        <v>39880</v>
      </c>
      <c r="P579" s="1" t="s">
        <v>471</v>
      </c>
      <c r="Q579" s="1" t="s">
        <v>1060</v>
      </c>
      <c r="R579" s="1" t="s">
        <v>3459</v>
      </c>
      <c r="S579" s="1" t="s">
        <v>34</v>
      </c>
      <c r="T579" s="1" t="s">
        <v>34</v>
      </c>
      <c r="U579" s="1" t="s">
        <v>34</v>
      </c>
      <c r="V579" s="1" t="s">
        <v>34</v>
      </c>
      <c r="W579" s="1" t="s">
        <v>34</v>
      </c>
      <c r="X579" s="1" t="s">
        <v>34</v>
      </c>
      <c r="Y579" s="1" t="s">
        <v>34</v>
      </c>
      <c r="Z579" s="1" t="s">
        <v>34</v>
      </c>
      <c r="AA579" s="1" t="s">
        <v>34</v>
      </c>
      <c r="AB579" s="1" t="s">
        <v>34</v>
      </c>
      <c r="AC579" s="1" t="s">
        <v>34</v>
      </c>
      <c r="AD579" s="1" t="s">
        <v>34</v>
      </c>
    </row>
    <row r="580" spans="2:30">
      <c r="B580" s="5">
        <v>5.0255864469419302</v>
      </c>
      <c r="C580" s="9">
        <v>6.3843725142645E-3</v>
      </c>
      <c r="D580" s="13" t="s">
        <v>5626</v>
      </c>
      <c r="E580" s="19">
        <v>1.0359083190860325</v>
      </c>
      <c r="F580" s="19">
        <v>0.97174621881061896</v>
      </c>
      <c r="G580" s="19">
        <v>0.56001182402048155</v>
      </c>
      <c r="H580" s="21">
        <v>0</v>
      </c>
      <c r="I580" s="20">
        <v>1.1852309264682406</v>
      </c>
      <c r="J580" s="19">
        <v>2.2962837429477143</v>
      </c>
      <c r="K580" s="19">
        <v>2.6479167263805197</v>
      </c>
      <c r="L580" s="19">
        <v>2.3797447037048749</v>
      </c>
      <c r="M580" s="18" t="s">
        <v>2958</v>
      </c>
      <c r="N580" s="7" t="s">
        <v>5627</v>
      </c>
      <c r="O580" s="1">
        <v>39894</v>
      </c>
      <c r="P580" s="1" t="s">
        <v>296</v>
      </c>
      <c r="Q580" s="1" t="s">
        <v>708</v>
      </c>
      <c r="R580" s="1" t="s">
        <v>2959</v>
      </c>
      <c r="S580" s="1" t="s">
        <v>2960</v>
      </c>
      <c r="T580" s="1" t="s">
        <v>18</v>
      </c>
      <c r="U580" s="1" t="s">
        <v>1199</v>
      </c>
      <c r="V580" s="1" t="s">
        <v>2961</v>
      </c>
      <c r="W580" s="1" t="s">
        <v>2962</v>
      </c>
      <c r="X580" s="1" t="s">
        <v>24</v>
      </c>
      <c r="Y580" s="1" t="s">
        <v>423</v>
      </c>
      <c r="Z580" s="1" t="s">
        <v>667</v>
      </c>
      <c r="AA580" s="1" t="s">
        <v>668</v>
      </c>
      <c r="AB580" s="1" t="s">
        <v>2963</v>
      </c>
      <c r="AC580" s="1" t="s">
        <v>2964</v>
      </c>
      <c r="AD580" s="1" t="s">
        <v>2965</v>
      </c>
    </row>
    <row r="581" spans="2:30">
      <c r="B581" s="5">
        <v>1.60145473237487</v>
      </c>
      <c r="C581" s="9">
        <v>3.78981651408931E-2</v>
      </c>
      <c r="D581" s="13" t="s">
        <v>5905</v>
      </c>
      <c r="E581" s="19">
        <v>0.91158370098107588</v>
      </c>
      <c r="F581" s="19">
        <v>1.055378331375</v>
      </c>
      <c r="G581" s="19">
        <v>1.4279078644992482</v>
      </c>
      <c r="H581" s="21">
        <v>1.4753224507666891</v>
      </c>
      <c r="I581" s="20">
        <v>1.2139425468400782</v>
      </c>
      <c r="J581" s="19">
        <v>1.2757488844791949</v>
      </c>
      <c r="K581" s="19">
        <v>2.03226812193819</v>
      </c>
      <c r="L581" s="19">
        <v>2.1288998405766488</v>
      </c>
      <c r="M581" s="18" t="s">
        <v>3440</v>
      </c>
      <c r="N581" s="7" t="s">
        <v>5906</v>
      </c>
      <c r="O581" s="1">
        <v>39905</v>
      </c>
      <c r="P581" s="1" t="s">
        <v>296</v>
      </c>
      <c r="Q581" s="1" t="s">
        <v>3441</v>
      </c>
      <c r="R581" s="1" t="s">
        <v>3442</v>
      </c>
      <c r="S581" s="1" t="s">
        <v>3443</v>
      </c>
      <c r="T581" s="1" t="s">
        <v>18</v>
      </c>
      <c r="U581" s="1" t="s">
        <v>555</v>
      </c>
      <c r="V581" s="1" t="s">
        <v>3444</v>
      </c>
      <c r="W581" s="1" t="s">
        <v>3445</v>
      </c>
      <c r="X581" s="1" t="s">
        <v>24</v>
      </c>
      <c r="Y581" s="1" t="s">
        <v>1172</v>
      </c>
      <c r="Z581" s="1" t="s">
        <v>1415</v>
      </c>
      <c r="AA581" s="1" t="s">
        <v>1416</v>
      </c>
      <c r="AB581" s="1" t="s">
        <v>3446</v>
      </c>
      <c r="AC581" s="1" t="s">
        <v>3447</v>
      </c>
      <c r="AD581" s="1" t="s">
        <v>3448</v>
      </c>
    </row>
    <row r="582" spans="2:30">
      <c r="B582" s="5">
        <v>6.0991830647541301</v>
      </c>
      <c r="C582" s="9">
        <v>1.01187935948192E-2</v>
      </c>
      <c r="D582" s="13" t="s">
        <v>4701</v>
      </c>
      <c r="E582" s="19">
        <v>0.93643753319615131</v>
      </c>
      <c r="F582" s="19">
        <v>0.80283023461230274</v>
      </c>
      <c r="G582" s="19">
        <v>0.34551946435214731</v>
      </c>
      <c r="H582" s="21">
        <v>9.3094811622094639E-2</v>
      </c>
      <c r="I582" s="20">
        <v>1.1393833617006623</v>
      </c>
      <c r="J582" s="19">
        <v>2.2460566756049203</v>
      </c>
      <c r="K582" s="19">
        <v>2.6110820114824533</v>
      </c>
      <c r="L582" s="19">
        <v>2.3825858299850884</v>
      </c>
      <c r="M582" s="18" t="s">
        <v>1488</v>
      </c>
      <c r="N582" s="7" t="s">
        <v>4702</v>
      </c>
      <c r="O582" s="1">
        <v>39924</v>
      </c>
      <c r="P582" s="1" t="s">
        <v>296</v>
      </c>
      <c r="Q582" s="1" t="s">
        <v>1489</v>
      </c>
      <c r="R582" s="1" t="s">
        <v>1490</v>
      </c>
      <c r="S582" s="1" t="s">
        <v>1491</v>
      </c>
      <c r="T582" s="1" t="s">
        <v>141</v>
      </c>
      <c r="U582" s="1" t="s">
        <v>144</v>
      </c>
      <c r="V582" s="1" t="s">
        <v>1492</v>
      </c>
      <c r="W582" s="1" t="s">
        <v>1493</v>
      </c>
      <c r="X582" s="1" t="s">
        <v>24</v>
      </c>
      <c r="Y582" s="1" t="s">
        <v>1209</v>
      </c>
      <c r="Z582" s="1" t="s">
        <v>1210</v>
      </c>
      <c r="AA582" s="1" t="s">
        <v>1484</v>
      </c>
      <c r="AB582" s="1" t="s">
        <v>1494</v>
      </c>
      <c r="AC582" s="1" t="s">
        <v>1495</v>
      </c>
      <c r="AD582" s="1" t="s">
        <v>1496</v>
      </c>
    </row>
    <row r="583" spans="2:30">
      <c r="B583" s="5">
        <v>-5.8666389416007503</v>
      </c>
      <c r="C583" s="9">
        <v>2.4058530214362602E-3</v>
      </c>
      <c r="D583" s="13" t="s">
        <v>4468</v>
      </c>
      <c r="E583" s="19">
        <v>0.35430311701126899</v>
      </c>
      <c r="F583" s="19">
        <v>0.8999096494489055</v>
      </c>
      <c r="G583" s="19">
        <v>1.6998205617940578</v>
      </c>
      <c r="H583" s="21">
        <v>1.7927155873935456</v>
      </c>
      <c r="I583" s="20">
        <v>0</v>
      </c>
      <c r="J583" s="19">
        <v>8.8409314003087353E-2</v>
      </c>
      <c r="K583" s="19">
        <v>0.40477345835490869</v>
      </c>
      <c r="L583" s="19">
        <v>8.801893747518523E-2</v>
      </c>
      <c r="M583" s="18" t="s">
        <v>696</v>
      </c>
      <c r="N583" s="7" t="s">
        <v>4469</v>
      </c>
      <c r="O583" s="1">
        <v>39933</v>
      </c>
      <c r="P583" s="1" t="s">
        <v>697</v>
      </c>
      <c r="Q583" s="1" t="s">
        <v>698</v>
      </c>
      <c r="R583" s="1" t="s">
        <v>699</v>
      </c>
      <c r="S583" s="1" t="s">
        <v>700</v>
      </c>
      <c r="T583" s="1" t="s">
        <v>222</v>
      </c>
      <c r="U583" s="1" t="s">
        <v>701</v>
      </c>
      <c r="V583" s="1" t="s">
        <v>702</v>
      </c>
      <c r="W583" s="1" t="s">
        <v>703</v>
      </c>
      <c r="X583" s="1" t="s">
        <v>24</v>
      </c>
      <c r="Y583" s="1" t="s">
        <v>423</v>
      </c>
      <c r="Z583" s="1" t="s">
        <v>667</v>
      </c>
      <c r="AA583" s="1" t="s">
        <v>668</v>
      </c>
      <c r="AB583" s="1" t="s">
        <v>704</v>
      </c>
      <c r="AC583" s="1" t="s">
        <v>705</v>
      </c>
      <c r="AD583" s="1" t="s">
        <v>706</v>
      </c>
    </row>
    <row r="584" spans="2:30">
      <c r="B584" s="5">
        <v>-6.3226632721364497</v>
      </c>
      <c r="C584" s="9">
        <v>3.5077337959364602E-2</v>
      </c>
      <c r="D584" s="13" t="s">
        <v>5820</v>
      </c>
      <c r="E584" s="19">
        <v>1.8666904844462664</v>
      </c>
      <c r="F584" s="19">
        <v>1.4485845149068051</v>
      </c>
      <c r="G584" s="19">
        <v>0.68892524946794709</v>
      </c>
      <c r="H584" s="21">
        <v>0.43832367512148146</v>
      </c>
      <c r="I584" s="20">
        <v>0.33863776375448407</v>
      </c>
      <c r="J584" s="19">
        <v>2.6187147144490053E-2</v>
      </c>
      <c r="K584" s="19">
        <v>0</v>
      </c>
      <c r="L584" s="19">
        <v>3.5614062474570503E-2</v>
      </c>
      <c r="M584" s="18" t="s">
        <v>3247</v>
      </c>
      <c r="N584" s="7" t="s">
        <v>5821</v>
      </c>
      <c r="O584" s="1">
        <v>39942</v>
      </c>
      <c r="P584" s="1" t="s">
        <v>296</v>
      </c>
      <c r="Q584" s="1" t="s">
        <v>647</v>
      </c>
      <c r="R584" s="1" t="s">
        <v>3248</v>
      </c>
      <c r="S584" s="1" t="s">
        <v>34</v>
      </c>
      <c r="T584" s="1" t="s">
        <v>34</v>
      </c>
      <c r="U584" s="1" t="s">
        <v>34</v>
      </c>
      <c r="V584" s="1" t="s">
        <v>34</v>
      </c>
      <c r="W584" s="1" t="s">
        <v>3249</v>
      </c>
      <c r="X584" s="1" t="s">
        <v>24</v>
      </c>
      <c r="Y584" s="1" t="s">
        <v>423</v>
      </c>
      <c r="Z584" s="1" t="s">
        <v>667</v>
      </c>
      <c r="AA584" s="1" t="s">
        <v>668</v>
      </c>
      <c r="AB584" s="1" t="s">
        <v>3250</v>
      </c>
      <c r="AC584" s="1" t="s">
        <v>3251</v>
      </c>
      <c r="AD584" s="1" t="s">
        <v>3252</v>
      </c>
    </row>
    <row r="585" spans="2:30">
      <c r="B585" s="5">
        <v>-4.8150089701684102</v>
      </c>
      <c r="C585" s="9">
        <v>3.69907006899442E-2</v>
      </c>
      <c r="D585" s="13" t="s">
        <v>4762</v>
      </c>
      <c r="E585" s="19">
        <v>0</v>
      </c>
      <c r="F585" s="19">
        <v>0.74761319147493699</v>
      </c>
      <c r="G585" s="19">
        <v>1.4811619520556147</v>
      </c>
      <c r="H585" s="21">
        <v>1.6186567288034117</v>
      </c>
      <c r="I585" s="20">
        <v>0</v>
      </c>
      <c r="J585" s="19">
        <v>0</v>
      </c>
      <c r="K585" s="19">
        <v>0</v>
      </c>
      <c r="L585" s="19">
        <v>0.12922598038352098</v>
      </c>
      <c r="M585" s="18" t="s">
        <v>1668</v>
      </c>
      <c r="N585" s="7" t="s">
        <v>4763</v>
      </c>
      <c r="O585" s="1">
        <v>40381</v>
      </c>
      <c r="P585" s="1" t="s">
        <v>471</v>
      </c>
      <c r="Q585" s="1" t="s">
        <v>1060</v>
      </c>
      <c r="R585" s="1" t="s">
        <v>1669</v>
      </c>
      <c r="S585" s="1" t="s">
        <v>34</v>
      </c>
      <c r="T585" s="1" t="s">
        <v>34</v>
      </c>
      <c r="U585" s="1" t="s">
        <v>34</v>
      </c>
      <c r="V585" s="1" t="s">
        <v>34</v>
      </c>
      <c r="W585" s="1" t="s">
        <v>34</v>
      </c>
      <c r="X585" s="1" t="s">
        <v>34</v>
      </c>
      <c r="Y585" s="1" t="s">
        <v>34</v>
      </c>
      <c r="Z585" s="1" t="s">
        <v>34</v>
      </c>
      <c r="AA585" s="1" t="s">
        <v>34</v>
      </c>
      <c r="AB585" s="1" t="s">
        <v>34</v>
      </c>
      <c r="AC585" s="1" t="s">
        <v>34</v>
      </c>
      <c r="AD585" s="1" t="s">
        <v>34</v>
      </c>
    </row>
    <row r="586" spans="2:30">
      <c r="B586" s="5">
        <v>-3.3648974736848301</v>
      </c>
      <c r="C586" s="9">
        <v>2.6338117845856199E-2</v>
      </c>
      <c r="D586" s="13" t="s">
        <v>5437</v>
      </c>
      <c r="E586" s="19">
        <v>0.34230155499415055</v>
      </c>
      <c r="F586" s="19">
        <v>0.49096041653795064</v>
      </c>
      <c r="G586" s="19">
        <v>1.7721821525290471</v>
      </c>
      <c r="H586" s="21">
        <v>1.7717317294028456</v>
      </c>
      <c r="I586" s="20">
        <v>0</v>
      </c>
      <c r="J586" s="19">
        <v>0</v>
      </c>
      <c r="K586" s="19">
        <v>0</v>
      </c>
      <c r="L586" s="19">
        <v>0</v>
      </c>
      <c r="M586" s="18" t="s">
        <v>2655</v>
      </c>
      <c r="N586" s="7" t="s">
        <v>5438</v>
      </c>
      <c r="O586" s="1">
        <v>40860</v>
      </c>
      <c r="P586" s="1" t="s">
        <v>995</v>
      </c>
      <c r="Q586" s="1" t="s">
        <v>996</v>
      </c>
      <c r="R586" s="1" t="s">
        <v>2656</v>
      </c>
      <c r="S586" s="1" t="s">
        <v>34</v>
      </c>
      <c r="T586" s="1" t="s">
        <v>34</v>
      </c>
      <c r="U586" s="1" t="s">
        <v>34</v>
      </c>
      <c r="V586" s="1" t="s">
        <v>34</v>
      </c>
      <c r="W586" s="1" t="s">
        <v>34</v>
      </c>
      <c r="X586" s="1" t="s">
        <v>34</v>
      </c>
      <c r="Y586" s="1" t="s">
        <v>34</v>
      </c>
      <c r="Z586" s="1" t="s">
        <v>34</v>
      </c>
      <c r="AA586" s="1" t="s">
        <v>34</v>
      </c>
      <c r="AB586" s="1" t="s">
        <v>34</v>
      </c>
      <c r="AC586" s="1" t="s">
        <v>34</v>
      </c>
      <c r="AD586" s="1" t="s">
        <v>34</v>
      </c>
    </row>
    <row r="587" spans="2:30">
      <c r="B587" s="5">
        <v>1.67732134152765</v>
      </c>
      <c r="C587" s="9">
        <v>1.0849042820557601E-2</v>
      </c>
      <c r="D587" s="13" t="s">
        <v>5036</v>
      </c>
      <c r="E587" s="19">
        <v>0.77501228980023962</v>
      </c>
      <c r="F587" s="19">
        <v>1.016246428526439</v>
      </c>
      <c r="G587" s="19">
        <v>1.253631103645847</v>
      </c>
      <c r="H587" s="21">
        <v>1.4450465319250039</v>
      </c>
      <c r="I587" s="20">
        <v>1.0474431384989811</v>
      </c>
      <c r="J587" s="19">
        <v>1.3499127648555618</v>
      </c>
      <c r="K587" s="19">
        <v>1.9324126750354431</v>
      </c>
      <c r="L587" s="19">
        <v>2.0074290220061215</v>
      </c>
      <c r="M587" s="18" t="s">
        <v>2099</v>
      </c>
      <c r="N587" s="7" t="s">
        <v>5037</v>
      </c>
      <c r="O587" s="1">
        <v>41402</v>
      </c>
      <c r="P587" s="1" t="s">
        <v>471</v>
      </c>
      <c r="Q587" s="1" t="s">
        <v>627</v>
      </c>
      <c r="R587" s="1" t="s">
        <v>1664</v>
      </c>
      <c r="S587" s="1" t="s">
        <v>34</v>
      </c>
      <c r="T587" s="1" t="s">
        <v>34</v>
      </c>
      <c r="U587" s="1" t="s">
        <v>34</v>
      </c>
      <c r="V587" s="1" t="s">
        <v>34</v>
      </c>
      <c r="W587" s="1" t="s">
        <v>34</v>
      </c>
      <c r="X587" s="1" t="s">
        <v>34</v>
      </c>
      <c r="Y587" s="1" t="s">
        <v>34</v>
      </c>
      <c r="Z587" s="1" t="s">
        <v>34</v>
      </c>
      <c r="AA587" s="1" t="s">
        <v>34</v>
      </c>
      <c r="AB587" s="1" t="s">
        <v>34</v>
      </c>
      <c r="AC587" s="1" t="s">
        <v>34</v>
      </c>
      <c r="AD587" s="1" t="s">
        <v>34</v>
      </c>
    </row>
    <row r="588" spans="2:30">
      <c r="B588" s="5">
        <v>5.4698526905114004</v>
      </c>
      <c r="C588" s="9">
        <v>7.7293315532408801E-3</v>
      </c>
      <c r="D588" s="13" t="s">
        <v>6188</v>
      </c>
      <c r="E588" s="19">
        <v>0.7792416243929543</v>
      </c>
      <c r="F588" s="19">
        <v>0.9833751986579915</v>
      </c>
      <c r="G588" s="19">
        <v>0.31584058321919262</v>
      </c>
      <c r="H588" s="21">
        <v>0</v>
      </c>
      <c r="I588" s="20">
        <v>1.0586137858562727</v>
      </c>
      <c r="J588" s="19">
        <v>2.1093132796910181</v>
      </c>
      <c r="K588" s="19">
        <v>2.5124131042000264</v>
      </c>
      <c r="L588" s="19">
        <v>2.3133995117415007</v>
      </c>
      <c r="M588" s="18" t="s">
        <v>3925</v>
      </c>
      <c r="N588" s="7" t="s">
        <v>6189</v>
      </c>
      <c r="O588" s="1">
        <v>41416</v>
      </c>
      <c r="P588" s="1" t="s">
        <v>471</v>
      </c>
      <c r="Q588" s="1" t="s">
        <v>627</v>
      </c>
      <c r="R588" s="1" t="s">
        <v>1664</v>
      </c>
      <c r="S588" s="1" t="s">
        <v>34</v>
      </c>
      <c r="T588" s="1" t="s">
        <v>34</v>
      </c>
      <c r="U588" s="1" t="s">
        <v>34</v>
      </c>
      <c r="V588" s="1" t="s">
        <v>34</v>
      </c>
      <c r="W588" s="1" t="s">
        <v>34</v>
      </c>
      <c r="X588" s="1" t="s">
        <v>34</v>
      </c>
      <c r="Y588" s="1" t="s">
        <v>34</v>
      </c>
      <c r="Z588" s="1" t="s">
        <v>34</v>
      </c>
      <c r="AA588" s="1" t="s">
        <v>34</v>
      </c>
      <c r="AB588" s="1" t="s">
        <v>34</v>
      </c>
      <c r="AC588" s="1" t="s">
        <v>34</v>
      </c>
      <c r="AD588" s="1" t="s">
        <v>34</v>
      </c>
    </row>
    <row r="589" spans="2:30">
      <c r="B589" s="5">
        <v>3.6247733189663101</v>
      </c>
      <c r="C589" s="9">
        <v>4.30779007168316E-3</v>
      </c>
      <c r="D589" s="13" t="s">
        <v>5655</v>
      </c>
      <c r="E589" s="19">
        <v>0.87595121630163875</v>
      </c>
      <c r="F589" s="19">
        <v>1.2378529372029519</v>
      </c>
      <c r="G589" s="19">
        <v>1.1239353570370894</v>
      </c>
      <c r="H589" s="21">
        <v>0.85609341345835788</v>
      </c>
      <c r="I589" s="20">
        <v>1.0476243046116063</v>
      </c>
      <c r="J589" s="19">
        <v>2.285920659198986</v>
      </c>
      <c r="K589" s="19">
        <v>2.5863044936519475</v>
      </c>
      <c r="L589" s="19">
        <v>2.3200450359019187</v>
      </c>
      <c r="M589" s="18" t="s">
        <v>2991</v>
      </c>
      <c r="N589" s="7" t="s">
        <v>5656</v>
      </c>
      <c r="O589" s="1">
        <v>41431</v>
      </c>
      <c r="P589" s="1" t="s">
        <v>471</v>
      </c>
      <c r="Q589" s="1" t="s">
        <v>627</v>
      </c>
      <c r="R589" s="1" t="s">
        <v>1664</v>
      </c>
      <c r="S589" s="1" t="s">
        <v>34</v>
      </c>
      <c r="T589" s="1" t="s">
        <v>34</v>
      </c>
      <c r="U589" s="1" t="s">
        <v>34</v>
      </c>
      <c r="V589" s="1" t="s">
        <v>34</v>
      </c>
      <c r="W589" s="1" t="s">
        <v>34</v>
      </c>
      <c r="X589" s="1" t="s">
        <v>34</v>
      </c>
      <c r="Y589" s="1" t="s">
        <v>34</v>
      </c>
      <c r="Z589" s="1" t="s">
        <v>34</v>
      </c>
      <c r="AA589" s="1" t="s">
        <v>34</v>
      </c>
      <c r="AB589" s="1" t="s">
        <v>34</v>
      </c>
      <c r="AC589" s="1" t="s">
        <v>34</v>
      </c>
      <c r="AD589" s="1" t="s">
        <v>34</v>
      </c>
    </row>
    <row r="590" spans="2:30">
      <c r="B590" s="5">
        <v>-3.9136978154022701</v>
      </c>
      <c r="C590" s="9">
        <v>1.2679706262388599E-2</v>
      </c>
      <c r="D590" s="13" t="s">
        <v>4847</v>
      </c>
      <c r="E590" s="19">
        <v>0.2509156032036019</v>
      </c>
      <c r="F590" s="19">
        <v>0.12621606856797049</v>
      </c>
      <c r="G590" s="19">
        <v>0.96994536352469973</v>
      </c>
      <c r="H590" s="21">
        <v>1.1913003546637952</v>
      </c>
      <c r="I590" s="20">
        <v>0</v>
      </c>
      <c r="J590" s="19">
        <v>0</v>
      </c>
      <c r="K590" s="19">
        <v>0</v>
      </c>
      <c r="L590" s="19">
        <v>0.14356203194469397</v>
      </c>
      <c r="M590" s="18" t="s">
        <v>1792</v>
      </c>
      <c r="N590" s="7" t="s">
        <v>4848</v>
      </c>
      <c r="O590" s="1">
        <v>41439</v>
      </c>
      <c r="P590" s="1" t="s">
        <v>471</v>
      </c>
      <c r="Q590" s="1" t="s">
        <v>627</v>
      </c>
      <c r="R590" s="1" t="s">
        <v>1664</v>
      </c>
      <c r="S590" s="1" t="s">
        <v>34</v>
      </c>
      <c r="T590" s="1" t="s">
        <v>34</v>
      </c>
      <c r="U590" s="1" t="s">
        <v>34</v>
      </c>
      <c r="V590" s="1" t="s">
        <v>34</v>
      </c>
      <c r="W590" s="1" t="s">
        <v>34</v>
      </c>
      <c r="X590" s="1" t="s">
        <v>34</v>
      </c>
      <c r="Y590" s="1" t="s">
        <v>34</v>
      </c>
      <c r="Z590" s="1" t="s">
        <v>34</v>
      </c>
      <c r="AA590" s="1" t="s">
        <v>34</v>
      </c>
      <c r="AB590" s="1" t="s">
        <v>34</v>
      </c>
      <c r="AC590" s="1" t="s">
        <v>34</v>
      </c>
      <c r="AD590" s="1" t="s">
        <v>34</v>
      </c>
    </row>
    <row r="591" spans="2:30">
      <c r="B591" s="5">
        <v>4.54489678394728</v>
      </c>
      <c r="C591" s="9">
        <v>2.0812119641953602E-3</v>
      </c>
      <c r="D591" s="13" t="s">
        <v>5116</v>
      </c>
      <c r="E591" s="19">
        <v>0</v>
      </c>
      <c r="F591" s="19">
        <v>0</v>
      </c>
      <c r="G591" s="19">
        <v>0.12368172675202756</v>
      </c>
      <c r="H591" s="21">
        <v>0</v>
      </c>
      <c r="I591" s="20">
        <v>0.12368172675202756</v>
      </c>
      <c r="J591" s="19">
        <v>1.2745382677928934</v>
      </c>
      <c r="K591" s="19">
        <v>0.76713441066241916</v>
      </c>
      <c r="L591" s="19">
        <v>0.57653441281496465</v>
      </c>
      <c r="M591" s="18" t="s">
        <v>2177</v>
      </c>
      <c r="N591" s="7" t="s">
        <v>5117</v>
      </c>
      <c r="O591" s="1">
        <v>41442</v>
      </c>
      <c r="P591" s="1" t="s">
        <v>471</v>
      </c>
      <c r="Q591" s="1" t="s">
        <v>627</v>
      </c>
      <c r="R591" s="1" t="s">
        <v>1664</v>
      </c>
      <c r="S591" s="1" t="s">
        <v>34</v>
      </c>
      <c r="T591" s="1" t="s">
        <v>34</v>
      </c>
      <c r="U591" s="1" t="s">
        <v>34</v>
      </c>
      <c r="V591" s="1" t="s">
        <v>34</v>
      </c>
      <c r="W591" s="1" t="s">
        <v>34</v>
      </c>
      <c r="X591" s="1" t="s">
        <v>34</v>
      </c>
      <c r="Y591" s="1" t="s">
        <v>34</v>
      </c>
      <c r="Z591" s="1" t="s">
        <v>34</v>
      </c>
      <c r="AA591" s="1" t="s">
        <v>34</v>
      </c>
      <c r="AB591" s="1" t="s">
        <v>34</v>
      </c>
      <c r="AC591" s="1" t="s">
        <v>34</v>
      </c>
      <c r="AD591" s="1" t="s">
        <v>34</v>
      </c>
    </row>
    <row r="592" spans="2:30">
      <c r="B592" s="5">
        <v>3.6050426030010301</v>
      </c>
      <c r="C592" s="9">
        <v>9.2853849535670507E-3</v>
      </c>
      <c r="D592" s="13" t="s">
        <v>5739</v>
      </c>
      <c r="E592" s="19">
        <v>1.0383316357863177</v>
      </c>
      <c r="F592" s="19">
        <v>1.2612455204636817</v>
      </c>
      <c r="G592" s="19">
        <v>1.2836572042486751</v>
      </c>
      <c r="H592" s="21">
        <v>0.67153175126848696</v>
      </c>
      <c r="I592" s="20">
        <v>1.1410336234468346</v>
      </c>
      <c r="J592" s="19">
        <v>2.2231370389842624</v>
      </c>
      <c r="K592" s="19">
        <v>2.5948385284995732</v>
      </c>
      <c r="L592" s="19">
        <v>2.4033581851570722</v>
      </c>
      <c r="M592" s="18" t="s">
        <v>3155</v>
      </c>
      <c r="N592" s="7" t="s">
        <v>5740</v>
      </c>
      <c r="O592" s="1">
        <v>41451</v>
      </c>
      <c r="P592" s="1" t="s">
        <v>471</v>
      </c>
      <c r="Q592" s="1" t="s">
        <v>627</v>
      </c>
      <c r="R592" s="1" t="s">
        <v>1664</v>
      </c>
      <c r="S592" s="1" t="s">
        <v>34</v>
      </c>
      <c r="T592" s="1" t="s">
        <v>34</v>
      </c>
      <c r="U592" s="1" t="s">
        <v>34</v>
      </c>
      <c r="V592" s="1" t="s">
        <v>34</v>
      </c>
      <c r="W592" s="1" t="s">
        <v>34</v>
      </c>
      <c r="X592" s="1" t="s">
        <v>34</v>
      </c>
      <c r="Y592" s="1" t="s">
        <v>34</v>
      </c>
      <c r="Z592" s="1" t="s">
        <v>34</v>
      </c>
      <c r="AA592" s="1" t="s">
        <v>34</v>
      </c>
      <c r="AB592" s="1" t="s">
        <v>34</v>
      </c>
      <c r="AC592" s="1" t="s">
        <v>34</v>
      </c>
      <c r="AD592" s="1" t="s">
        <v>34</v>
      </c>
    </row>
    <row r="593" spans="2:30">
      <c r="B593" s="5">
        <v>-4.5863219532149504</v>
      </c>
      <c r="C593" s="9">
        <v>1.33807345614608E-2</v>
      </c>
      <c r="D593" s="13" t="s">
        <v>6084</v>
      </c>
      <c r="E593" s="19">
        <v>0.52126495241461379</v>
      </c>
      <c r="F593" s="19">
        <v>0.21270801954955129</v>
      </c>
      <c r="G593" s="19">
        <v>1.6666995226262928</v>
      </c>
      <c r="H593" s="21">
        <v>1.536281024134502</v>
      </c>
      <c r="I593" s="20">
        <v>0</v>
      </c>
      <c r="J593" s="19">
        <v>0</v>
      </c>
      <c r="K593" s="19">
        <v>0.24454003064288068</v>
      </c>
      <c r="L593" s="19">
        <v>0</v>
      </c>
      <c r="M593" s="18" t="s">
        <v>3753</v>
      </c>
      <c r="N593" s="7" t="s">
        <v>6085</v>
      </c>
      <c r="O593" s="1">
        <v>41461</v>
      </c>
      <c r="P593" s="1" t="s">
        <v>471</v>
      </c>
      <c r="Q593" s="1" t="s">
        <v>627</v>
      </c>
      <c r="R593" s="1" t="s">
        <v>1664</v>
      </c>
      <c r="S593" s="1" t="s">
        <v>34</v>
      </c>
      <c r="T593" s="1" t="s">
        <v>34</v>
      </c>
      <c r="U593" s="1" t="s">
        <v>34</v>
      </c>
      <c r="V593" s="1" t="s">
        <v>34</v>
      </c>
      <c r="W593" s="1" t="s">
        <v>34</v>
      </c>
      <c r="X593" s="1" t="s">
        <v>34</v>
      </c>
      <c r="Y593" s="1" t="s">
        <v>34</v>
      </c>
      <c r="Z593" s="1" t="s">
        <v>34</v>
      </c>
      <c r="AA593" s="1" t="s">
        <v>34</v>
      </c>
      <c r="AB593" s="1" t="s">
        <v>34</v>
      </c>
      <c r="AC593" s="1" t="s">
        <v>34</v>
      </c>
      <c r="AD593" s="1" t="s">
        <v>34</v>
      </c>
    </row>
    <row r="594" spans="2:30">
      <c r="B594" s="5">
        <v>-3.1579725361642401</v>
      </c>
      <c r="C594" s="9">
        <v>1.52055354542193E-2</v>
      </c>
      <c r="D594" s="13" t="s">
        <v>6338</v>
      </c>
      <c r="E594" s="19">
        <v>0.14575580992304732</v>
      </c>
      <c r="F594" s="19">
        <v>0.5706759397116139</v>
      </c>
      <c r="G594" s="19">
        <v>1.3038854763754741</v>
      </c>
      <c r="H594" s="21">
        <v>1.4190610726506305</v>
      </c>
      <c r="I594" s="20">
        <v>0</v>
      </c>
      <c r="J594" s="19">
        <v>0</v>
      </c>
      <c r="K594" s="19">
        <v>0</v>
      </c>
      <c r="L594" s="19">
        <v>0</v>
      </c>
      <c r="M594" s="18" t="s">
        <v>4092</v>
      </c>
      <c r="N594" s="7" t="s">
        <v>6339</v>
      </c>
      <c r="O594" s="1">
        <v>41477</v>
      </c>
      <c r="P594" s="1" t="s">
        <v>471</v>
      </c>
      <c r="Q594" s="1" t="s">
        <v>627</v>
      </c>
      <c r="R594" s="1" t="s">
        <v>1664</v>
      </c>
      <c r="S594" s="1" t="s">
        <v>34</v>
      </c>
      <c r="T594" s="1" t="s">
        <v>34</v>
      </c>
      <c r="U594" s="1" t="s">
        <v>34</v>
      </c>
      <c r="V594" s="1" t="s">
        <v>34</v>
      </c>
      <c r="W594" s="1" t="s">
        <v>34</v>
      </c>
      <c r="X594" s="1" t="s">
        <v>34</v>
      </c>
      <c r="Y594" s="1" t="s">
        <v>34</v>
      </c>
      <c r="Z594" s="1" t="s">
        <v>34</v>
      </c>
      <c r="AA594" s="1" t="s">
        <v>34</v>
      </c>
      <c r="AB594" s="1" t="s">
        <v>34</v>
      </c>
      <c r="AC594" s="1" t="s">
        <v>34</v>
      </c>
      <c r="AD594" s="1" t="s">
        <v>34</v>
      </c>
    </row>
    <row r="595" spans="2:30">
      <c r="B595" s="5">
        <v>-5.4948563924567404</v>
      </c>
      <c r="C595" s="9">
        <v>6.5512856969081696E-3</v>
      </c>
      <c r="D595" s="13" t="s">
        <v>6342</v>
      </c>
      <c r="E595" s="19">
        <v>0.71432221402265972</v>
      </c>
      <c r="F595" s="19">
        <v>0.24108028527994943</v>
      </c>
      <c r="G595" s="19">
        <v>1.668955624259991</v>
      </c>
      <c r="H595" s="21">
        <v>1.7075318713385585</v>
      </c>
      <c r="I595" s="20">
        <v>0</v>
      </c>
      <c r="J595" s="19">
        <v>0.12866661358184545</v>
      </c>
      <c r="K595" s="19">
        <v>0.12866661358184545</v>
      </c>
      <c r="L595" s="19">
        <v>0.12866661358184545</v>
      </c>
      <c r="M595" s="18" t="s">
        <v>4094</v>
      </c>
      <c r="N595" s="7" t="s">
        <v>6343</v>
      </c>
      <c r="O595" s="1">
        <v>41481</v>
      </c>
      <c r="P595" s="1" t="s">
        <v>471</v>
      </c>
      <c r="Q595" s="1" t="s">
        <v>627</v>
      </c>
      <c r="R595" s="1" t="s">
        <v>1664</v>
      </c>
      <c r="S595" s="1" t="s">
        <v>34</v>
      </c>
      <c r="T595" s="1" t="s">
        <v>34</v>
      </c>
      <c r="U595" s="1" t="s">
        <v>34</v>
      </c>
      <c r="V595" s="1" t="s">
        <v>34</v>
      </c>
      <c r="W595" s="1" t="s">
        <v>34</v>
      </c>
      <c r="X595" s="1" t="s">
        <v>34</v>
      </c>
      <c r="Y595" s="1" t="s">
        <v>34</v>
      </c>
      <c r="Z595" s="1" t="s">
        <v>34</v>
      </c>
      <c r="AA595" s="1" t="s">
        <v>34</v>
      </c>
      <c r="AB595" s="1" t="s">
        <v>34</v>
      </c>
      <c r="AC595" s="1" t="s">
        <v>34</v>
      </c>
      <c r="AD595" s="1" t="s">
        <v>34</v>
      </c>
    </row>
    <row r="596" spans="2:30">
      <c r="B596" s="5">
        <v>1.4753929499987499</v>
      </c>
      <c r="C596" s="9">
        <v>4.2401309977612399E-2</v>
      </c>
      <c r="D596" s="13" t="s">
        <v>4758</v>
      </c>
      <c r="E596" s="19">
        <v>0.93596072063730418</v>
      </c>
      <c r="F596" s="19">
        <v>1.0130575627102425</v>
      </c>
      <c r="G596" s="19">
        <v>1.2700716804186898</v>
      </c>
      <c r="H596" s="21">
        <v>1.417277005926789</v>
      </c>
      <c r="I596" s="20">
        <v>1.0341419588842045</v>
      </c>
      <c r="J596" s="19">
        <v>1.2588382709809911</v>
      </c>
      <c r="K596" s="19">
        <v>1.9360964887091259</v>
      </c>
      <c r="L596" s="19">
        <v>2.0429810320620923</v>
      </c>
      <c r="M596" s="18" t="s">
        <v>1663</v>
      </c>
      <c r="N596" s="7" t="s">
        <v>4759</v>
      </c>
      <c r="O596" s="1">
        <v>41493</v>
      </c>
      <c r="P596" s="1" t="s">
        <v>471</v>
      </c>
      <c r="Q596" s="1" t="s">
        <v>627</v>
      </c>
      <c r="R596" s="1" t="s">
        <v>1664</v>
      </c>
      <c r="S596" s="1" t="s">
        <v>34</v>
      </c>
      <c r="T596" s="1" t="s">
        <v>34</v>
      </c>
      <c r="U596" s="1" t="s">
        <v>34</v>
      </c>
      <c r="V596" s="1" t="s">
        <v>34</v>
      </c>
      <c r="W596" s="1" t="s">
        <v>34</v>
      </c>
      <c r="X596" s="1" t="s">
        <v>34</v>
      </c>
      <c r="Y596" s="1" t="s">
        <v>34</v>
      </c>
      <c r="Z596" s="1" t="s">
        <v>34</v>
      </c>
      <c r="AA596" s="1" t="s">
        <v>34</v>
      </c>
      <c r="AB596" s="1" t="s">
        <v>34</v>
      </c>
      <c r="AC596" s="1" t="s">
        <v>34</v>
      </c>
      <c r="AD596" s="1" t="s">
        <v>34</v>
      </c>
    </row>
    <row r="597" spans="2:30">
      <c r="B597" s="5">
        <v>-1.91745669972222</v>
      </c>
      <c r="C597" s="9">
        <v>2.14237469460659E-2</v>
      </c>
      <c r="D597" s="13" t="s">
        <v>6444</v>
      </c>
      <c r="E597" s="19">
        <v>0.50760527083618268</v>
      </c>
      <c r="F597" s="19">
        <v>0.99347908465087409</v>
      </c>
      <c r="G597" s="19">
        <v>1.0724063404761981</v>
      </c>
      <c r="H597" s="21">
        <v>0.90402698098647361</v>
      </c>
      <c r="I597" s="20">
        <v>0.24717230997221198</v>
      </c>
      <c r="J597" s="19">
        <v>0.18993816119729673</v>
      </c>
      <c r="K597" s="19">
        <v>0.66381687878250839</v>
      </c>
      <c r="L597" s="19">
        <v>0.70121539861429127</v>
      </c>
      <c r="M597" s="18" t="s">
        <v>4234</v>
      </c>
      <c r="N597" s="7" t="s">
        <v>6445</v>
      </c>
      <c r="O597" s="1">
        <v>41502</v>
      </c>
      <c r="P597" s="1" t="s">
        <v>471</v>
      </c>
      <c r="Q597" s="1" t="s">
        <v>627</v>
      </c>
      <c r="R597" s="1" t="s">
        <v>1664</v>
      </c>
      <c r="S597" s="1" t="s">
        <v>34</v>
      </c>
      <c r="T597" s="1" t="s">
        <v>34</v>
      </c>
      <c r="U597" s="1" t="s">
        <v>34</v>
      </c>
      <c r="V597" s="1" t="s">
        <v>34</v>
      </c>
      <c r="W597" s="1" t="s">
        <v>34</v>
      </c>
      <c r="X597" s="1" t="s">
        <v>34</v>
      </c>
      <c r="Y597" s="1" t="s">
        <v>34</v>
      </c>
      <c r="Z597" s="1" t="s">
        <v>34</v>
      </c>
      <c r="AA597" s="1" t="s">
        <v>34</v>
      </c>
      <c r="AB597" s="1" t="s">
        <v>34</v>
      </c>
      <c r="AC597" s="1" t="s">
        <v>34</v>
      </c>
      <c r="AD597" s="1" t="s">
        <v>34</v>
      </c>
    </row>
    <row r="598" spans="2:30">
      <c r="B598" s="5">
        <v>4.0879515180097403</v>
      </c>
      <c r="C598" s="9">
        <v>2.25237284916343E-3</v>
      </c>
      <c r="D598" s="13" t="s">
        <v>4853</v>
      </c>
      <c r="E598" s="19">
        <v>0.79762422922503651</v>
      </c>
      <c r="F598" s="19">
        <v>1.0201100402509224</v>
      </c>
      <c r="G598" s="19">
        <v>1.021565152683158</v>
      </c>
      <c r="H598" s="21">
        <v>0.65268578131467114</v>
      </c>
      <c r="I598" s="20">
        <v>1.098150599583773</v>
      </c>
      <c r="J598" s="19">
        <v>2.1452209335780492</v>
      </c>
      <c r="K598" s="19">
        <v>2.5544546694741705</v>
      </c>
      <c r="L598" s="19">
        <v>2.3095475797553515</v>
      </c>
      <c r="M598" s="18" t="s">
        <v>1803</v>
      </c>
      <c r="N598" s="7" t="s">
        <v>4854</v>
      </c>
      <c r="O598" s="1">
        <v>41505</v>
      </c>
      <c r="P598" s="1" t="s">
        <v>471</v>
      </c>
      <c r="Q598" s="1" t="s">
        <v>627</v>
      </c>
      <c r="R598" s="1" t="s">
        <v>1664</v>
      </c>
      <c r="S598" s="1" t="s">
        <v>34</v>
      </c>
      <c r="T598" s="1" t="s">
        <v>34</v>
      </c>
      <c r="U598" s="1" t="s">
        <v>34</v>
      </c>
      <c r="V598" s="1" t="s">
        <v>34</v>
      </c>
      <c r="W598" s="1" t="s">
        <v>34</v>
      </c>
      <c r="X598" s="1" t="s">
        <v>34</v>
      </c>
      <c r="Y598" s="1" t="s">
        <v>34</v>
      </c>
      <c r="Z598" s="1" t="s">
        <v>34</v>
      </c>
      <c r="AA598" s="1" t="s">
        <v>34</v>
      </c>
      <c r="AB598" s="1" t="s">
        <v>34</v>
      </c>
      <c r="AC598" s="1" t="s">
        <v>34</v>
      </c>
      <c r="AD598" s="1" t="s">
        <v>34</v>
      </c>
    </row>
    <row r="599" spans="2:30">
      <c r="B599" s="5">
        <v>3.5364245509984298</v>
      </c>
      <c r="C599" s="9">
        <v>6.61343078702513E-3</v>
      </c>
      <c r="D599" s="13" t="s">
        <v>5209</v>
      </c>
      <c r="E599" s="19">
        <v>0.91987217718858927</v>
      </c>
      <c r="F599" s="19">
        <v>1.1805033522097308</v>
      </c>
      <c r="G599" s="19">
        <v>1.2636510733807531</v>
      </c>
      <c r="H599" s="21">
        <v>0.75014697011915599</v>
      </c>
      <c r="I599" s="20">
        <v>1.043237906572644</v>
      </c>
      <c r="J599" s="19">
        <v>2.2020708232103456</v>
      </c>
      <c r="K599" s="19">
        <v>2.5585612573373786</v>
      </c>
      <c r="L599" s="19">
        <v>2.34318914579694</v>
      </c>
      <c r="M599" s="18" t="s">
        <v>2297</v>
      </c>
      <c r="N599" s="7" t="s">
        <v>5210</v>
      </c>
      <c r="O599" s="1">
        <v>41507</v>
      </c>
      <c r="P599" s="1" t="s">
        <v>471</v>
      </c>
      <c r="Q599" s="1" t="s">
        <v>627</v>
      </c>
      <c r="R599" s="1" t="s">
        <v>1664</v>
      </c>
      <c r="S599" s="1" t="s">
        <v>34</v>
      </c>
      <c r="T599" s="1" t="s">
        <v>34</v>
      </c>
      <c r="U599" s="1" t="s">
        <v>34</v>
      </c>
      <c r="V599" s="1" t="s">
        <v>34</v>
      </c>
      <c r="W599" s="1" t="s">
        <v>34</v>
      </c>
      <c r="X599" s="1" t="s">
        <v>34</v>
      </c>
      <c r="Y599" s="1" t="s">
        <v>34</v>
      </c>
      <c r="Z599" s="1" t="s">
        <v>34</v>
      </c>
      <c r="AA599" s="1" t="s">
        <v>34</v>
      </c>
      <c r="AB599" s="1" t="s">
        <v>34</v>
      </c>
      <c r="AC599" s="1" t="s">
        <v>34</v>
      </c>
      <c r="AD599" s="1" t="s">
        <v>34</v>
      </c>
    </row>
    <row r="600" spans="2:30">
      <c r="B600" s="5">
        <v>3.69718268195163</v>
      </c>
      <c r="C600" s="9">
        <v>5.3047307852378399E-2</v>
      </c>
      <c r="D600" s="13" t="s">
        <v>5034</v>
      </c>
      <c r="E600" s="19">
        <v>0</v>
      </c>
      <c r="F600" s="19">
        <v>9.8435297511210981E-2</v>
      </c>
      <c r="G600" s="19">
        <v>0</v>
      </c>
      <c r="H600" s="21">
        <v>0</v>
      </c>
      <c r="I600" s="20">
        <v>0</v>
      </c>
      <c r="J600" s="19">
        <v>1.2844994033453343</v>
      </c>
      <c r="K600" s="19">
        <v>0.87116516697531277</v>
      </c>
      <c r="L600" s="19">
        <v>0.45170960617849765</v>
      </c>
      <c r="M600" s="18" t="s">
        <v>2098</v>
      </c>
      <c r="N600" s="7" t="s">
        <v>5035</v>
      </c>
      <c r="O600" s="1">
        <v>41510</v>
      </c>
      <c r="P600" s="1" t="s">
        <v>471</v>
      </c>
      <c r="Q600" s="1" t="s">
        <v>627</v>
      </c>
      <c r="R600" s="1" t="s">
        <v>1664</v>
      </c>
      <c r="S600" s="1" t="s">
        <v>34</v>
      </c>
      <c r="T600" s="1" t="s">
        <v>34</v>
      </c>
      <c r="U600" s="1" t="s">
        <v>34</v>
      </c>
      <c r="V600" s="1" t="s">
        <v>34</v>
      </c>
      <c r="W600" s="1" t="s">
        <v>34</v>
      </c>
      <c r="X600" s="1" t="s">
        <v>34</v>
      </c>
      <c r="Y600" s="1" t="s">
        <v>34</v>
      </c>
      <c r="Z600" s="1" t="s">
        <v>34</v>
      </c>
      <c r="AA600" s="1" t="s">
        <v>34</v>
      </c>
      <c r="AB600" s="1" t="s">
        <v>34</v>
      </c>
      <c r="AC600" s="1" t="s">
        <v>34</v>
      </c>
      <c r="AD600" s="1" t="s">
        <v>34</v>
      </c>
    </row>
    <row r="601" spans="2:30">
      <c r="B601" s="5">
        <v>-2.9481990623302599</v>
      </c>
      <c r="C601" s="9">
        <v>1.2622121064955799E-2</v>
      </c>
      <c r="D601" s="13" t="s">
        <v>5647</v>
      </c>
      <c r="E601" s="19">
        <v>0.16659505225295215</v>
      </c>
      <c r="F601" s="19">
        <v>0.46705992724149875</v>
      </c>
      <c r="G601" s="19">
        <v>0.91048589942001446</v>
      </c>
      <c r="H601" s="21">
        <v>1.2137002285894485</v>
      </c>
      <c r="I601" s="20">
        <v>0</v>
      </c>
      <c r="J601" s="19">
        <v>0</v>
      </c>
      <c r="K601" s="19">
        <v>0.41802282261437573</v>
      </c>
      <c r="L601" s="19">
        <v>0.23152017871346781</v>
      </c>
      <c r="M601" s="18" t="s">
        <v>2987</v>
      </c>
      <c r="N601" s="7" t="s">
        <v>5648</v>
      </c>
      <c r="O601" s="1">
        <v>41526</v>
      </c>
      <c r="P601" s="1" t="s">
        <v>471</v>
      </c>
      <c r="Q601" s="1" t="s">
        <v>627</v>
      </c>
      <c r="R601" s="1" t="s">
        <v>1664</v>
      </c>
      <c r="S601" s="1" t="s">
        <v>34</v>
      </c>
      <c r="T601" s="1" t="s">
        <v>34</v>
      </c>
      <c r="U601" s="1" t="s">
        <v>34</v>
      </c>
      <c r="V601" s="1" t="s">
        <v>34</v>
      </c>
      <c r="W601" s="1" t="s">
        <v>34</v>
      </c>
      <c r="X601" s="1" t="s">
        <v>34</v>
      </c>
      <c r="Y601" s="1" t="s">
        <v>34</v>
      </c>
      <c r="Z601" s="1" t="s">
        <v>34</v>
      </c>
      <c r="AA601" s="1" t="s">
        <v>34</v>
      </c>
      <c r="AB601" s="1" t="s">
        <v>34</v>
      </c>
      <c r="AC601" s="1" t="s">
        <v>34</v>
      </c>
      <c r="AD601" s="1" t="s">
        <v>34</v>
      </c>
    </row>
    <row r="602" spans="2:30">
      <c r="B602" s="5">
        <v>4.3950977485366902</v>
      </c>
      <c r="C602" s="9">
        <v>2.2266343214434801E-4</v>
      </c>
      <c r="D602" s="13" t="s">
        <v>5741</v>
      </c>
      <c r="E602" s="19">
        <v>0</v>
      </c>
      <c r="F602" s="19">
        <v>0.18358186826647249</v>
      </c>
      <c r="G602" s="19">
        <v>0</v>
      </c>
      <c r="H602" s="21">
        <v>0.30688372190535018</v>
      </c>
      <c r="I602" s="20">
        <v>0.32398586058307666</v>
      </c>
      <c r="J602" s="19">
        <v>0.92063738945600349</v>
      </c>
      <c r="K602" s="19">
        <v>1.2540619366604682</v>
      </c>
      <c r="L602" s="19">
        <v>1.3049112621120593</v>
      </c>
      <c r="M602" s="18" t="s">
        <v>3156</v>
      </c>
      <c r="N602" s="7" t="s">
        <v>5742</v>
      </c>
      <c r="O602" s="1">
        <v>41527</v>
      </c>
      <c r="P602" s="1" t="s">
        <v>471</v>
      </c>
      <c r="Q602" s="1" t="s">
        <v>627</v>
      </c>
      <c r="R602" s="1" t="s">
        <v>1664</v>
      </c>
      <c r="S602" s="1" t="s">
        <v>34</v>
      </c>
      <c r="T602" s="1" t="s">
        <v>34</v>
      </c>
      <c r="U602" s="1" t="s">
        <v>34</v>
      </c>
      <c r="V602" s="1" t="s">
        <v>34</v>
      </c>
      <c r="W602" s="1" t="s">
        <v>34</v>
      </c>
      <c r="X602" s="1" t="s">
        <v>34</v>
      </c>
      <c r="Y602" s="1" t="s">
        <v>34</v>
      </c>
      <c r="Z602" s="1" t="s">
        <v>34</v>
      </c>
      <c r="AA602" s="1" t="s">
        <v>34</v>
      </c>
      <c r="AB602" s="1" t="s">
        <v>34</v>
      </c>
      <c r="AC602" s="1" t="s">
        <v>34</v>
      </c>
      <c r="AD602" s="1" t="s">
        <v>34</v>
      </c>
    </row>
    <row r="603" spans="2:30">
      <c r="B603" s="5">
        <v>2.5189721180452902</v>
      </c>
      <c r="C603" s="9">
        <v>3.5067567702487E-2</v>
      </c>
      <c r="D603" s="13" t="s">
        <v>5076</v>
      </c>
      <c r="E603" s="19">
        <v>0</v>
      </c>
      <c r="F603" s="19">
        <v>0</v>
      </c>
      <c r="G603" s="19">
        <v>0</v>
      </c>
      <c r="H603" s="21">
        <v>0</v>
      </c>
      <c r="I603" s="20">
        <v>0.1861138855572099</v>
      </c>
      <c r="J603" s="19">
        <v>1.3370122970945071</v>
      </c>
      <c r="K603" s="19">
        <v>0.63027349505870178</v>
      </c>
      <c r="L603" s="19">
        <v>0.38940743184394461</v>
      </c>
      <c r="M603" s="18" t="s">
        <v>2135</v>
      </c>
      <c r="N603" s="7" t="s">
        <v>5077</v>
      </c>
      <c r="O603" s="1">
        <v>41533</v>
      </c>
      <c r="P603" s="1" t="s">
        <v>471</v>
      </c>
      <c r="Q603" s="1" t="s">
        <v>627</v>
      </c>
      <c r="R603" s="1" t="s">
        <v>1664</v>
      </c>
      <c r="S603" s="1" t="s">
        <v>34</v>
      </c>
      <c r="T603" s="1" t="s">
        <v>34</v>
      </c>
      <c r="U603" s="1" t="s">
        <v>34</v>
      </c>
      <c r="V603" s="1" t="s">
        <v>34</v>
      </c>
      <c r="W603" s="1" t="s">
        <v>34</v>
      </c>
      <c r="X603" s="1" t="s">
        <v>34</v>
      </c>
      <c r="Y603" s="1" t="s">
        <v>34</v>
      </c>
      <c r="Z603" s="1" t="s">
        <v>34</v>
      </c>
      <c r="AA603" s="1" t="s">
        <v>34</v>
      </c>
      <c r="AB603" s="1" t="s">
        <v>34</v>
      </c>
      <c r="AC603" s="1" t="s">
        <v>34</v>
      </c>
      <c r="AD603" s="1" t="s">
        <v>34</v>
      </c>
    </row>
    <row r="604" spans="2:30">
      <c r="B604" s="5">
        <v>-5.6400237044536201</v>
      </c>
      <c r="C604" s="9">
        <v>3.0199380370012599E-3</v>
      </c>
      <c r="D604" s="13" t="s">
        <v>5508</v>
      </c>
      <c r="E604" s="19">
        <v>0.43844748977812398</v>
      </c>
      <c r="F604" s="19">
        <v>1.0206167284791126</v>
      </c>
      <c r="G604" s="19">
        <v>1.6456190132368527</v>
      </c>
      <c r="H604" s="21">
        <v>1.7378586544808605</v>
      </c>
      <c r="I604" s="20">
        <v>0.11009708246239472</v>
      </c>
      <c r="J604" s="19">
        <v>0</v>
      </c>
      <c r="K604" s="19">
        <v>8.0704422081097141E-2</v>
      </c>
      <c r="L604" s="19">
        <v>0.34247469434190492</v>
      </c>
      <c r="M604" s="18" t="s">
        <v>2732</v>
      </c>
      <c r="N604" s="7" t="s">
        <v>5509</v>
      </c>
      <c r="O604" s="1">
        <v>41543</v>
      </c>
      <c r="P604" s="1" t="s">
        <v>471</v>
      </c>
      <c r="Q604" s="1" t="s">
        <v>627</v>
      </c>
      <c r="R604" s="1" t="s">
        <v>1664</v>
      </c>
      <c r="S604" s="1" t="s">
        <v>34</v>
      </c>
      <c r="T604" s="1" t="s">
        <v>34</v>
      </c>
      <c r="U604" s="1" t="s">
        <v>34</v>
      </c>
      <c r="V604" s="1" t="s">
        <v>34</v>
      </c>
      <c r="W604" s="1" t="s">
        <v>34</v>
      </c>
      <c r="X604" s="1" t="s">
        <v>34</v>
      </c>
      <c r="Y604" s="1" t="s">
        <v>34</v>
      </c>
      <c r="Z604" s="1" t="s">
        <v>34</v>
      </c>
      <c r="AA604" s="1" t="s">
        <v>34</v>
      </c>
      <c r="AB604" s="1" t="s">
        <v>34</v>
      </c>
      <c r="AC604" s="1" t="s">
        <v>34</v>
      </c>
      <c r="AD604" s="1" t="s">
        <v>34</v>
      </c>
    </row>
    <row r="605" spans="2:30">
      <c r="B605" s="5">
        <v>-4.8882559561483703</v>
      </c>
      <c r="C605" s="9">
        <v>4.7962890674756202E-3</v>
      </c>
      <c r="D605" s="13" t="s">
        <v>5211</v>
      </c>
      <c r="E605" s="19">
        <v>0.33522823560259435</v>
      </c>
      <c r="F605" s="19">
        <v>0.73452028753873244</v>
      </c>
      <c r="G605" s="19">
        <v>1.6110959951490491</v>
      </c>
      <c r="H605" s="21">
        <v>1.6663375049353311</v>
      </c>
      <c r="I605" s="20">
        <v>0</v>
      </c>
      <c r="J605" s="19">
        <v>0.1370641673550379</v>
      </c>
      <c r="K605" s="19">
        <v>0.49855965707102357</v>
      </c>
      <c r="L605" s="19">
        <v>0</v>
      </c>
      <c r="M605" s="18" t="s">
        <v>2298</v>
      </c>
      <c r="N605" s="7" t="s">
        <v>5212</v>
      </c>
      <c r="O605" s="1">
        <v>41557</v>
      </c>
      <c r="P605" s="1" t="s">
        <v>471</v>
      </c>
      <c r="Q605" s="1" t="s">
        <v>627</v>
      </c>
      <c r="R605" s="1" t="s">
        <v>1664</v>
      </c>
      <c r="S605" s="1" t="s">
        <v>34</v>
      </c>
      <c r="T605" s="1" t="s">
        <v>34</v>
      </c>
      <c r="U605" s="1" t="s">
        <v>34</v>
      </c>
      <c r="V605" s="1" t="s">
        <v>34</v>
      </c>
      <c r="W605" s="1" t="s">
        <v>34</v>
      </c>
      <c r="X605" s="1" t="s">
        <v>34</v>
      </c>
      <c r="Y605" s="1" t="s">
        <v>34</v>
      </c>
      <c r="Z605" s="1" t="s">
        <v>34</v>
      </c>
      <c r="AA605" s="1" t="s">
        <v>34</v>
      </c>
      <c r="AB605" s="1" t="s">
        <v>34</v>
      </c>
      <c r="AC605" s="1" t="s">
        <v>34</v>
      </c>
      <c r="AD605" s="1" t="s">
        <v>34</v>
      </c>
    </row>
    <row r="606" spans="2:30">
      <c r="B606" s="5">
        <v>1.6875494178561601</v>
      </c>
      <c r="C606" s="9">
        <v>1.98958721485533E-2</v>
      </c>
      <c r="D606" s="13" t="s">
        <v>6364</v>
      </c>
      <c r="E606" s="19">
        <v>0.76324420318616337</v>
      </c>
      <c r="F606" s="19">
        <v>0.97711553324218137</v>
      </c>
      <c r="G606" s="19">
        <v>1.1658467255098535</v>
      </c>
      <c r="H606" s="21">
        <v>1.3220924208532938</v>
      </c>
      <c r="I606" s="20">
        <v>1.0950230619959607</v>
      </c>
      <c r="J606" s="19">
        <v>1.1651793403597892</v>
      </c>
      <c r="K606" s="19">
        <v>1.8835743688335744</v>
      </c>
      <c r="L606" s="19">
        <v>1.9340851699120905</v>
      </c>
      <c r="M606" s="18" t="s">
        <v>4120</v>
      </c>
      <c r="N606" s="7" t="s">
        <v>6365</v>
      </c>
      <c r="O606" s="1">
        <v>41586</v>
      </c>
      <c r="P606" s="1" t="s">
        <v>471</v>
      </c>
      <c r="Q606" s="1" t="s">
        <v>627</v>
      </c>
      <c r="R606" s="1" t="s">
        <v>1664</v>
      </c>
      <c r="S606" s="1" t="s">
        <v>34</v>
      </c>
      <c r="T606" s="1" t="s">
        <v>34</v>
      </c>
      <c r="U606" s="1" t="s">
        <v>34</v>
      </c>
      <c r="V606" s="1" t="s">
        <v>34</v>
      </c>
      <c r="W606" s="1" t="s">
        <v>34</v>
      </c>
      <c r="X606" s="1" t="s">
        <v>34</v>
      </c>
      <c r="Y606" s="1" t="s">
        <v>34</v>
      </c>
      <c r="Z606" s="1" t="s">
        <v>34</v>
      </c>
      <c r="AA606" s="1" t="s">
        <v>34</v>
      </c>
      <c r="AB606" s="1" t="s">
        <v>34</v>
      </c>
      <c r="AC606" s="1" t="s">
        <v>34</v>
      </c>
      <c r="AD606" s="1" t="s">
        <v>34</v>
      </c>
    </row>
    <row r="607" spans="2:30">
      <c r="B607" s="5">
        <v>1.6085751423900401</v>
      </c>
      <c r="C607" s="9">
        <v>2.45782843687277E-2</v>
      </c>
      <c r="D607" s="13" t="s">
        <v>5118</v>
      </c>
      <c r="E607" s="19">
        <v>0.91357990591636784</v>
      </c>
      <c r="F607" s="19">
        <v>0.9865032841886886</v>
      </c>
      <c r="G607" s="19">
        <v>1.2178574084495488</v>
      </c>
      <c r="H607" s="21">
        <v>1.4803968994547081</v>
      </c>
      <c r="I607" s="20">
        <v>0.9551549198753988</v>
      </c>
      <c r="J607" s="19">
        <v>1.4132839011436806</v>
      </c>
      <c r="K607" s="19">
        <v>1.9839946272668709</v>
      </c>
      <c r="L607" s="19">
        <v>2.0360921622463115</v>
      </c>
      <c r="M607" s="18" t="s">
        <v>2178</v>
      </c>
      <c r="N607" s="7" t="s">
        <v>5119</v>
      </c>
      <c r="O607" s="1">
        <v>41592</v>
      </c>
      <c r="P607" s="1" t="s">
        <v>471</v>
      </c>
      <c r="Q607" s="1" t="s">
        <v>627</v>
      </c>
      <c r="R607" s="1" t="s">
        <v>1664</v>
      </c>
      <c r="S607" s="1" t="s">
        <v>34</v>
      </c>
      <c r="T607" s="1" t="s">
        <v>34</v>
      </c>
      <c r="U607" s="1" t="s">
        <v>34</v>
      </c>
      <c r="V607" s="1" t="s">
        <v>34</v>
      </c>
      <c r="W607" s="1" t="s">
        <v>34</v>
      </c>
      <c r="X607" s="1" t="s">
        <v>34</v>
      </c>
      <c r="Y607" s="1" t="s">
        <v>34</v>
      </c>
      <c r="Z607" s="1" t="s">
        <v>34</v>
      </c>
      <c r="AA607" s="1" t="s">
        <v>34</v>
      </c>
      <c r="AB607" s="1" t="s">
        <v>34</v>
      </c>
      <c r="AC607" s="1" t="s">
        <v>34</v>
      </c>
      <c r="AD607" s="1" t="s">
        <v>34</v>
      </c>
    </row>
    <row r="608" spans="2:30">
      <c r="B608" s="5">
        <v>-5.1258200956321804</v>
      </c>
      <c r="C608" s="9">
        <v>1.6762853358764401E-2</v>
      </c>
      <c r="D608" s="13" t="s">
        <v>6276</v>
      </c>
      <c r="E608" s="19">
        <v>0.13140244157675224</v>
      </c>
      <c r="F608" s="19">
        <v>4.152183302889579E-2</v>
      </c>
      <c r="G608" s="19">
        <v>1.0952206963063158</v>
      </c>
      <c r="H608" s="21">
        <v>1.1897660747147967</v>
      </c>
      <c r="I608" s="20">
        <v>0</v>
      </c>
      <c r="J608" s="19">
        <v>0</v>
      </c>
      <c r="K608" s="19">
        <v>0</v>
      </c>
      <c r="L608" s="19">
        <v>0</v>
      </c>
      <c r="M608" s="18" t="s">
        <v>4015</v>
      </c>
      <c r="N608" s="7" t="s">
        <v>6277</v>
      </c>
      <c r="O608" s="1">
        <v>41619</v>
      </c>
      <c r="P608" s="1" t="s">
        <v>1701</v>
      </c>
      <c r="Q608" s="1" t="s">
        <v>4016</v>
      </c>
      <c r="R608" s="1" t="s">
        <v>4017</v>
      </c>
      <c r="S608" s="1" t="s">
        <v>34</v>
      </c>
      <c r="T608" s="1" t="s">
        <v>34</v>
      </c>
      <c r="U608" s="1" t="s">
        <v>34</v>
      </c>
      <c r="V608" s="1" t="s">
        <v>34</v>
      </c>
      <c r="W608" s="1" t="s">
        <v>34</v>
      </c>
      <c r="X608" s="1" t="s">
        <v>34</v>
      </c>
      <c r="Y608" s="1" t="s">
        <v>34</v>
      </c>
      <c r="Z608" s="1" t="s">
        <v>34</v>
      </c>
      <c r="AA608" s="1" t="s">
        <v>34</v>
      </c>
      <c r="AB608" s="1" t="s">
        <v>34</v>
      </c>
      <c r="AC608" s="1" t="s">
        <v>34</v>
      </c>
      <c r="AD608" s="1" t="s">
        <v>34</v>
      </c>
    </row>
    <row r="609" spans="2:30">
      <c r="B609" s="5">
        <v>-5.9624420847600499</v>
      </c>
      <c r="C609" s="9">
        <v>9.4902703137489507E-3</v>
      </c>
      <c r="D609" s="13" t="s">
        <v>6006</v>
      </c>
      <c r="E609" s="19">
        <v>6.441785631616706E-2</v>
      </c>
      <c r="F609" s="19">
        <v>0.96311689084786134</v>
      </c>
      <c r="G609" s="19">
        <v>0.63294036584440816</v>
      </c>
      <c r="H609" s="21">
        <v>0.35426806107336506</v>
      </c>
      <c r="I609" s="20">
        <v>0</v>
      </c>
      <c r="J609" s="19">
        <v>0.14742844291809346</v>
      </c>
      <c r="K609" s="19">
        <v>1.0728595998096897E-2</v>
      </c>
      <c r="L609" s="19">
        <v>0</v>
      </c>
      <c r="M609" s="18" t="s">
        <v>3627</v>
      </c>
      <c r="N609" s="7" t="s">
        <v>6007</v>
      </c>
      <c r="O609" s="1">
        <v>41626</v>
      </c>
      <c r="P609" s="1" t="s">
        <v>471</v>
      </c>
      <c r="Q609" s="1" t="s">
        <v>627</v>
      </c>
      <c r="R609" s="1" t="s">
        <v>1664</v>
      </c>
      <c r="S609" s="1" t="s">
        <v>34</v>
      </c>
      <c r="T609" s="1" t="s">
        <v>34</v>
      </c>
      <c r="U609" s="1" t="s">
        <v>34</v>
      </c>
      <c r="V609" s="1" t="s">
        <v>34</v>
      </c>
      <c r="W609" s="1" t="s">
        <v>34</v>
      </c>
      <c r="X609" s="1" t="s">
        <v>34</v>
      </c>
      <c r="Y609" s="1" t="s">
        <v>34</v>
      </c>
      <c r="Z609" s="1" t="s">
        <v>34</v>
      </c>
      <c r="AA609" s="1" t="s">
        <v>34</v>
      </c>
      <c r="AB609" s="1" t="s">
        <v>34</v>
      </c>
      <c r="AC609" s="1" t="s">
        <v>34</v>
      </c>
      <c r="AD609" s="1" t="s">
        <v>34</v>
      </c>
    </row>
    <row r="610" spans="2:30">
      <c r="B610" s="5">
        <v>-2.77441591503732</v>
      </c>
      <c r="C610" s="9">
        <v>4.4403791958269802E-2</v>
      </c>
      <c r="D610" s="13" t="s">
        <v>6328</v>
      </c>
      <c r="E610" s="19">
        <v>0.25264530605591001</v>
      </c>
      <c r="F610" s="19">
        <v>0.18358186826647249</v>
      </c>
      <c r="G610" s="19">
        <v>0.9979096254845552</v>
      </c>
      <c r="H610" s="21">
        <v>1.0598692473701201</v>
      </c>
      <c r="I610" s="20">
        <v>0</v>
      </c>
      <c r="J610" s="19">
        <v>0</v>
      </c>
      <c r="K610" s="19">
        <v>0</v>
      </c>
      <c r="L610" s="19">
        <v>0.48461184970151672</v>
      </c>
      <c r="M610" s="18" t="s">
        <v>4071</v>
      </c>
      <c r="N610" s="7" t="s">
        <v>6329</v>
      </c>
      <c r="O610" s="1">
        <v>41673</v>
      </c>
      <c r="P610" s="1" t="s">
        <v>471</v>
      </c>
      <c r="Q610" s="1" t="s">
        <v>627</v>
      </c>
      <c r="R610" s="1" t="s">
        <v>1664</v>
      </c>
      <c r="S610" s="1" t="s">
        <v>34</v>
      </c>
      <c r="T610" s="1" t="s">
        <v>34</v>
      </c>
      <c r="U610" s="1" t="s">
        <v>34</v>
      </c>
      <c r="V610" s="1" t="s">
        <v>34</v>
      </c>
      <c r="W610" s="1" t="s">
        <v>34</v>
      </c>
      <c r="X610" s="1" t="s">
        <v>34</v>
      </c>
      <c r="Y610" s="1" t="s">
        <v>34</v>
      </c>
      <c r="Z610" s="1" t="s">
        <v>34</v>
      </c>
      <c r="AA610" s="1" t="s">
        <v>34</v>
      </c>
      <c r="AB610" s="1" t="s">
        <v>34</v>
      </c>
      <c r="AC610" s="1" t="s">
        <v>34</v>
      </c>
      <c r="AD610" s="1" t="s">
        <v>34</v>
      </c>
    </row>
    <row r="611" spans="2:30">
      <c r="B611" s="5">
        <v>2.89690468099817</v>
      </c>
      <c r="C611" s="9">
        <v>9.3681254450316102E-3</v>
      </c>
      <c r="D611" s="13" t="s">
        <v>5661</v>
      </c>
      <c r="E611" s="19">
        <v>0.88515469444360884</v>
      </c>
      <c r="F611" s="19">
        <v>0.98895837757851368</v>
      </c>
      <c r="G611" s="19">
        <v>1.3283542382691238</v>
      </c>
      <c r="H611" s="21">
        <v>0.90544877007194569</v>
      </c>
      <c r="I611" s="20">
        <v>0.88901095852820378</v>
      </c>
      <c r="J611" s="19">
        <v>1.9185675749051565</v>
      </c>
      <c r="K611" s="19">
        <v>2.3614535207606098</v>
      </c>
      <c r="L611" s="19">
        <v>2.232822179994022</v>
      </c>
      <c r="M611" s="18" t="s">
        <v>3003</v>
      </c>
      <c r="N611" s="7" t="s">
        <v>5662</v>
      </c>
      <c r="O611" s="1">
        <v>41675</v>
      </c>
      <c r="P611" s="1" t="s">
        <v>2684</v>
      </c>
      <c r="Q611" s="1" t="s">
        <v>3004</v>
      </c>
      <c r="R611" s="1" t="s">
        <v>3005</v>
      </c>
      <c r="S611" s="1" t="s">
        <v>34</v>
      </c>
      <c r="T611" s="1" t="s">
        <v>34</v>
      </c>
      <c r="U611" s="1" t="s">
        <v>34</v>
      </c>
      <c r="V611" s="1" t="s">
        <v>34</v>
      </c>
      <c r="W611" s="1" t="s">
        <v>34</v>
      </c>
      <c r="X611" s="1" t="s">
        <v>34</v>
      </c>
      <c r="Y611" s="1" t="s">
        <v>34</v>
      </c>
      <c r="Z611" s="1" t="s">
        <v>34</v>
      </c>
      <c r="AA611" s="1" t="s">
        <v>34</v>
      </c>
      <c r="AB611" s="1" t="s">
        <v>34</v>
      </c>
      <c r="AC611" s="1" t="s">
        <v>34</v>
      </c>
      <c r="AD611" s="1" t="s">
        <v>34</v>
      </c>
    </row>
    <row r="612" spans="2:30">
      <c r="B612" s="5">
        <v>2.4655784978175999</v>
      </c>
      <c r="C612" s="9">
        <v>4.3069200853235297E-2</v>
      </c>
      <c r="D612" s="13" t="s">
        <v>6310</v>
      </c>
      <c r="E612" s="19">
        <v>0</v>
      </c>
      <c r="F612" s="19">
        <v>0</v>
      </c>
      <c r="G612" s="19">
        <v>0</v>
      </c>
      <c r="H612" s="21">
        <v>0</v>
      </c>
      <c r="I612" s="20">
        <v>0.88714308673491116</v>
      </c>
      <c r="J612" s="19">
        <v>0.54465627613634449</v>
      </c>
      <c r="K612" s="19">
        <v>0.53945226581158312</v>
      </c>
      <c r="L612" s="19">
        <v>0.41395790040368219</v>
      </c>
      <c r="M612" s="18" t="s">
        <v>4058</v>
      </c>
      <c r="N612" s="7" t="s">
        <v>6311</v>
      </c>
      <c r="O612" s="1">
        <v>41679</v>
      </c>
      <c r="P612" s="1" t="s">
        <v>471</v>
      </c>
      <c r="Q612" s="1" t="s">
        <v>627</v>
      </c>
      <c r="R612" s="1" t="s">
        <v>1664</v>
      </c>
      <c r="S612" s="1" t="s">
        <v>34</v>
      </c>
      <c r="T612" s="1" t="s">
        <v>34</v>
      </c>
      <c r="U612" s="1" t="s">
        <v>34</v>
      </c>
      <c r="V612" s="1" t="s">
        <v>34</v>
      </c>
      <c r="W612" s="1" t="s">
        <v>34</v>
      </c>
      <c r="X612" s="1" t="s">
        <v>34</v>
      </c>
      <c r="Y612" s="1" t="s">
        <v>34</v>
      </c>
      <c r="Z612" s="1" t="s">
        <v>34</v>
      </c>
      <c r="AA612" s="1" t="s">
        <v>34</v>
      </c>
      <c r="AB612" s="1" t="s">
        <v>34</v>
      </c>
      <c r="AC612" s="1" t="s">
        <v>34</v>
      </c>
      <c r="AD612" s="1" t="s">
        <v>34</v>
      </c>
    </row>
    <row r="613" spans="2:30">
      <c r="B613" s="5">
        <v>-3.18220614515069</v>
      </c>
      <c r="C613" s="9">
        <v>1.26781108716868E-2</v>
      </c>
      <c r="D613" s="13" t="s">
        <v>6312</v>
      </c>
      <c r="E613" s="19">
        <v>9.1102743387974819E-2</v>
      </c>
      <c r="F613" s="19">
        <v>0.16636888199810126</v>
      </c>
      <c r="G613" s="19">
        <v>0.77636206226342419</v>
      </c>
      <c r="H613" s="21">
        <v>0.93877029783151367</v>
      </c>
      <c r="I613" s="20">
        <v>0</v>
      </c>
      <c r="J613" s="19">
        <v>0</v>
      </c>
      <c r="K613" s="19">
        <v>0</v>
      </c>
      <c r="L613" s="19">
        <v>0.14329336236140219</v>
      </c>
      <c r="M613" s="18" t="s">
        <v>4059</v>
      </c>
      <c r="N613" s="7" t="s">
        <v>6313</v>
      </c>
      <c r="O613" s="1">
        <v>41683</v>
      </c>
      <c r="P613" s="1" t="s">
        <v>471</v>
      </c>
      <c r="Q613" s="1" t="s">
        <v>627</v>
      </c>
      <c r="R613" s="1" t="s">
        <v>1664</v>
      </c>
      <c r="S613" s="1" t="s">
        <v>34</v>
      </c>
      <c r="T613" s="1" t="s">
        <v>34</v>
      </c>
      <c r="U613" s="1" t="s">
        <v>34</v>
      </c>
      <c r="V613" s="1" t="s">
        <v>34</v>
      </c>
      <c r="W613" s="1" t="s">
        <v>34</v>
      </c>
      <c r="X613" s="1" t="s">
        <v>34</v>
      </c>
      <c r="Y613" s="1" t="s">
        <v>34</v>
      </c>
      <c r="Z613" s="1" t="s">
        <v>34</v>
      </c>
      <c r="AA613" s="1" t="s">
        <v>34</v>
      </c>
      <c r="AB613" s="1" t="s">
        <v>34</v>
      </c>
      <c r="AC613" s="1" t="s">
        <v>34</v>
      </c>
      <c r="AD613" s="1" t="s">
        <v>34</v>
      </c>
    </row>
    <row r="614" spans="2:30">
      <c r="B614" s="5">
        <v>3.6457054748567401</v>
      </c>
      <c r="C614" s="9">
        <v>1.98588302684538E-3</v>
      </c>
      <c r="D614" s="13" t="s">
        <v>6314</v>
      </c>
      <c r="E614" s="19">
        <v>0.91338453612285198</v>
      </c>
      <c r="F614" s="19">
        <v>1.0358860879375513</v>
      </c>
      <c r="G614" s="19">
        <v>1.2117499454990948</v>
      </c>
      <c r="H614" s="21">
        <v>0.82144788798885404</v>
      </c>
      <c r="I614" s="20">
        <v>1.1710618403846278</v>
      </c>
      <c r="J614" s="19">
        <v>2.1698172752322273</v>
      </c>
      <c r="K614" s="19">
        <v>2.5049618609296025</v>
      </c>
      <c r="L614" s="19">
        <v>2.2884599481539674</v>
      </c>
      <c r="M614" s="18" t="s">
        <v>4060</v>
      </c>
      <c r="N614" s="7" t="s">
        <v>6315</v>
      </c>
      <c r="O614" s="1">
        <v>41685</v>
      </c>
      <c r="P614" s="1" t="s">
        <v>471</v>
      </c>
      <c r="Q614" s="1" t="s">
        <v>627</v>
      </c>
      <c r="R614" s="1" t="s">
        <v>1664</v>
      </c>
      <c r="S614" s="1" t="s">
        <v>34</v>
      </c>
      <c r="T614" s="1" t="s">
        <v>34</v>
      </c>
      <c r="U614" s="1" t="s">
        <v>34</v>
      </c>
      <c r="V614" s="1" t="s">
        <v>34</v>
      </c>
      <c r="W614" s="1" t="s">
        <v>34</v>
      </c>
      <c r="X614" s="1" t="s">
        <v>34</v>
      </c>
      <c r="Y614" s="1" t="s">
        <v>34</v>
      </c>
      <c r="Z614" s="1" t="s">
        <v>34</v>
      </c>
      <c r="AA614" s="1" t="s">
        <v>34</v>
      </c>
      <c r="AB614" s="1" t="s">
        <v>34</v>
      </c>
      <c r="AC614" s="1" t="s">
        <v>34</v>
      </c>
      <c r="AD614" s="1" t="s">
        <v>34</v>
      </c>
    </row>
    <row r="615" spans="2:30">
      <c r="B615" s="5">
        <v>-2.3139641284695101</v>
      </c>
      <c r="C615" s="9">
        <v>2.4259669245072901E-2</v>
      </c>
      <c r="D615" s="13" t="s">
        <v>6082</v>
      </c>
      <c r="E615" s="19">
        <v>0.34318126338553739</v>
      </c>
      <c r="F615" s="19">
        <v>1.0646019938729747</v>
      </c>
      <c r="G615" s="19">
        <v>0.97259440653804241</v>
      </c>
      <c r="H615" s="21">
        <v>1.0358913659391273</v>
      </c>
      <c r="I615" s="20">
        <v>0.31419144982446101</v>
      </c>
      <c r="J615" s="19">
        <v>0.26354503471117841</v>
      </c>
      <c r="K615" s="19">
        <v>0.60080540423023376</v>
      </c>
      <c r="L615" s="19">
        <v>0</v>
      </c>
      <c r="M615" s="18" t="s">
        <v>3752</v>
      </c>
      <c r="N615" s="7" t="s">
        <v>6083</v>
      </c>
      <c r="O615" s="1">
        <v>41694</v>
      </c>
      <c r="P615" s="1" t="s">
        <v>471</v>
      </c>
      <c r="Q615" s="1" t="s">
        <v>627</v>
      </c>
      <c r="R615" s="1" t="s">
        <v>1664</v>
      </c>
      <c r="S615" s="1" t="s">
        <v>34</v>
      </c>
      <c r="T615" s="1" t="s">
        <v>34</v>
      </c>
      <c r="U615" s="1" t="s">
        <v>34</v>
      </c>
      <c r="V615" s="1" t="s">
        <v>34</v>
      </c>
      <c r="W615" s="1" t="s">
        <v>34</v>
      </c>
      <c r="X615" s="1" t="s">
        <v>34</v>
      </c>
      <c r="Y615" s="1" t="s">
        <v>34</v>
      </c>
      <c r="Z615" s="1" t="s">
        <v>34</v>
      </c>
      <c r="AA615" s="1" t="s">
        <v>34</v>
      </c>
      <c r="AB615" s="1" t="s">
        <v>34</v>
      </c>
      <c r="AC615" s="1" t="s">
        <v>34</v>
      </c>
      <c r="AD615" s="1" t="s">
        <v>34</v>
      </c>
    </row>
    <row r="616" spans="2:30">
      <c r="B616" s="5">
        <v>-3.3136557740928998</v>
      </c>
      <c r="C616" s="9">
        <v>3.6766907096880699E-2</v>
      </c>
      <c r="D616" s="13" t="s">
        <v>6358</v>
      </c>
      <c r="E616" s="19">
        <v>0</v>
      </c>
      <c r="F616" s="19">
        <v>1.0390834932724555</v>
      </c>
      <c r="G616" s="19">
        <v>0.98602486705679071</v>
      </c>
      <c r="H616" s="21">
        <v>0.85983855039158119</v>
      </c>
      <c r="I616" s="20">
        <v>0</v>
      </c>
      <c r="J616" s="19">
        <v>0</v>
      </c>
      <c r="K616" s="19">
        <v>0.22617012511897705</v>
      </c>
      <c r="L616" s="19">
        <v>0</v>
      </c>
      <c r="M616" s="18" t="s">
        <v>4117</v>
      </c>
      <c r="N616" s="7" t="s">
        <v>6359</v>
      </c>
      <c r="O616" s="1">
        <v>41703</v>
      </c>
      <c r="P616" s="1" t="s">
        <v>471</v>
      </c>
      <c r="Q616" s="1" t="s">
        <v>627</v>
      </c>
      <c r="R616" s="1" t="s">
        <v>1664</v>
      </c>
      <c r="S616" s="1" t="s">
        <v>34</v>
      </c>
      <c r="T616" s="1" t="s">
        <v>34</v>
      </c>
      <c r="U616" s="1" t="s">
        <v>34</v>
      </c>
      <c r="V616" s="1" t="s">
        <v>34</v>
      </c>
      <c r="W616" s="1" t="s">
        <v>34</v>
      </c>
      <c r="X616" s="1" t="s">
        <v>34</v>
      </c>
      <c r="Y616" s="1" t="s">
        <v>34</v>
      </c>
      <c r="Z616" s="1" t="s">
        <v>34</v>
      </c>
      <c r="AA616" s="1" t="s">
        <v>34</v>
      </c>
      <c r="AB616" s="1" t="s">
        <v>34</v>
      </c>
      <c r="AC616" s="1" t="s">
        <v>34</v>
      </c>
      <c r="AD616" s="1" t="s">
        <v>34</v>
      </c>
    </row>
    <row r="617" spans="2:30">
      <c r="B617" s="5">
        <v>-5.3060030629030699</v>
      </c>
      <c r="C617" s="9">
        <v>1.0500336228517399E-3</v>
      </c>
      <c r="D617" s="13" t="s">
        <v>5590</v>
      </c>
      <c r="E617" s="19">
        <v>0.53905293998690085</v>
      </c>
      <c r="F617" s="19">
        <v>0.92722559975496877</v>
      </c>
      <c r="G617" s="19">
        <v>1.7073345031504907</v>
      </c>
      <c r="H617" s="21">
        <v>1.7333357998065093</v>
      </c>
      <c r="I617" s="20">
        <v>0.13762594463932104</v>
      </c>
      <c r="J617" s="19">
        <v>0</v>
      </c>
      <c r="K617" s="19">
        <v>0.21527627209162334</v>
      </c>
      <c r="L617" s="19">
        <v>0</v>
      </c>
      <c r="M617" s="18" t="s">
        <v>2878</v>
      </c>
      <c r="N617" s="7" t="s">
        <v>5591</v>
      </c>
      <c r="O617" s="1">
        <v>41753</v>
      </c>
      <c r="P617" s="1" t="s">
        <v>471</v>
      </c>
      <c r="Q617" s="1" t="s">
        <v>627</v>
      </c>
      <c r="R617" s="1" t="s">
        <v>1664</v>
      </c>
      <c r="S617" s="1" t="s">
        <v>34</v>
      </c>
      <c r="T617" s="1" t="s">
        <v>34</v>
      </c>
      <c r="U617" s="1" t="s">
        <v>34</v>
      </c>
      <c r="V617" s="1" t="s">
        <v>34</v>
      </c>
      <c r="W617" s="1" t="s">
        <v>34</v>
      </c>
      <c r="X617" s="1" t="s">
        <v>34</v>
      </c>
      <c r="Y617" s="1" t="s">
        <v>34</v>
      </c>
      <c r="Z617" s="1" t="s">
        <v>34</v>
      </c>
      <c r="AA617" s="1" t="s">
        <v>34</v>
      </c>
      <c r="AB617" s="1" t="s">
        <v>34</v>
      </c>
      <c r="AC617" s="1" t="s">
        <v>34</v>
      </c>
      <c r="AD617" s="1" t="s">
        <v>34</v>
      </c>
    </row>
    <row r="618" spans="2:30">
      <c r="B618" s="5">
        <v>-3.90179318549733</v>
      </c>
      <c r="C618" s="9">
        <v>1.6311039861631699E-2</v>
      </c>
      <c r="D618" s="13" t="s">
        <v>5663</v>
      </c>
      <c r="E618" s="19">
        <v>0.11580633932058779</v>
      </c>
      <c r="F618" s="19">
        <v>0.66548840044587776</v>
      </c>
      <c r="G618" s="19">
        <v>1.4753100799718071</v>
      </c>
      <c r="H618" s="21">
        <v>1.6568578880788705</v>
      </c>
      <c r="I618" s="20">
        <v>0</v>
      </c>
      <c r="J618" s="19">
        <v>0</v>
      </c>
      <c r="K618" s="19">
        <v>0</v>
      </c>
      <c r="L618" s="19">
        <v>0</v>
      </c>
      <c r="M618" s="18" t="s">
        <v>3006</v>
      </c>
      <c r="N618" s="7" t="s">
        <v>5664</v>
      </c>
      <c r="O618" s="1">
        <v>41762</v>
      </c>
      <c r="P618" s="1" t="s">
        <v>2435</v>
      </c>
      <c r="Q618" s="1" t="s">
        <v>3007</v>
      </c>
      <c r="R618" s="1" t="s">
        <v>3008</v>
      </c>
      <c r="S618" s="1" t="s">
        <v>34</v>
      </c>
      <c r="T618" s="1" t="s">
        <v>34</v>
      </c>
      <c r="U618" s="1" t="s">
        <v>34</v>
      </c>
      <c r="V618" s="1" t="s">
        <v>34</v>
      </c>
      <c r="W618" s="1" t="s">
        <v>34</v>
      </c>
      <c r="X618" s="1" t="s">
        <v>34</v>
      </c>
      <c r="Y618" s="1" t="s">
        <v>34</v>
      </c>
      <c r="Z618" s="1" t="s">
        <v>34</v>
      </c>
      <c r="AA618" s="1" t="s">
        <v>34</v>
      </c>
      <c r="AB618" s="1" t="s">
        <v>34</v>
      </c>
      <c r="AC618" s="1" t="s">
        <v>34</v>
      </c>
      <c r="AD618" s="1" t="s">
        <v>34</v>
      </c>
    </row>
    <row r="619" spans="2:30">
      <c r="B619" s="5">
        <v>2.2078720725687599</v>
      </c>
      <c r="C619" s="9">
        <v>2.6714138199972499E-2</v>
      </c>
      <c r="D619" s="13" t="s">
        <v>6238</v>
      </c>
      <c r="E619" s="19">
        <v>0.26817280099712887</v>
      </c>
      <c r="F619" s="19">
        <v>0.60295048888372949</v>
      </c>
      <c r="G619" s="19">
        <v>1.1017464898473823</v>
      </c>
      <c r="H619" s="21">
        <v>1.200775474623728</v>
      </c>
      <c r="I619" s="20">
        <v>1.2752300175080999</v>
      </c>
      <c r="J619" s="19">
        <v>1.1369521396968578</v>
      </c>
      <c r="K619" s="19">
        <v>1.2904001557058411</v>
      </c>
      <c r="L619" s="19">
        <v>1.6165117158398574</v>
      </c>
      <c r="M619" s="18" t="s">
        <v>3970</v>
      </c>
      <c r="N619" s="7" t="s">
        <v>6239</v>
      </c>
      <c r="O619" s="1">
        <v>41766</v>
      </c>
      <c r="P619" s="1" t="s">
        <v>471</v>
      </c>
      <c r="Q619" s="1" t="s">
        <v>627</v>
      </c>
      <c r="R619" s="1" t="s">
        <v>1664</v>
      </c>
      <c r="S619" s="1" t="s">
        <v>34</v>
      </c>
      <c r="T619" s="1" t="s">
        <v>34</v>
      </c>
      <c r="U619" s="1" t="s">
        <v>34</v>
      </c>
      <c r="V619" s="1" t="s">
        <v>34</v>
      </c>
      <c r="W619" s="1" t="s">
        <v>34</v>
      </c>
      <c r="X619" s="1" t="s">
        <v>34</v>
      </c>
      <c r="Y619" s="1" t="s">
        <v>34</v>
      </c>
      <c r="Z619" s="1" t="s">
        <v>34</v>
      </c>
      <c r="AA619" s="1" t="s">
        <v>34</v>
      </c>
      <c r="AB619" s="1" t="s">
        <v>34</v>
      </c>
      <c r="AC619" s="1" t="s">
        <v>34</v>
      </c>
      <c r="AD619" s="1" t="s">
        <v>34</v>
      </c>
    </row>
    <row r="620" spans="2:30">
      <c r="B620" s="5">
        <v>-3.3450731920635199</v>
      </c>
      <c r="C620" s="9">
        <v>3.8639518386989799E-2</v>
      </c>
      <c r="D620" s="13" t="s">
        <v>2708</v>
      </c>
      <c r="E620" s="19">
        <v>0.24860945869423937</v>
      </c>
      <c r="F620" s="19">
        <v>0.46143639451722956</v>
      </c>
      <c r="G620" s="19">
        <v>1.7766397828998066</v>
      </c>
      <c r="H620" s="21">
        <v>1.8008252536115346</v>
      </c>
      <c r="I620" s="20">
        <v>0</v>
      </c>
      <c r="J620" s="19">
        <v>0</v>
      </c>
      <c r="K620" s="19">
        <v>0</v>
      </c>
      <c r="L620" s="19">
        <v>0</v>
      </c>
      <c r="M620" s="18" t="s">
        <v>2708</v>
      </c>
      <c r="N620" s="7" t="s">
        <v>5480</v>
      </c>
      <c r="O620" s="1">
        <v>41785</v>
      </c>
      <c r="P620" s="1" t="s">
        <v>471</v>
      </c>
      <c r="Q620" s="1" t="s">
        <v>627</v>
      </c>
      <c r="R620" s="1" t="s">
        <v>1664</v>
      </c>
      <c r="S620" s="1" t="s">
        <v>34</v>
      </c>
      <c r="T620" s="1" t="s">
        <v>34</v>
      </c>
      <c r="U620" s="1" t="s">
        <v>34</v>
      </c>
      <c r="V620" s="1" t="s">
        <v>34</v>
      </c>
      <c r="W620" s="1" t="s">
        <v>34</v>
      </c>
      <c r="X620" s="1" t="s">
        <v>34</v>
      </c>
      <c r="Y620" s="1" t="s">
        <v>34</v>
      </c>
      <c r="Z620" s="1" t="s">
        <v>34</v>
      </c>
      <c r="AA620" s="1" t="s">
        <v>34</v>
      </c>
      <c r="AB620" s="1" t="s">
        <v>34</v>
      </c>
      <c r="AC620" s="1" t="s">
        <v>34</v>
      </c>
      <c r="AD620" s="1" t="s">
        <v>34</v>
      </c>
    </row>
    <row r="621" spans="2:30">
      <c r="B621" s="5">
        <v>-3.8580539294418799</v>
      </c>
      <c r="C621" s="9">
        <v>3.6191907409654001E-2</v>
      </c>
      <c r="D621" s="13" t="s">
        <v>2709</v>
      </c>
      <c r="E621" s="19">
        <v>0.14509277239264223</v>
      </c>
      <c r="F621" s="19">
        <v>0.48429983934678583</v>
      </c>
      <c r="G621" s="19">
        <v>1.7909650380147248</v>
      </c>
      <c r="H621" s="21">
        <v>1.8650249886670318</v>
      </c>
      <c r="I621" s="20">
        <v>0</v>
      </c>
      <c r="J621" s="19">
        <v>0</v>
      </c>
      <c r="K621" s="19">
        <v>0</v>
      </c>
      <c r="L621" s="19">
        <v>0</v>
      </c>
      <c r="M621" s="18" t="s">
        <v>2709</v>
      </c>
      <c r="N621" s="7" t="s">
        <v>5480</v>
      </c>
      <c r="O621" s="1">
        <v>41787</v>
      </c>
      <c r="P621" s="1" t="s">
        <v>471</v>
      </c>
      <c r="Q621" s="1" t="s">
        <v>627</v>
      </c>
      <c r="R621" s="1" t="s">
        <v>1664</v>
      </c>
      <c r="S621" s="1" t="s">
        <v>34</v>
      </c>
      <c r="T621" s="1" t="s">
        <v>34</v>
      </c>
      <c r="U621" s="1" t="s">
        <v>34</v>
      </c>
      <c r="V621" s="1" t="s">
        <v>34</v>
      </c>
      <c r="W621" s="1" t="s">
        <v>34</v>
      </c>
      <c r="X621" s="1" t="s">
        <v>34</v>
      </c>
      <c r="Y621" s="1" t="s">
        <v>34</v>
      </c>
      <c r="Z621" s="1" t="s">
        <v>34</v>
      </c>
      <c r="AA621" s="1" t="s">
        <v>34</v>
      </c>
      <c r="AB621" s="1" t="s">
        <v>34</v>
      </c>
      <c r="AC621" s="1" t="s">
        <v>34</v>
      </c>
      <c r="AD621" s="1" t="s">
        <v>34</v>
      </c>
    </row>
    <row r="622" spans="2:30">
      <c r="B622" s="5">
        <v>4.6073197743543997</v>
      </c>
      <c r="C622" s="9">
        <v>2.2410469752346899E-3</v>
      </c>
      <c r="D622" s="13" t="s">
        <v>5158</v>
      </c>
      <c r="E622" s="19">
        <v>0</v>
      </c>
      <c r="F622" s="19">
        <v>8.2361536222866918E-2</v>
      </c>
      <c r="G622" s="19">
        <v>0</v>
      </c>
      <c r="H622" s="21">
        <v>0</v>
      </c>
      <c r="I622" s="20">
        <v>0.10901927323517629</v>
      </c>
      <c r="J622" s="19">
        <v>1.2234006608910313</v>
      </c>
      <c r="K622" s="19">
        <v>0.76062191903216492</v>
      </c>
      <c r="L622" s="19">
        <v>0.48419824527353711</v>
      </c>
      <c r="M622" s="18" t="s">
        <v>2228</v>
      </c>
      <c r="N622" s="7" t="s">
        <v>5159</v>
      </c>
      <c r="O622" s="1">
        <v>41843</v>
      </c>
      <c r="P622" s="1" t="s">
        <v>471</v>
      </c>
      <c r="Q622" s="1" t="s">
        <v>627</v>
      </c>
      <c r="R622" s="1" t="s">
        <v>1664</v>
      </c>
      <c r="S622" s="1" t="s">
        <v>34</v>
      </c>
      <c r="T622" s="1" t="s">
        <v>34</v>
      </c>
      <c r="U622" s="1" t="s">
        <v>34</v>
      </c>
      <c r="V622" s="1" t="s">
        <v>34</v>
      </c>
      <c r="W622" s="1" t="s">
        <v>34</v>
      </c>
      <c r="X622" s="1" t="s">
        <v>34</v>
      </c>
      <c r="Y622" s="1" t="s">
        <v>34</v>
      </c>
      <c r="Z622" s="1" t="s">
        <v>34</v>
      </c>
      <c r="AA622" s="1" t="s">
        <v>34</v>
      </c>
      <c r="AB622" s="1" t="s">
        <v>34</v>
      </c>
      <c r="AC622" s="1" t="s">
        <v>34</v>
      </c>
      <c r="AD622" s="1" t="s">
        <v>34</v>
      </c>
    </row>
    <row r="623" spans="2:30">
      <c r="B623" s="5">
        <v>3.34130342670377</v>
      </c>
      <c r="C623" s="9">
        <v>4.8925895900788201E-3</v>
      </c>
      <c r="D623" s="13" t="s">
        <v>5154</v>
      </c>
      <c r="E623" s="19">
        <v>0.97220918143978108</v>
      </c>
      <c r="F623" s="19">
        <v>1.2311482618827374</v>
      </c>
      <c r="G623" s="19">
        <v>1.212406534878042</v>
      </c>
      <c r="H623" s="21">
        <v>0.89312307389054135</v>
      </c>
      <c r="I623" s="20">
        <v>1.1022316053867123</v>
      </c>
      <c r="J623" s="19">
        <v>2.1145721228106269</v>
      </c>
      <c r="K623" s="19">
        <v>2.5775193732147086</v>
      </c>
      <c r="L623" s="19">
        <v>2.3400976317719837</v>
      </c>
      <c r="M623" s="18" t="s">
        <v>2226</v>
      </c>
      <c r="N623" s="7" t="s">
        <v>5155</v>
      </c>
      <c r="O623" s="1">
        <v>41869</v>
      </c>
      <c r="P623" s="1" t="s">
        <v>471</v>
      </c>
      <c r="Q623" s="1" t="s">
        <v>627</v>
      </c>
      <c r="R623" s="1" t="s">
        <v>1664</v>
      </c>
      <c r="S623" s="1" t="s">
        <v>34</v>
      </c>
      <c r="T623" s="1" t="s">
        <v>34</v>
      </c>
      <c r="U623" s="1" t="s">
        <v>34</v>
      </c>
      <c r="V623" s="1" t="s">
        <v>34</v>
      </c>
      <c r="W623" s="1" t="s">
        <v>34</v>
      </c>
      <c r="X623" s="1" t="s">
        <v>34</v>
      </c>
      <c r="Y623" s="1" t="s">
        <v>34</v>
      </c>
      <c r="Z623" s="1" t="s">
        <v>34</v>
      </c>
      <c r="AA623" s="1" t="s">
        <v>34</v>
      </c>
      <c r="AB623" s="1" t="s">
        <v>34</v>
      </c>
      <c r="AC623" s="1" t="s">
        <v>34</v>
      </c>
      <c r="AD623" s="1" t="s">
        <v>34</v>
      </c>
    </row>
    <row r="624" spans="2:30">
      <c r="B624" s="5">
        <v>4.49268628628925</v>
      </c>
      <c r="C624" s="9">
        <v>1.1687138133808701E-3</v>
      </c>
      <c r="D624" s="13" t="s">
        <v>4905</v>
      </c>
      <c r="E624" s="19">
        <v>0.77028542526326416</v>
      </c>
      <c r="F624" s="19">
        <v>0.87271641357317209</v>
      </c>
      <c r="G624" s="19">
        <v>0.87461560501766633</v>
      </c>
      <c r="H624" s="21">
        <v>0.62523327247782134</v>
      </c>
      <c r="I624" s="20">
        <v>1.1529935612011437</v>
      </c>
      <c r="J624" s="19">
        <v>2.1366108067549758</v>
      </c>
      <c r="K624" s="19">
        <v>2.587792990674425</v>
      </c>
      <c r="L624" s="19">
        <v>2.3124174219088691</v>
      </c>
      <c r="M624" s="18" t="s">
        <v>1896</v>
      </c>
      <c r="N624" s="7" t="s">
        <v>4911</v>
      </c>
      <c r="O624" s="1">
        <v>42167</v>
      </c>
      <c r="P624" s="1" t="s">
        <v>1701</v>
      </c>
      <c r="Q624" s="1" t="s">
        <v>1897</v>
      </c>
      <c r="R624" s="1" t="s">
        <v>1898</v>
      </c>
      <c r="S624" s="1" t="s">
        <v>34</v>
      </c>
      <c r="T624" s="1" t="s">
        <v>34</v>
      </c>
      <c r="U624" s="1" t="s">
        <v>34</v>
      </c>
      <c r="V624" s="1" t="s">
        <v>34</v>
      </c>
      <c r="W624" s="1" t="s">
        <v>34</v>
      </c>
      <c r="X624" s="1" t="s">
        <v>34</v>
      </c>
      <c r="Y624" s="1" t="s">
        <v>34</v>
      </c>
      <c r="Z624" s="1" t="s">
        <v>34</v>
      </c>
      <c r="AA624" s="1" t="s">
        <v>34</v>
      </c>
      <c r="AB624" s="1" t="s">
        <v>34</v>
      </c>
      <c r="AC624" s="1" t="s">
        <v>34</v>
      </c>
      <c r="AD624" s="1" t="s">
        <v>34</v>
      </c>
    </row>
    <row r="625" spans="2:30">
      <c r="B625" s="5">
        <v>5.0429904559211796</v>
      </c>
      <c r="C625" s="9">
        <v>1.14742755306264E-2</v>
      </c>
      <c r="D625" s="13" t="s">
        <v>4912</v>
      </c>
      <c r="E625" s="19">
        <v>1.0803598045180323</v>
      </c>
      <c r="F625" s="19">
        <v>0.77913359839369134</v>
      </c>
      <c r="G625" s="19">
        <v>0.23486925850938767</v>
      </c>
      <c r="H625" s="21">
        <v>0.35165768919856671</v>
      </c>
      <c r="I625" s="20">
        <v>1.152570819169499</v>
      </c>
      <c r="J625" s="19">
        <v>2.0302542374982302</v>
      </c>
      <c r="K625" s="19">
        <v>2.3698609178887695</v>
      </c>
      <c r="L625" s="19">
        <v>2.1768694830085837</v>
      </c>
      <c r="M625" s="18" t="s">
        <v>1899</v>
      </c>
      <c r="N625" s="7" t="s">
        <v>4913</v>
      </c>
      <c r="O625" s="1">
        <v>42169</v>
      </c>
      <c r="P625" s="1" t="s">
        <v>471</v>
      </c>
      <c r="Q625" s="1" t="s">
        <v>627</v>
      </c>
      <c r="R625" s="1" t="s">
        <v>1900</v>
      </c>
      <c r="S625" s="1" t="s">
        <v>34</v>
      </c>
      <c r="T625" s="1" t="s">
        <v>34</v>
      </c>
      <c r="U625" s="1" t="s">
        <v>34</v>
      </c>
      <c r="V625" s="1" t="s">
        <v>34</v>
      </c>
      <c r="W625" s="1" t="s">
        <v>34</v>
      </c>
      <c r="X625" s="1" t="s">
        <v>34</v>
      </c>
      <c r="Y625" s="1" t="s">
        <v>34</v>
      </c>
      <c r="Z625" s="1" t="s">
        <v>34</v>
      </c>
      <c r="AA625" s="1" t="s">
        <v>34</v>
      </c>
      <c r="AB625" s="1" t="s">
        <v>34</v>
      </c>
      <c r="AC625" s="1" t="s">
        <v>34</v>
      </c>
      <c r="AD625" s="1" t="s">
        <v>34</v>
      </c>
    </row>
    <row r="626" spans="2:30">
      <c r="B626" s="5">
        <v>-4.2035592731068601</v>
      </c>
      <c r="C626" s="9">
        <v>5.0418097359239598E-2</v>
      </c>
      <c r="D626" s="13" t="s">
        <v>4901</v>
      </c>
      <c r="E626" s="19">
        <v>8.8309842635881222E-2</v>
      </c>
      <c r="F626" s="19">
        <v>0.2863556765813472</v>
      </c>
      <c r="G626" s="19">
        <v>1.8581661443985535</v>
      </c>
      <c r="H626" s="21">
        <v>1.8192212533384884</v>
      </c>
      <c r="I626" s="20">
        <v>0</v>
      </c>
      <c r="J626" s="19">
        <v>0</v>
      </c>
      <c r="K626" s="19">
        <v>0</v>
      </c>
      <c r="L626" s="19">
        <v>0</v>
      </c>
      <c r="M626" s="18" t="s">
        <v>1880</v>
      </c>
      <c r="N626" s="7" t="s">
        <v>4902</v>
      </c>
      <c r="O626" s="1">
        <v>42202</v>
      </c>
      <c r="P626" s="1" t="s">
        <v>995</v>
      </c>
      <c r="Q626" s="1" t="s">
        <v>1881</v>
      </c>
      <c r="R626" s="1" t="s">
        <v>1882</v>
      </c>
      <c r="S626" s="1" t="s">
        <v>34</v>
      </c>
      <c r="T626" s="1" t="s">
        <v>34</v>
      </c>
      <c r="U626" s="1" t="s">
        <v>34</v>
      </c>
      <c r="V626" s="1" t="s">
        <v>34</v>
      </c>
      <c r="W626" s="1" t="s">
        <v>34</v>
      </c>
      <c r="X626" s="1" t="s">
        <v>34</v>
      </c>
      <c r="Y626" s="1" t="s">
        <v>34</v>
      </c>
      <c r="Z626" s="1" t="s">
        <v>34</v>
      </c>
      <c r="AA626" s="1" t="s">
        <v>34</v>
      </c>
      <c r="AB626" s="1" t="s">
        <v>34</v>
      </c>
      <c r="AC626" s="1" t="s">
        <v>34</v>
      </c>
      <c r="AD626" s="1" t="s">
        <v>34</v>
      </c>
    </row>
    <row r="627" spans="2:30">
      <c r="B627" s="5">
        <v>-3.62397773388183</v>
      </c>
      <c r="C627" s="9">
        <v>3.3370286486510102E-2</v>
      </c>
      <c r="D627" s="13" t="s">
        <v>4903</v>
      </c>
      <c r="E627" s="19">
        <v>0.2967679940214864</v>
      </c>
      <c r="F627" s="19">
        <v>0.449574812659157</v>
      </c>
      <c r="G627" s="19">
        <v>1.8615204020972025</v>
      </c>
      <c r="H627" s="21">
        <v>1.8909054591618115</v>
      </c>
      <c r="I627" s="20">
        <v>0</v>
      </c>
      <c r="J627" s="19">
        <v>0</v>
      </c>
      <c r="K627" s="19">
        <v>0</v>
      </c>
      <c r="L627" s="19">
        <v>0</v>
      </c>
      <c r="M627" s="18" t="s">
        <v>1883</v>
      </c>
      <c r="N627" s="7" t="s">
        <v>4904</v>
      </c>
      <c r="O627" s="1">
        <v>42204</v>
      </c>
      <c r="P627" s="1" t="s">
        <v>995</v>
      </c>
      <c r="Q627" s="1" t="s">
        <v>1881</v>
      </c>
      <c r="R627" s="1" t="s">
        <v>1882</v>
      </c>
      <c r="S627" s="1" t="s">
        <v>34</v>
      </c>
      <c r="T627" s="1" t="s">
        <v>34</v>
      </c>
      <c r="U627" s="1" t="s">
        <v>34</v>
      </c>
      <c r="V627" s="1" t="s">
        <v>34</v>
      </c>
      <c r="W627" s="1" t="s">
        <v>34</v>
      </c>
      <c r="X627" s="1" t="s">
        <v>34</v>
      </c>
      <c r="Y627" s="1" t="s">
        <v>34</v>
      </c>
      <c r="Z627" s="1" t="s">
        <v>34</v>
      </c>
      <c r="AA627" s="1" t="s">
        <v>34</v>
      </c>
      <c r="AB627" s="1" t="s">
        <v>34</v>
      </c>
      <c r="AC627" s="1" t="s">
        <v>34</v>
      </c>
      <c r="AD627" s="1" t="s">
        <v>34</v>
      </c>
    </row>
    <row r="628" spans="2:30">
      <c r="B628" s="5">
        <v>-3.50099112803177</v>
      </c>
      <c r="C628" s="9">
        <v>3.71893088687794E-2</v>
      </c>
      <c r="D628" s="13" t="s">
        <v>4905</v>
      </c>
      <c r="E628" s="19">
        <v>0.25081244667243296</v>
      </c>
      <c r="F628" s="19">
        <v>0.43312977389585477</v>
      </c>
      <c r="G628" s="19">
        <v>1.7848502801040365</v>
      </c>
      <c r="H628" s="21">
        <v>1.8424411925447104</v>
      </c>
      <c r="I628" s="20">
        <v>0</v>
      </c>
      <c r="J628" s="19">
        <v>0</v>
      </c>
      <c r="K628" s="19">
        <v>0</v>
      </c>
      <c r="L628" s="19">
        <v>0</v>
      </c>
      <c r="M628" s="18" t="s">
        <v>1884</v>
      </c>
      <c r="N628" s="7" t="s">
        <v>4906</v>
      </c>
      <c r="O628" s="1">
        <v>42206</v>
      </c>
      <c r="P628" s="1" t="s">
        <v>995</v>
      </c>
      <c r="Q628" s="1" t="s">
        <v>1881</v>
      </c>
      <c r="R628" s="1" t="s">
        <v>1882</v>
      </c>
      <c r="S628" s="1" t="s">
        <v>34</v>
      </c>
      <c r="T628" s="1" t="s">
        <v>34</v>
      </c>
      <c r="U628" s="1" t="s">
        <v>34</v>
      </c>
      <c r="V628" s="1" t="s">
        <v>34</v>
      </c>
      <c r="W628" s="1" t="s">
        <v>34</v>
      </c>
      <c r="X628" s="1" t="s">
        <v>34</v>
      </c>
      <c r="Y628" s="1" t="s">
        <v>34</v>
      </c>
      <c r="Z628" s="1" t="s">
        <v>34</v>
      </c>
      <c r="AA628" s="1" t="s">
        <v>34</v>
      </c>
      <c r="AB628" s="1" t="s">
        <v>34</v>
      </c>
      <c r="AC628" s="1" t="s">
        <v>34</v>
      </c>
      <c r="AD628" s="1" t="s">
        <v>34</v>
      </c>
    </row>
    <row r="629" spans="2:30">
      <c r="B629" s="5">
        <v>-4.3486676902422596</v>
      </c>
      <c r="C629" s="9">
        <v>3.7696854903225399E-2</v>
      </c>
      <c r="D629" s="13" t="s">
        <v>4956</v>
      </c>
      <c r="E629" s="19">
        <v>7.4969955618517756E-2</v>
      </c>
      <c r="F629" s="19">
        <v>0.34304217441011225</v>
      </c>
      <c r="G629" s="19">
        <v>1.7345195272334477</v>
      </c>
      <c r="H629" s="21">
        <v>1.7761292091496266</v>
      </c>
      <c r="I629" s="20">
        <v>0</v>
      </c>
      <c r="J629" s="19">
        <v>0</v>
      </c>
      <c r="K629" s="19">
        <v>0</v>
      </c>
      <c r="L629" s="19">
        <v>0</v>
      </c>
      <c r="M629" s="18" t="s">
        <v>1961</v>
      </c>
      <c r="N629" s="7" t="s">
        <v>4957</v>
      </c>
      <c r="O629" s="1">
        <v>42465</v>
      </c>
      <c r="P629" s="1" t="s">
        <v>995</v>
      </c>
      <c r="Q629" s="1" t="s">
        <v>1962</v>
      </c>
      <c r="R629" s="1" t="s">
        <v>1963</v>
      </c>
      <c r="S629" s="1" t="s">
        <v>34</v>
      </c>
      <c r="T629" s="1" t="s">
        <v>34</v>
      </c>
      <c r="U629" s="1" t="s">
        <v>34</v>
      </c>
      <c r="V629" s="1" t="s">
        <v>34</v>
      </c>
      <c r="W629" s="1" t="s">
        <v>34</v>
      </c>
      <c r="X629" s="1" t="s">
        <v>34</v>
      </c>
      <c r="Y629" s="1" t="s">
        <v>34</v>
      </c>
      <c r="Z629" s="1" t="s">
        <v>34</v>
      </c>
      <c r="AA629" s="1" t="s">
        <v>34</v>
      </c>
      <c r="AB629" s="1" t="s">
        <v>34</v>
      </c>
      <c r="AC629" s="1" t="s">
        <v>34</v>
      </c>
      <c r="AD629" s="1" t="s">
        <v>34</v>
      </c>
    </row>
    <row r="630" spans="2:30">
      <c r="B630" s="5">
        <v>3.8429298528668299</v>
      </c>
      <c r="C630" s="9">
        <v>4.69339163754884E-3</v>
      </c>
      <c r="D630" s="13" t="s">
        <v>4556</v>
      </c>
      <c r="E630" s="19">
        <v>0</v>
      </c>
      <c r="F630" s="19">
        <v>0.28299442249950335</v>
      </c>
      <c r="G630" s="19">
        <v>0.86180768546185349</v>
      </c>
      <c r="H630" s="21">
        <v>0.74766190191486481</v>
      </c>
      <c r="I630" s="20">
        <v>0.88906420458308033</v>
      </c>
      <c r="J630" s="19">
        <v>1.0596083595645285</v>
      </c>
      <c r="K630" s="19">
        <v>1.64897163277902</v>
      </c>
      <c r="L630" s="19">
        <v>1.6749700496061597</v>
      </c>
      <c r="M630" s="18" t="s">
        <v>1000</v>
      </c>
      <c r="N630" s="7" t="s">
        <v>4557</v>
      </c>
      <c r="O630" s="1">
        <v>42610</v>
      </c>
      <c r="P630" s="1" t="s">
        <v>471</v>
      </c>
      <c r="Q630" s="1" t="s">
        <v>627</v>
      </c>
      <c r="R630" s="1" t="s">
        <v>1001</v>
      </c>
      <c r="S630" s="1" t="s">
        <v>34</v>
      </c>
      <c r="T630" s="1" t="s">
        <v>34</v>
      </c>
      <c r="U630" s="1" t="s">
        <v>34</v>
      </c>
      <c r="V630" s="1" t="s">
        <v>34</v>
      </c>
      <c r="W630" s="1" t="s">
        <v>34</v>
      </c>
      <c r="X630" s="1" t="s">
        <v>34</v>
      </c>
      <c r="Y630" s="1" t="s">
        <v>34</v>
      </c>
      <c r="Z630" s="1" t="s">
        <v>34</v>
      </c>
      <c r="AA630" s="1" t="s">
        <v>34</v>
      </c>
      <c r="AB630" s="1" t="s">
        <v>34</v>
      </c>
      <c r="AC630" s="1" t="s">
        <v>34</v>
      </c>
      <c r="AD630" s="1" t="s">
        <v>34</v>
      </c>
    </row>
    <row r="631" spans="2:30">
      <c r="B631" s="5">
        <v>-7.5383531495803302</v>
      </c>
      <c r="C631" s="9">
        <v>3.6219104492248399E-3</v>
      </c>
      <c r="D631" s="13" t="s">
        <v>2179</v>
      </c>
      <c r="E631" s="19">
        <v>8.1839589217642075E-2</v>
      </c>
      <c r="F631" s="19">
        <v>0.50911541267750016</v>
      </c>
      <c r="G631" s="19">
        <v>1.8295082612975524</v>
      </c>
      <c r="H631" s="21">
        <v>1.8771550087363209</v>
      </c>
      <c r="I631" s="20">
        <v>0</v>
      </c>
      <c r="J631" s="19">
        <v>2.9670670380422121E-2</v>
      </c>
      <c r="K631" s="19">
        <v>0</v>
      </c>
      <c r="L631" s="19">
        <v>0</v>
      </c>
      <c r="M631" s="18" t="s">
        <v>2179</v>
      </c>
      <c r="N631" s="7" t="s">
        <v>5120</v>
      </c>
      <c r="O631" s="1">
        <v>42662</v>
      </c>
      <c r="P631" s="1" t="s">
        <v>471</v>
      </c>
      <c r="Q631" s="1" t="s">
        <v>627</v>
      </c>
      <c r="R631" s="1" t="s">
        <v>1001</v>
      </c>
      <c r="S631" s="1" t="s">
        <v>34</v>
      </c>
      <c r="T631" s="1" t="s">
        <v>34</v>
      </c>
      <c r="U631" s="1" t="s">
        <v>34</v>
      </c>
      <c r="V631" s="1" t="s">
        <v>34</v>
      </c>
      <c r="W631" s="1" t="s">
        <v>34</v>
      </c>
      <c r="X631" s="1" t="s">
        <v>34</v>
      </c>
      <c r="Y631" s="1" t="s">
        <v>34</v>
      </c>
      <c r="Z631" s="1" t="s">
        <v>34</v>
      </c>
      <c r="AA631" s="1" t="s">
        <v>34</v>
      </c>
      <c r="AB631" s="1" t="s">
        <v>34</v>
      </c>
      <c r="AC631" s="1" t="s">
        <v>34</v>
      </c>
      <c r="AD631" s="1" t="s">
        <v>34</v>
      </c>
    </row>
    <row r="632" spans="2:30">
      <c r="B632" s="5">
        <v>-3.01404323013104</v>
      </c>
      <c r="C632" s="9">
        <v>2.7284226473319999E-2</v>
      </c>
      <c r="D632" s="13" t="s">
        <v>4893</v>
      </c>
      <c r="E632" s="19">
        <v>0.30586450116343633</v>
      </c>
      <c r="F632" s="19">
        <v>0.71643942354313817</v>
      </c>
      <c r="G632" s="19">
        <v>1.74649186245041</v>
      </c>
      <c r="H632" s="21">
        <v>1.8162289008730901</v>
      </c>
      <c r="I632" s="20">
        <v>0</v>
      </c>
      <c r="J632" s="19">
        <v>0</v>
      </c>
      <c r="K632" s="19">
        <v>0</v>
      </c>
      <c r="L632" s="19">
        <v>0</v>
      </c>
      <c r="M632" s="18" t="s">
        <v>1874</v>
      </c>
      <c r="N632" s="7" t="s">
        <v>4894</v>
      </c>
      <c r="O632" s="1">
        <v>43044</v>
      </c>
      <c r="P632" s="1" t="s">
        <v>995</v>
      </c>
      <c r="Q632" s="1" t="s">
        <v>1871</v>
      </c>
      <c r="R632" s="1" t="s">
        <v>1872</v>
      </c>
      <c r="S632" s="1" t="s">
        <v>34</v>
      </c>
      <c r="T632" s="1" t="s">
        <v>34</v>
      </c>
      <c r="U632" s="1" t="s">
        <v>34</v>
      </c>
      <c r="V632" s="1" t="s">
        <v>34</v>
      </c>
      <c r="W632" s="1" t="s">
        <v>34</v>
      </c>
      <c r="X632" s="1" t="s">
        <v>34</v>
      </c>
      <c r="Y632" s="1" t="s">
        <v>34</v>
      </c>
      <c r="Z632" s="1" t="s">
        <v>34</v>
      </c>
      <c r="AA632" s="1" t="s">
        <v>34</v>
      </c>
      <c r="AB632" s="1" t="s">
        <v>34</v>
      </c>
      <c r="AC632" s="1" t="s">
        <v>34</v>
      </c>
      <c r="AD632" s="1" t="s">
        <v>34</v>
      </c>
    </row>
    <row r="633" spans="2:30">
      <c r="B633" s="5">
        <v>-5.9983487614975699</v>
      </c>
      <c r="C633" s="9">
        <v>1.26285406262615E-2</v>
      </c>
      <c r="D633" s="13" t="s">
        <v>4889</v>
      </c>
      <c r="E633" s="19">
        <v>1.9689657743025215</v>
      </c>
      <c r="F633" s="19">
        <v>1.3323887252998412</v>
      </c>
      <c r="G633" s="19">
        <v>0.54048769436510347</v>
      </c>
      <c r="H633" s="21">
        <v>0.62226337840328227</v>
      </c>
      <c r="I633" s="20">
        <v>0</v>
      </c>
      <c r="J633" s="19">
        <v>0.12333123062746132</v>
      </c>
      <c r="K633" s="19">
        <v>0</v>
      </c>
      <c r="L633" s="19">
        <v>0</v>
      </c>
      <c r="M633" s="18" t="s">
        <v>1870</v>
      </c>
      <c r="N633" s="7" t="s">
        <v>4890</v>
      </c>
      <c r="O633" s="1">
        <v>43124</v>
      </c>
      <c r="P633" s="1" t="s">
        <v>995</v>
      </c>
      <c r="Q633" s="1" t="s">
        <v>1871</v>
      </c>
      <c r="R633" s="1" t="s">
        <v>1872</v>
      </c>
      <c r="S633" s="1" t="s">
        <v>34</v>
      </c>
      <c r="T633" s="1" t="s">
        <v>34</v>
      </c>
      <c r="U633" s="1" t="s">
        <v>34</v>
      </c>
      <c r="V633" s="1" t="s">
        <v>34</v>
      </c>
      <c r="W633" s="1" t="s">
        <v>34</v>
      </c>
      <c r="X633" s="1" t="s">
        <v>34</v>
      </c>
      <c r="Y633" s="1" t="s">
        <v>34</v>
      </c>
      <c r="Z633" s="1" t="s">
        <v>34</v>
      </c>
      <c r="AA633" s="1" t="s">
        <v>34</v>
      </c>
      <c r="AB633" s="1" t="s">
        <v>34</v>
      </c>
      <c r="AC633" s="1" t="s">
        <v>34</v>
      </c>
      <c r="AD633" s="1" t="s">
        <v>34</v>
      </c>
    </row>
    <row r="634" spans="2:30">
      <c r="B634" s="5">
        <v>-3.3718422845451799</v>
      </c>
      <c r="C634" s="9">
        <v>3.2917107501004898E-2</v>
      </c>
      <c r="D634" s="13" t="s">
        <v>5683</v>
      </c>
      <c r="E634" s="19">
        <v>0.23388997620057531</v>
      </c>
      <c r="F634" s="19">
        <v>0.6134994819523728</v>
      </c>
      <c r="G634" s="19">
        <v>1.8098950624671484</v>
      </c>
      <c r="H634" s="21">
        <v>1.845009683120761</v>
      </c>
      <c r="I634" s="20">
        <v>0</v>
      </c>
      <c r="J634" s="19">
        <v>0</v>
      </c>
      <c r="K634" s="19">
        <v>0</v>
      </c>
      <c r="L634" s="19">
        <v>0</v>
      </c>
      <c r="M634" s="18" t="s">
        <v>3042</v>
      </c>
      <c r="N634" s="7" t="s">
        <v>5684</v>
      </c>
      <c r="O634" s="1">
        <v>43204</v>
      </c>
      <c r="P634" s="1" t="s">
        <v>995</v>
      </c>
      <c r="Q634" s="1" t="s">
        <v>1871</v>
      </c>
      <c r="R634" s="1" t="s">
        <v>1974</v>
      </c>
      <c r="S634" s="1" t="s">
        <v>34</v>
      </c>
      <c r="T634" s="1" t="s">
        <v>34</v>
      </c>
      <c r="U634" s="1" t="s">
        <v>34</v>
      </c>
      <c r="V634" s="1" t="s">
        <v>34</v>
      </c>
      <c r="W634" s="1" t="s">
        <v>34</v>
      </c>
      <c r="X634" s="1" t="s">
        <v>34</v>
      </c>
      <c r="Y634" s="1" t="s">
        <v>34</v>
      </c>
      <c r="Z634" s="1" t="s">
        <v>34</v>
      </c>
      <c r="AA634" s="1" t="s">
        <v>34</v>
      </c>
      <c r="AB634" s="1" t="s">
        <v>34</v>
      </c>
      <c r="AC634" s="1" t="s">
        <v>34</v>
      </c>
      <c r="AD634" s="1" t="s">
        <v>34</v>
      </c>
    </row>
    <row r="635" spans="2:30">
      <c r="B635" s="5">
        <v>-6.6295478452043204</v>
      </c>
      <c r="C635" s="9">
        <v>2.39950840235955E-3</v>
      </c>
      <c r="D635" s="13" t="s">
        <v>5375</v>
      </c>
      <c r="E635" s="19">
        <v>0.31078982330214883</v>
      </c>
      <c r="F635" s="19">
        <v>0.42792138633749677</v>
      </c>
      <c r="G635" s="19">
        <v>1.8268868219754839</v>
      </c>
      <c r="H635" s="21">
        <v>1.8619686673729638</v>
      </c>
      <c r="I635" s="20">
        <v>0</v>
      </c>
      <c r="J635" s="19">
        <v>7.312627293103488E-2</v>
      </c>
      <c r="K635" s="19">
        <v>0</v>
      </c>
      <c r="L635" s="19">
        <v>0</v>
      </c>
      <c r="M635" s="18" t="s">
        <v>2591</v>
      </c>
      <c r="N635" s="7" t="s">
        <v>5376</v>
      </c>
      <c r="O635" s="1">
        <v>43281</v>
      </c>
      <c r="P635" s="1" t="s">
        <v>995</v>
      </c>
      <c r="Q635" s="1" t="s">
        <v>2592</v>
      </c>
      <c r="R635" s="1" t="s">
        <v>2593</v>
      </c>
      <c r="S635" s="1" t="s">
        <v>34</v>
      </c>
      <c r="T635" s="1" t="s">
        <v>34</v>
      </c>
      <c r="U635" s="1" t="s">
        <v>34</v>
      </c>
      <c r="V635" s="1" t="s">
        <v>34</v>
      </c>
      <c r="W635" s="1" t="s">
        <v>34</v>
      </c>
      <c r="X635" s="1" t="s">
        <v>34</v>
      </c>
      <c r="Y635" s="1" t="s">
        <v>34</v>
      </c>
      <c r="Z635" s="1" t="s">
        <v>34</v>
      </c>
      <c r="AA635" s="1" t="s">
        <v>34</v>
      </c>
      <c r="AB635" s="1" t="s">
        <v>34</v>
      </c>
      <c r="AC635" s="1" t="s">
        <v>34</v>
      </c>
      <c r="AD635" s="1" t="s">
        <v>34</v>
      </c>
    </row>
    <row r="636" spans="2:30">
      <c r="B636" s="5">
        <v>-3.1957685576279999</v>
      </c>
      <c r="C636" s="9">
        <v>3.1616916090737697E-2</v>
      </c>
      <c r="D636" s="13" t="s">
        <v>5575</v>
      </c>
      <c r="E636" s="19">
        <v>0.2694832057023327</v>
      </c>
      <c r="F636" s="19">
        <v>0.66353887788351074</v>
      </c>
      <c r="G636" s="19">
        <v>1.9004019254492177</v>
      </c>
      <c r="H636" s="21">
        <v>1.7213694710864489</v>
      </c>
      <c r="I636" s="20">
        <v>0</v>
      </c>
      <c r="J636" s="19">
        <v>0</v>
      </c>
      <c r="K636" s="19">
        <v>0</v>
      </c>
      <c r="L636" s="19">
        <v>0</v>
      </c>
      <c r="M636" s="18" t="s">
        <v>2843</v>
      </c>
      <c r="N636" s="7" t="s">
        <v>5576</v>
      </c>
      <c r="O636" s="1">
        <v>43293</v>
      </c>
      <c r="P636" s="1" t="s">
        <v>471</v>
      </c>
      <c r="Q636" s="1" t="s">
        <v>627</v>
      </c>
      <c r="R636" s="1" t="s">
        <v>1801</v>
      </c>
      <c r="S636" s="1" t="s">
        <v>34</v>
      </c>
      <c r="T636" s="1" t="s">
        <v>34</v>
      </c>
      <c r="U636" s="1" t="s">
        <v>34</v>
      </c>
      <c r="V636" s="1" t="s">
        <v>34</v>
      </c>
      <c r="W636" s="1" t="s">
        <v>34</v>
      </c>
      <c r="X636" s="1" t="s">
        <v>34</v>
      </c>
      <c r="Y636" s="1" t="s">
        <v>34</v>
      </c>
      <c r="Z636" s="1" t="s">
        <v>34</v>
      </c>
      <c r="AA636" s="1" t="s">
        <v>34</v>
      </c>
      <c r="AB636" s="1" t="s">
        <v>34</v>
      </c>
      <c r="AC636" s="1" t="s">
        <v>34</v>
      </c>
      <c r="AD636" s="1" t="s">
        <v>34</v>
      </c>
    </row>
    <row r="637" spans="2:30">
      <c r="B637" s="5">
        <v>-3.2270828072187401</v>
      </c>
      <c r="C637" s="9">
        <v>2.4142737857488598E-2</v>
      </c>
      <c r="D637" s="13" t="s">
        <v>5050</v>
      </c>
      <c r="E637" s="19">
        <v>0.42522443068175741</v>
      </c>
      <c r="F637" s="19">
        <v>0.59732445170861204</v>
      </c>
      <c r="G637" s="19">
        <v>1.852805750885798</v>
      </c>
      <c r="H637" s="21">
        <v>1.8287893279309821</v>
      </c>
      <c r="I637" s="20">
        <v>0</v>
      </c>
      <c r="J637" s="19">
        <v>0</v>
      </c>
      <c r="K637" s="19">
        <v>0</v>
      </c>
      <c r="L637" s="19">
        <v>0</v>
      </c>
      <c r="M637" s="18" t="s">
        <v>2118</v>
      </c>
      <c r="N637" s="7" t="s">
        <v>5051</v>
      </c>
      <c r="O637" s="1">
        <v>43336</v>
      </c>
      <c r="P637" s="1" t="s">
        <v>995</v>
      </c>
      <c r="Q637" s="1" t="s">
        <v>1871</v>
      </c>
      <c r="R637" s="1" t="s">
        <v>1974</v>
      </c>
      <c r="S637" s="1" t="s">
        <v>34</v>
      </c>
      <c r="T637" s="1" t="s">
        <v>34</v>
      </c>
      <c r="U637" s="1" t="s">
        <v>34</v>
      </c>
      <c r="V637" s="1" t="s">
        <v>34</v>
      </c>
      <c r="W637" s="1" t="s">
        <v>34</v>
      </c>
      <c r="X637" s="1" t="s">
        <v>34</v>
      </c>
      <c r="Y637" s="1" t="s">
        <v>34</v>
      </c>
      <c r="Z637" s="1" t="s">
        <v>34</v>
      </c>
      <c r="AA637" s="1" t="s">
        <v>34</v>
      </c>
      <c r="AB637" s="1" t="s">
        <v>34</v>
      </c>
      <c r="AC637" s="1" t="s">
        <v>34</v>
      </c>
      <c r="AD637" s="1" t="s">
        <v>34</v>
      </c>
    </row>
    <row r="638" spans="2:30">
      <c r="B638" s="5">
        <v>-3.4901043346691099</v>
      </c>
      <c r="C638" s="9">
        <v>3.3167272731835798E-2</v>
      </c>
      <c r="D638" s="13" t="s">
        <v>4966</v>
      </c>
      <c r="E638" s="19">
        <v>0.18894658601441078</v>
      </c>
      <c r="F638" s="19">
        <v>0.54592799812738935</v>
      </c>
      <c r="G638" s="19">
        <v>1.7493348094722074</v>
      </c>
      <c r="H638" s="21">
        <v>1.7907199657849546</v>
      </c>
      <c r="I638" s="20">
        <v>0</v>
      </c>
      <c r="J638" s="19">
        <v>0</v>
      </c>
      <c r="K638" s="19">
        <v>0</v>
      </c>
      <c r="L638" s="19">
        <v>0</v>
      </c>
      <c r="M638" s="18" t="s">
        <v>1973</v>
      </c>
      <c r="N638" s="7" t="s">
        <v>4967</v>
      </c>
      <c r="O638" s="1">
        <v>43348</v>
      </c>
      <c r="P638" s="1" t="s">
        <v>995</v>
      </c>
      <c r="Q638" s="1" t="s">
        <v>1871</v>
      </c>
      <c r="R638" s="1" t="s">
        <v>1974</v>
      </c>
      <c r="S638" s="1" t="s">
        <v>34</v>
      </c>
      <c r="T638" s="1" t="s">
        <v>34</v>
      </c>
      <c r="U638" s="1" t="s">
        <v>34</v>
      </c>
      <c r="V638" s="1" t="s">
        <v>34</v>
      </c>
      <c r="W638" s="1" t="s">
        <v>34</v>
      </c>
      <c r="X638" s="1" t="s">
        <v>34</v>
      </c>
      <c r="Y638" s="1" t="s">
        <v>34</v>
      </c>
      <c r="Z638" s="1" t="s">
        <v>34</v>
      </c>
      <c r="AA638" s="1" t="s">
        <v>34</v>
      </c>
      <c r="AB638" s="1" t="s">
        <v>34</v>
      </c>
      <c r="AC638" s="1" t="s">
        <v>34</v>
      </c>
      <c r="AD638" s="1" t="s">
        <v>34</v>
      </c>
    </row>
    <row r="639" spans="2:30">
      <c r="B639" s="5">
        <v>-3.8559696799221199</v>
      </c>
      <c r="C639" s="9">
        <v>1.7699664932402201E-2</v>
      </c>
      <c r="D639" s="13" t="s">
        <v>5454</v>
      </c>
      <c r="E639" s="19">
        <v>0.50494786221643417</v>
      </c>
      <c r="F639" s="19">
        <v>0.46602453806592786</v>
      </c>
      <c r="G639" s="19">
        <v>1.8779968782440963</v>
      </c>
      <c r="H639" s="21">
        <v>1.878766907383377</v>
      </c>
      <c r="I639" s="20">
        <v>0</v>
      </c>
      <c r="J639" s="19">
        <v>0</v>
      </c>
      <c r="K639" s="19">
        <v>0</v>
      </c>
      <c r="L639" s="19">
        <v>0</v>
      </c>
      <c r="M639" s="18" t="s">
        <v>2674</v>
      </c>
      <c r="N639" s="7" t="s">
        <v>5455</v>
      </c>
      <c r="O639" s="1">
        <v>43353</v>
      </c>
      <c r="P639" s="1" t="s">
        <v>995</v>
      </c>
      <c r="Q639" s="1" t="s">
        <v>1871</v>
      </c>
      <c r="R639" s="1" t="s">
        <v>2675</v>
      </c>
      <c r="S639" s="1" t="s">
        <v>34</v>
      </c>
      <c r="T639" s="1" t="s">
        <v>34</v>
      </c>
      <c r="U639" s="1" t="s">
        <v>34</v>
      </c>
      <c r="V639" s="1" t="s">
        <v>34</v>
      </c>
      <c r="W639" s="1" t="s">
        <v>34</v>
      </c>
      <c r="X639" s="1" t="s">
        <v>34</v>
      </c>
      <c r="Y639" s="1" t="s">
        <v>34</v>
      </c>
      <c r="Z639" s="1" t="s">
        <v>34</v>
      </c>
      <c r="AA639" s="1" t="s">
        <v>34</v>
      </c>
      <c r="AB639" s="1" t="s">
        <v>34</v>
      </c>
      <c r="AC639" s="1" t="s">
        <v>34</v>
      </c>
      <c r="AD639" s="1" t="s">
        <v>34</v>
      </c>
    </row>
    <row r="640" spans="2:30">
      <c r="B640" s="5">
        <v>-3.6896762058291199</v>
      </c>
      <c r="C640" s="9">
        <v>3.2781366907937197E-2</v>
      </c>
      <c r="D640" s="13" t="s">
        <v>5921</v>
      </c>
      <c r="E640" s="19">
        <v>0.17580221229349918</v>
      </c>
      <c r="F640" s="19">
        <v>0.55712043546609813</v>
      </c>
      <c r="G640" s="19">
        <v>1.8402413824726644</v>
      </c>
      <c r="H640" s="21">
        <v>1.8077618031589919</v>
      </c>
      <c r="I640" s="20">
        <v>0</v>
      </c>
      <c r="J640" s="19">
        <v>0</v>
      </c>
      <c r="K640" s="19">
        <v>0</v>
      </c>
      <c r="L640" s="19">
        <v>0</v>
      </c>
      <c r="M640" s="18" t="s">
        <v>3482</v>
      </c>
      <c r="N640" s="7" t="s">
        <v>5922</v>
      </c>
      <c r="O640" s="1">
        <v>43358</v>
      </c>
      <c r="P640" s="1" t="s">
        <v>995</v>
      </c>
      <c r="Q640" s="1" t="s">
        <v>1871</v>
      </c>
      <c r="R640" s="1" t="s">
        <v>1974</v>
      </c>
      <c r="S640" s="1" t="s">
        <v>34</v>
      </c>
      <c r="T640" s="1" t="s">
        <v>34</v>
      </c>
      <c r="U640" s="1" t="s">
        <v>34</v>
      </c>
      <c r="V640" s="1" t="s">
        <v>34</v>
      </c>
      <c r="W640" s="1" t="s">
        <v>34</v>
      </c>
      <c r="X640" s="1" t="s">
        <v>34</v>
      </c>
      <c r="Y640" s="1" t="s">
        <v>34</v>
      </c>
      <c r="Z640" s="1" t="s">
        <v>34</v>
      </c>
      <c r="AA640" s="1" t="s">
        <v>34</v>
      </c>
      <c r="AB640" s="1" t="s">
        <v>34</v>
      </c>
      <c r="AC640" s="1" t="s">
        <v>34</v>
      </c>
      <c r="AD640" s="1" t="s">
        <v>34</v>
      </c>
    </row>
    <row r="641" spans="2:30">
      <c r="B641" s="5">
        <v>-4.7709880329056604</v>
      </c>
      <c r="C641" s="9">
        <v>4.7061240420086102E-2</v>
      </c>
      <c r="D641" s="13" t="s">
        <v>5074</v>
      </c>
      <c r="E641" s="19">
        <v>1.8512043032190955</v>
      </c>
      <c r="F641" s="19">
        <v>1.4087044458658005</v>
      </c>
      <c r="G641" s="19">
        <v>0.43389113150909137</v>
      </c>
      <c r="H641" s="21">
        <v>0.65271475878747653</v>
      </c>
      <c r="I641" s="20">
        <v>0.23853754422826023</v>
      </c>
      <c r="J641" s="19">
        <v>0.12669410844936091</v>
      </c>
      <c r="K641" s="19">
        <v>0</v>
      </c>
      <c r="L641" s="19">
        <v>0.12812506609557486</v>
      </c>
      <c r="M641" s="18" t="s">
        <v>2134</v>
      </c>
      <c r="N641" s="7" t="s">
        <v>5075</v>
      </c>
      <c r="O641" s="1">
        <v>43448</v>
      </c>
      <c r="P641" s="1" t="s">
        <v>471</v>
      </c>
      <c r="Q641" s="1" t="s">
        <v>627</v>
      </c>
      <c r="R641" s="1" t="s">
        <v>1801</v>
      </c>
      <c r="S641" s="1" t="s">
        <v>34</v>
      </c>
      <c r="T641" s="1" t="s">
        <v>34</v>
      </c>
      <c r="U641" s="1" t="s">
        <v>34</v>
      </c>
      <c r="V641" s="1" t="s">
        <v>34</v>
      </c>
      <c r="W641" s="1" t="s">
        <v>34</v>
      </c>
      <c r="X641" s="1" t="s">
        <v>34</v>
      </c>
      <c r="Y641" s="1" t="s">
        <v>34</v>
      </c>
      <c r="Z641" s="1" t="s">
        <v>34</v>
      </c>
      <c r="AA641" s="1" t="s">
        <v>34</v>
      </c>
      <c r="AB641" s="1" t="s">
        <v>34</v>
      </c>
      <c r="AC641" s="1" t="s">
        <v>34</v>
      </c>
      <c r="AD641" s="1" t="s">
        <v>34</v>
      </c>
    </row>
    <row r="642" spans="2:30">
      <c r="B642" s="5">
        <v>3.7611865054329501</v>
      </c>
      <c r="C642" s="9">
        <v>6.5483852116517E-3</v>
      </c>
      <c r="D642" s="13" t="s">
        <v>5160</v>
      </c>
      <c r="E642" s="19">
        <v>1.0132482606257076</v>
      </c>
      <c r="F642" s="19">
        <v>1.1716621967128453</v>
      </c>
      <c r="G642" s="19">
        <v>1.1622499220253275</v>
      </c>
      <c r="H642" s="21">
        <v>0.71987105958801567</v>
      </c>
      <c r="I642" s="20">
        <v>1.1027358228783042</v>
      </c>
      <c r="J642" s="19">
        <v>2.2130662811456094</v>
      </c>
      <c r="K642" s="19">
        <v>2.6302894279505251</v>
      </c>
      <c r="L642" s="19">
        <v>2.4156495689686004</v>
      </c>
      <c r="M642" s="18" t="s">
        <v>2229</v>
      </c>
      <c r="N642" s="7" t="s">
        <v>5161</v>
      </c>
      <c r="O642" s="1">
        <v>43452</v>
      </c>
      <c r="P642" s="1" t="s">
        <v>471</v>
      </c>
      <c r="Q642" s="1" t="s">
        <v>627</v>
      </c>
      <c r="R642" s="1" t="s">
        <v>1801</v>
      </c>
      <c r="S642" s="1" t="s">
        <v>34</v>
      </c>
      <c r="T642" s="1" t="s">
        <v>34</v>
      </c>
      <c r="U642" s="1" t="s">
        <v>34</v>
      </c>
      <c r="V642" s="1" t="s">
        <v>34</v>
      </c>
      <c r="W642" s="1" t="s">
        <v>34</v>
      </c>
      <c r="X642" s="1" t="s">
        <v>34</v>
      </c>
      <c r="Y642" s="1" t="s">
        <v>34</v>
      </c>
      <c r="Z642" s="1" t="s">
        <v>34</v>
      </c>
      <c r="AA642" s="1" t="s">
        <v>34</v>
      </c>
      <c r="AB642" s="1" t="s">
        <v>34</v>
      </c>
      <c r="AC642" s="1" t="s">
        <v>34</v>
      </c>
      <c r="AD642" s="1" t="s">
        <v>34</v>
      </c>
    </row>
    <row r="643" spans="2:30">
      <c r="B643" s="5">
        <v>-3.6175564620694498</v>
      </c>
      <c r="C643" s="9">
        <v>2.08235119469997E-2</v>
      </c>
      <c r="D643" s="13" t="s">
        <v>5198</v>
      </c>
      <c r="E643" s="19">
        <v>0.37007991146135122</v>
      </c>
      <c r="F643" s="19">
        <v>0.41933004602183593</v>
      </c>
      <c r="G643" s="19">
        <v>1.7546896732197101</v>
      </c>
      <c r="H643" s="21">
        <v>1.7138288585716108</v>
      </c>
      <c r="I643" s="20">
        <v>0</v>
      </c>
      <c r="J643" s="19">
        <v>0</v>
      </c>
      <c r="K643" s="19">
        <v>0</v>
      </c>
      <c r="L643" s="19">
        <v>0</v>
      </c>
      <c r="M643" s="18" t="s">
        <v>2288</v>
      </c>
      <c r="N643" s="7" t="s">
        <v>5199</v>
      </c>
      <c r="O643" s="1">
        <v>43459</v>
      </c>
      <c r="P643" s="1" t="s">
        <v>471</v>
      </c>
      <c r="Q643" s="1" t="s">
        <v>627</v>
      </c>
      <c r="R643" s="1" t="s">
        <v>1801</v>
      </c>
      <c r="S643" s="1" t="s">
        <v>34</v>
      </c>
      <c r="T643" s="1" t="s">
        <v>34</v>
      </c>
      <c r="U643" s="1" t="s">
        <v>34</v>
      </c>
      <c r="V643" s="1" t="s">
        <v>34</v>
      </c>
      <c r="W643" s="1" t="s">
        <v>34</v>
      </c>
      <c r="X643" s="1" t="s">
        <v>34</v>
      </c>
      <c r="Y643" s="1" t="s">
        <v>34</v>
      </c>
      <c r="Z643" s="1" t="s">
        <v>34</v>
      </c>
      <c r="AA643" s="1" t="s">
        <v>34</v>
      </c>
      <c r="AB643" s="1" t="s">
        <v>34</v>
      </c>
      <c r="AC643" s="1" t="s">
        <v>34</v>
      </c>
      <c r="AD643" s="1" t="s">
        <v>34</v>
      </c>
    </row>
    <row r="644" spans="2:30">
      <c r="B644" s="5">
        <v>3.3652770321888399</v>
      </c>
      <c r="C644" s="9">
        <v>6.2443263650055203E-3</v>
      </c>
      <c r="D644" s="13" t="s">
        <v>4851</v>
      </c>
      <c r="E644" s="19">
        <v>0.96383606911831787</v>
      </c>
      <c r="F644" s="19">
        <v>1.2163390311472955</v>
      </c>
      <c r="G644" s="19">
        <v>1.2375711320118428</v>
      </c>
      <c r="H644" s="21">
        <v>0.86056755289683584</v>
      </c>
      <c r="I644" s="20">
        <v>1.0553574954445006</v>
      </c>
      <c r="J644" s="19">
        <v>2.13579072115756</v>
      </c>
      <c r="K644" s="19">
        <v>2.5768375677314883</v>
      </c>
      <c r="L644" s="19">
        <v>2.3633909222726137</v>
      </c>
      <c r="M644" s="18" t="s">
        <v>1800</v>
      </c>
      <c r="N644" s="7" t="s">
        <v>4852</v>
      </c>
      <c r="O644" s="1">
        <v>43467</v>
      </c>
      <c r="P644" s="1" t="s">
        <v>471</v>
      </c>
      <c r="Q644" s="1" t="s">
        <v>627</v>
      </c>
      <c r="R644" s="1" t="s">
        <v>1801</v>
      </c>
      <c r="S644" s="1" t="s">
        <v>34</v>
      </c>
      <c r="T644" s="1" t="s">
        <v>34</v>
      </c>
      <c r="U644" s="1" t="s">
        <v>34</v>
      </c>
      <c r="V644" s="1" t="s">
        <v>34</v>
      </c>
      <c r="W644" s="1" t="s">
        <v>474</v>
      </c>
      <c r="X644" s="1" t="s">
        <v>24</v>
      </c>
      <c r="Y644" s="1" t="s">
        <v>423</v>
      </c>
      <c r="Z644" s="1" t="s">
        <v>475</v>
      </c>
      <c r="AA644" s="1" t="s">
        <v>476</v>
      </c>
      <c r="AB644" s="1" t="s">
        <v>1802</v>
      </c>
      <c r="AC644" s="1" t="s">
        <v>478</v>
      </c>
      <c r="AD644" s="1" t="s">
        <v>479</v>
      </c>
    </row>
    <row r="645" spans="2:30">
      <c r="B645" s="5">
        <v>1.94090480768437</v>
      </c>
      <c r="C645" s="9">
        <v>3.5962196077216802E-3</v>
      </c>
      <c r="D645" s="13" t="s">
        <v>5536</v>
      </c>
      <c r="E645" s="19">
        <v>0.57453304532619021</v>
      </c>
      <c r="F645" s="19">
        <v>1.0054880145679048</v>
      </c>
      <c r="G645" s="19">
        <v>1.3101590033378265</v>
      </c>
      <c r="H645" s="21">
        <v>1.4013905967027769</v>
      </c>
      <c r="I645" s="20">
        <v>1.1422556214689381</v>
      </c>
      <c r="J645" s="19">
        <v>1.3862359906437163</v>
      </c>
      <c r="K645" s="19">
        <v>1.932318334530712</v>
      </c>
      <c r="L645" s="19">
        <v>1.9318339776754965</v>
      </c>
      <c r="M645" s="18" t="s">
        <v>2771</v>
      </c>
      <c r="N645" s="7" t="s">
        <v>5537</v>
      </c>
      <c r="O645" s="1">
        <v>43470</v>
      </c>
      <c r="P645" s="1" t="s">
        <v>471</v>
      </c>
      <c r="Q645" s="1" t="s">
        <v>627</v>
      </c>
      <c r="R645" s="1" t="s">
        <v>1801</v>
      </c>
      <c r="S645" s="1" t="s">
        <v>34</v>
      </c>
      <c r="T645" s="1" t="s">
        <v>34</v>
      </c>
      <c r="U645" s="1" t="s">
        <v>34</v>
      </c>
      <c r="V645" s="1" t="s">
        <v>34</v>
      </c>
      <c r="W645" s="1" t="s">
        <v>2772</v>
      </c>
      <c r="X645" s="1" t="s">
        <v>24</v>
      </c>
      <c r="Y645" s="1" t="s">
        <v>423</v>
      </c>
      <c r="Z645" s="1" t="s">
        <v>475</v>
      </c>
      <c r="AA645" s="1" t="s">
        <v>476</v>
      </c>
      <c r="AB645" s="1" t="s">
        <v>2773</v>
      </c>
      <c r="AC645" s="1" t="s">
        <v>2774</v>
      </c>
      <c r="AD645" s="1" t="s">
        <v>2775</v>
      </c>
    </row>
    <row r="646" spans="2:30">
      <c r="B646" s="5">
        <v>3.7648646003626598</v>
      </c>
      <c r="C646" s="9">
        <v>1.5290149447313699E-3</v>
      </c>
      <c r="D646" s="13" t="s">
        <v>5024</v>
      </c>
      <c r="E646" s="19">
        <v>0.83351846301492205</v>
      </c>
      <c r="F646" s="19">
        <v>1.2125545746972315</v>
      </c>
      <c r="G646" s="19">
        <v>1.2147282414784271</v>
      </c>
      <c r="H646" s="21">
        <v>0.88517292839553141</v>
      </c>
      <c r="I646" s="20">
        <v>1.2057462710759843</v>
      </c>
      <c r="J646" s="19">
        <v>2.2023537575622143</v>
      </c>
      <c r="K646" s="19">
        <v>2.6142913744974541</v>
      </c>
      <c r="L646" s="19">
        <v>2.4280662413925542</v>
      </c>
      <c r="M646" s="18" t="s">
        <v>2081</v>
      </c>
      <c r="N646" s="7" t="s">
        <v>5025</v>
      </c>
      <c r="O646" s="1">
        <v>43474</v>
      </c>
      <c r="P646" s="1" t="s">
        <v>471</v>
      </c>
      <c r="Q646" s="1" t="s">
        <v>627</v>
      </c>
      <c r="R646" s="1" t="s">
        <v>1801</v>
      </c>
      <c r="S646" s="1" t="s">
        <v>34</v>
      </c>
      <c r="T646" s="1" t="s">
        <v>34</v>
      </c>
      <c r="U646" s="1" t="s">
        <v>34</v>
      </c>
      <c r="V646" s="1" t="s">
        <v>34</v>
      </c>
      <c r="W646" s="1" t="s">
        <v>34</v>
      </c>
      <c r="X646" s="1" t="s">
        <v>34</v>
      </c>
      <c r="Y646" s="1" t="s">
        <v>34</v>
      </c>
      <c r="Z646" s="1" t="s">
        <v>34</v>
      </c>
      <c r="AA646" s="1" t="s">
        <v>34</v>
      </c>
      <c r="AB646" s="1" t="s">
        <v>34</v>
      </c>
      <c r="AC646" s="1" t="s">
        <v>34</v>
      </c>
      <c r="AD646" s="1" t="s">
        <v>34</v>
      </c>
    </row>
    <row r="647" spans="2:30">
      <c r="B647" s="5">
        <v>3.3105604535955302</v>
      </c>
      <c r="C647" s="9">
        <v>1.3053191902530599E-2</v>
      </c>
      <c r="D647" s="13" t="s">
        <v>5345</v>
      </c>
      <c r="E647" s="19">
        <v>1.0636997834038906</v>
      </c>
      <c r="F647" s="19">
        <v>1.1706497660316391</v>
      </c>
      <c r="G647" s="19">
        <v>1.3634510167003646</v>
      </c>
      <c r="H647" s="21">
        <v>0.80212124653375005</v>
      </c>
      <c r="I647" s="20">
        <v>1.0061245911025818</v>
      </c>
      <c r="J647" s="19">
        <v>2.1957812426136272</v>
      </c>
      <c r="K647" s="19">
        <v>2.6063583597935955</v>
      </c>
      <c r="L647" s="19">
        <v>2.3874625467768174</v>
      </c>
      <c r="M647" s="18" t="s">
        <v>2543</v>
      </c>
      <c r="N647" s="7" t="s">
        <v>5346</v>
      </c>
      <c r="O647" s="1">
        <v>43475</v>
      </c>
      <c r="P647" s="1" t="s">
        <v>471</v>
      </c>
      <c r="Q647" s="1" t="s">
        <v>627</v>
      </c>
      <c r="R647" s="1" t="s">
        <v>1801</v>
      </c>
      <c r="S647" s="1" t="s">
        <v>34</v>
      </c>
      <c r="T647" s="1" t="s">
        <v>34</v>
      </c>
      <c r="U647" s="1" t="s">
        <v>34</v>
      </c>
      <c r="V647" s="1" t="s">
        <v>34</v>
      </c>
      <c r="W647" s="1" t="s">
        <v>34</v>
      </c>
      <c r="X647" s="1" t="s">
        <v>34</v>
      </c>
      <c r="Y647" s="1" t="s">
        <v>34</v>
      </c>
      <c r="Z647" s="1" t="s">
        <v>34</v>
      </c>
      <c r="AA647" s="1" t="s">
        <v>34</v>
      </c>
      <c r="AB647" s="1" t="s">
        <v>34</v>
      </c>
      <c r="AC647" s="1" t="s">
        <v>34</v>
      </c>
      <c r="AD647" s="1" t="s">
        <v>34</v>
      </c>
    </row>
    <row r="648" spans="2:30">
      <c r="B648" s="5">
        <v>-0.784863084027557</v>
      </c>
      <c r="C648" s="9">
        <v>2.4196677249125598E-2</v>
      </c>
      <c r="D648" s="13" t="s">
        <v>6470</v>
      </c>
      <c r="E648" s="19">
        <v>0.44209919489028537</v>
      </c>
      <c r="F648" s="19">
        <v>0</v>
      </c>
      <c r="G648" s="19">
        <v>0.90499382642666393</v>
      </c>
      <c r="H648" s="21">
        <v>0.92475969118649393</v>
      </c>
      <c r="I648" s="20">
        <v>0</v>
      </c>
      <c r="J648" s="19">
        <v>0</v>
      </c>
      <c r="K648" s="19">
        <v>0</v>
      </c>
      <c r="L648" s="19">
        <v>0</v>
      </c>
      <c r="M648" s="18" t="s">
        <v>4274</v>
      </c>
      <c r="N648" s="7" t="s">
        <v>6471</v>
      </c>
      <c r="O648" s="1">
        <v>43489</v>
      </c>
      <c r="P648" s="1" t="s">
        <v>471</v>
      </c>
      <c r="Q648" s="1" t="s">
        <v>627</v>
      </c>
      <c r="R648" s="1" t="s">
        <v>1801</v>
      </c>
      <c r="S648" s="1" t="s">
        <v>34</v>
      </c>
      <c r="T648" s="1" t="s">
        <v>34</v>
      </c>
      <c r="U648" s="1" t="s">
        <v>34</v>
      </c>
      <c r="V648" s="1" t="s">
        <v>34</v>
      </c>
      <c r="W648" s="1" t="s">
        <v>34</v>
      </c>
      <c r="X648" s="1" t="s">
        <v>34</v>
      </c>
      <c r="Y648" s="1" t="s">
        <v>34</v>
      </c>
      <c r="Z648" s="1" t="s">
        <v>34</v>
      </c>
      <c r="AA648" s="1" t="s">
        <v>34</v>
      </c>
      <c r="AB648" s="1" t="s">
        <v>34</v>
      </c>
      <c r="AC648" s="1" t="s">
        <v>34</v>
      </c>
      <c r="AD648" s="1" t="s">
        <v>34</v>
      </c>
    </row>
    <row r="649" spans="2:30">
      <c r="B649" s="5">
        <v>2.84660995847937</v>
      </c>
      <c r="C649" s="9">
        <v>1.6325051402029899E-2</v>
      </c>
      <c r="D649" s="13" t="s">
        <v>6472</v>
      </c>
      <c r="E649" s="19">
        <v>0.9508182654606292</v>
      </c>
      <c r="F649" s="19">
        <v>1.7371159821677085</v>
      </c>
      <c r="G649" s="19">
        <v>1.6246920578270774</v>
      </c>
      <c r="H649" s="21">
        <v>1.0179380256323056</v>
      </c>
      <c r="I649" s="20">
        <v>1.2013642095605719</v>
      </c>
      <c r="J649" s="19">
        <v>2.2870440762364099</v>
      </c>
      <c r="K649" s="19">
        <v>2.6638794487271804</v>
      </c>
      <c r="L649" s="19">
        <v>2.4471655073471679</v>
      </c>
      <c r="M649" s="18" t="s">
        <v>4275</v>
      </c>
      <c r="N649" s="7" t="s">
        <v>6473</v>
      </c>
      <c r="O649" s="1">
        <v>43490</v>
      </c>
      <c r="P649" s="1" t="s">
        <v>471</v>
      </c>
      <c r="Q649" s="1" t="s">
        <v>627</v>
      </c>
      <c r="R649" s="1" t="s">
        <v>1801</v>
      </c>
      <c r="S649" s="1" t="s">
        <v>34</v>
      </c>
      <c r="T649" s="1" t="s">
        <v>34</v>
      </c>
      <c r="U649" s="1" t="s">
        <v>34</v>
      </c>
      <c r="V649" s="1" t="s">
        <v>34</v>
      </c>
      <c r="W649" s="1" t="s">
        <v>34</v>
      </c>
      <c r="X649" s="1" t="s">
        <v>34</v>
      </c>
      <c r="Y649" s="1" t="s">
        <v>34</v>
      </c>
      <c r="Z649" s="1" t="s">
        <v>34</v>
      </c>
      <c r="AA649" s="1" t="s">
        <v>34</v>
      </c>
      <c r="AB649" s="1" t="s">
        <v>34</v>
      </c>
      <c r="AC649" s="1" t="s">
        <v>34</v>
      </c>
      <c r="AD649" s="1" t="s">
        <v>34</v>
      </c>
    </row>
    <row r="650" spans="2:30">
      <c r="B650" s="5">
        <v>-0.94397798554536105</v>
      </c>
      <c r="C650" s="9">
        <v>3.1985041029986901E-2</v>
      </c>
      <c r="D650" s="13" t="s">
        <v>5318</v>
      </c>
      <c r="E650" s="19">
        <v>0.44228495135508544</v>
      </c>
      <c r="F650" s="19">
        <v>0</v>
      </c>
      <c r="G650" s="19">
        <v>1.0650654267424315</v>
      </c>
      <c r="H650" s="21">
        <v>0.98748156113912045</v>
      </c>
      <c r="I650" s="20">
        <v>0</v>
      </c>
      <c r="J650" s="19">
        <v>0</v>
      </c>
      <c r="K650" s="19">
        <v>0</v>
      </c>
      <c r="L650" s="19">
        <v>0</v>
      </c>
      <c r="M650" s="18" t="s">
        <v>2481</v>
      </c>
      <c r="N650" s="7" t="s">
        <v>5319</v>
      </c>
      <c r="O650" s="1">
        <v>43492</v>
      </c>
      <c r="P650" s="1" t="s">
        <v>471</v>
      </c>
      <c r="Q650" s="1" t="s">
        <v>627</v>
      </c>
      <c r="R650" s="1" t="s">
        <v>1801</v>
      </c>
      <c r="S650" s="1" t="s">
        <v>34</v>
      </c>
      <c r="T650" s="1" t="s">
        <v>34</v>
      </c>
      <c r="U650" s="1" t="s">
        <v>34</v>
      </c>
      <c r="V650" s="1" t="s">
        <v>34</v>
      </c>
      <c r="W650" s="1" t="s">
        <v>34</v>
      </c>
      <c r="X650" s="1" t="s">
        <v>34</v>
      </c>
      <c r="Y650" s="1" t="s">
        <v>34</v>
      </c>
      <c r="Z650" s="1" t="s">
        <v>34</v>
      </c>
      <c r="AA650" s="1" t="s">
        <v>34</v>
      </c>
      <c r="AB650" s="1" t="s">
        <v>34</v>
      </c>
      <c r="AC650" s="1" t="s">
        <v>34</v>
      </c>
      <c r="AD650" s="1" t="s">
        <v>34</v>
      </c>
    </row>
    <row r="651" spans="2:30">
      <c r="B651" s="5">
        <v>4.3319217965325096</v>
      </c>
      <c r="C651" s="9">
        <v>5.7972112384377201E-3</v>
      </c>
      <c r="D651" s="13" t="s">
        <v>4950</v>
      </c>
      <c r="E651" s="19">
        <v>0</v>
      </c>
      <c r="F651" s="19">
        <v>9.0788918828130533E-2</v>
      </c>
      <c r="G651" s="19">
        <v>0</v>
      </c>
      <c r="H651" s="21">
        <v>0</v>
      </c>
      <c r="I651" s="20">
        <v>0.10449019096832082</v>
      </c>
      <c r="J651" s="19">
        <v>1.321588613683703</v>
      </c>
      <c r="K651" s="19">
        <v>0.69255052008535944</v>
      </c>
      <c r="L651" s="19">
        <v>0.39281203483995569</v>
      </c>
      <c r="M651" s="18" t="s">
        <v>1955</v>
      </c>
      <c r="N651" s="7" t="s">
        <v>4951</v>
      </c>
      <c r="O651" s="1">
        <v>43497</v>
      </c>
      <c r="P651" s="1" t="s">
        <v>471</v>
      </c>
      <c r="Q651" s="1" t="s">
        <v>627</v>
      </c>
      <c r="R651" s="1" t="s">
        <v>1801</v>
      </c>
      <c r="S651" s="1" t="s">
        <v>34</v>
      </c>
      <c r="T651" s="1" t="s">
        <v>34</v>
      </c>
      <c r="U651" s="1" t="s">
        <v>34</v>
      </c>
      <c r="V651" s="1" t="s">
        <v>34</v>
      </c>
      <c r="W651" s="1" t="s">
        <v>34</v>
      </c>
      <c r="X651" s="1" t="s">
        <v>34</v>
      </c>
      <c r="Y651" s="1" t="s">
        <v>34</v>
      </c>
      <c r="Z651" s="1" t="s">
        <v>34</v>
      </c>
      <c r="AA651" s="1" t="s">
        <v>34</v>
      </c>
      <c r="AB651" s="1" t="s">
        <v>34</v>
      </c>
      <c r="AC651" s="1" t="s">
        <v>34</v>
      </c>
      <c r="AD651" s="1" t="s">
        <v>34</v>
      </c>
    </row>
    <row r="652" spans="2:30">
      <c r="B652" s="5">
        <v>3.8628024885691699</v>
      </c>
      <c r="C652" s="9">
        <v>2.5808521927336899E-3</v>
      </c>
      <c r="D652" s="13" t="s">
        <v>5278</v>
      </c>
      <c r="E652" s="19">
        <v>0.97390606771391852</v>
      </c>
      <c r="F652" s="19">
        <v>1.2328501527633366</v>
      </c>
      <c r="G652" s="19">
        <v>1.1926977221417727</v>
      </c>
      <c r="H652" s="21">
        <v>0.93469188635078404</v>
      </c>
      <c r="I652" s="20">
        <v>1.2007373151722018</v>
      </c>
      <c r="J652" s="19">
        <v>2.3829440011698169</v>
      </c>
      <c r="K652" s="19">
        <v>2.7139344809299892</v>
      </c>
      <c r="L652" s="19">
        <v>2.484855949650933</v>
      </c>
      <c r="M652" s="18" t="s">
        <v>2421</v>
      </c>
      <c r="N652" s="7" t="s">
        <v>5279</v>
      </c>
      <c r="O652" s="1">
        <v>43498</v>
      </c>
      <c r="P652" s="1" t="s">
        <v>471</v>
      </c>
      <c r="Q652" s="1" t="s">
        <v>627</v>
      </c>
      <c r="R652" s="1" t="s">
        <v>1801</v>
      </c>
      <c r="S652" s="1" t="s">
        <v>34</v>
      </c>
      <c r="T652" s="1" t="s">
        <v>34</v>
      </c>
      <c r="U652" s="1" t="s">
        <v>34</v>
      </c>
      <c r="V652" s="1" t="s">
        <v>34</v>
      </c>
      <c r="W652" s="1" t="s">
        <v>34</v>
      </c>
      <c r="X652" s="1" t="s">
        <v>34</v>
      </c>
      <c r="Y652" s="1" t="s">
        <v>34</v>
      </c>
      <c r="Z652" s="1" t="s">
        <v>34</v>
      </c>
      <c r="AA652" s="1" t="s">
        <v>34</v>
      </c>
      <c r="AB652" s="1" t="s">
        <v>34</v>
      </c>
      <c r="AC652" s="1" t="s">
        <v>34</v>
      </c>
      <c r="AD652" s="1" t="s">
        <v>34</v>
      </c>
    </row>
    <row r="653" spans="2:30">
      <c r="B653" s="5">
        <v>-4.5935355558356799</v>
      </c>
      <c r="C653" s="9">
        <v>1.4975566327219501E-2</v>
      </c>
      <c r="D653" s="13" t="s">
        <v>4407</v>
      </c>
      <c r="E653" s="19">
        <v>0.29646767296799231</v>
      </c>
      <c r="F653" s="19">
        <v>0.13969690571911059</v>
      </c>
      <c r="G653" s="19">
        <v>1.4586499788899572</v>
      </c>
      <c r="H653" s="21">
        <v>1.4418642969107209</v>
      </c>
      <c r="I653" s="20">
        <v>0</v>
      </c>
      <c r="J653" s="19">
        <v>0</v>
      </c>
      <c r="K653" s="19">
        <v>0</v>
      </c>
      <c r="L653" s="19">
        <v>0</v>
      </c>
      <c r="M653" s="18" t="s">
        <v>470</v>
      </c>
      <c r="N653" s="7" t="s">
        <v>4408</v>
      </c>
      <c r="O653" s="1">
        <v>43504</v>
      </c>
      <c r="P653" s="1" t="s">
        <v>471</v>
      </c>
      <c r="Q653" s="1" t="s">
        <v>472</v>
      </c>
      <c r="R653" s="1" t="s">
        <v>473</v>
      </c>
      <c r="S653" s="1" t="s">
        <v>34</v>
      </c>
      <c r="T653" s="1" t="s">
        <v>34</v>
      </c>
      <c r="U653" s="1" t="s">
        <v>34</v>
      </c>
      <c r="V653" s="1" t="s">
        <v>34</v>
      </c>
      <c r="W653" s="1" t="s">
        <v>474</v>
      </c>
      <c r="X653" s="1" t="s">
        <v>24</v>
      </c>
      <c r="Y653" s="1" t="s">
        <v>423</v>
      </c>
      <c r="Z653" s="1" t="s">
        <v>475</v>
      </c>
      <c r="AA653" s="1" t="s">
        <v>476</v>
      </c>
      <c r="AB653" s="1" t="s">
        <v>477</v>
      </c>
      <c r="AC653" s="1" t="s">
        <v>478</v>
      </c>
      <c r="AD653" s="1" t="s">
        <v>479</v>
      </c>
    </row>
    <row r="654" spans="2:30">
      <c r="B654" s="5">
        <v>2.9861546017363501</v>
      </c>
      <c r="C654" s="9">
        <v>3.9509318461010599E-2</v>
      </c>
      <c r="D654" s="13" t="s">
        <v>4952</v>
      </c>
      <c r="E654" s="19">
        <v>0</v>
      </c>
      <c r="F654" s="19">
        <v>0</v>
      </c>
      <c r="G654" s="19">
        <v>0</v>
      </c>
      <c r="H654" s="21">
        <v>0</v>
      </c>
      <c r="I654" s="20">
        <v>9.4885324168698826E-2</v>
      </c>
      <c r="J654" s="19">
        <v>1.3257160780869062</v>
      </c>
      <c r="K654" s="19">
        <v>0.84926225307477843</v>
      </c>
      <c r="L654" s="19">
        <v>0.2750165632454466</v>
      </c>
      <c r="M654" s="18" t="s">
        <v>1956</v>
      </c>
      <c r="N654" s="7" t="s">
        <v>4953</v>
      </c>
      <c r="O654" s="1">
        <v>43507</v>
      </c>
      <c r="P654" s="1" t="s">
        <v>471</v>
      </c>
      <c r="Q654" s="1" t="s">
        <v>627</v>
      </c>
      <c r="R654" s="1" t="s">
        <v>1801</v>
      </c>
      <c r="S654" s="1" t="s">
        <v>34</v>
      </c>
      <c r="T654" s="1" t="s">
        <v>34</v>
      </c>
      <c r="U654" s="1" t="s">
        <v>34</v>
      </c>
      <c r="V654" s="1" t="s">
        <v>34</v>
      </c>
      <c r="W654" s="1" t="s">
        <v>34</v>
      </c>
      <c r="X654" s="1" t="s">
        <v>34</v>
      </c>
      <c r="Y654" s="1" t="s">
        <v>34</v>
      </c>
      <c r="Z654" s="1" t="s">
        <v>34</v>
      </c>
      <c r="AA654" s="1" t="s">
        <v>34</v>
      </c>
      <c r="AB654" s="1" t="s">
        <v>34</v>
      </c>
      <c r="AC654" s="1" t="s">
        <v>34</v>
      </c>
      <c r="AD654" s="1" t="s">
        <v>34</v>
      </c>
    </row>
    <row r="655" spans="2:30">
      <c r="B655" s="5">
        <v>3.9030911969218098</v>
      </c>
      <c r="C655" s="9">
        <v>3.96650122199138E-3</v>
      </c>
      <c r="D655" s="13" t="s">
        <v>5913</v>
      </c>
      <c r="E655" s="19">
        <v>0.83087314422781089</v>
      </c>
      <c r="F655" s="19">
        <v>1.0709401134269116</v>
      </c>
      <c r="G655" s="19">
        <v>1.2094948542320922</v>
      </c>
      <c r="H655" s="21">
        <v>0.74801307191284561</v>
      </c>
      <c r="I655" s="20">
        <v>1.0356779555945284</v>
      </c>
      <c r="J655" s="19">
        <v>2.2535411213611116</v>
      </c>
      <c r="K655" s="19">
        <v>2.6210121955211645</v>
      </c>
      <c r="L655" s="19">
        <v>2.3971343404356809</v>
      </c>
      <c r="M655" s="18" t="s">
        <v>3461</v>
      </c>
      <c r="N655" s="7" t="s">
        <v>5914</v>
      </c>
      <c r="O655" s="1">
        <v>43513</v>
      </c>
      <c r="P655" s="1" t="s">
        <v>471</v>
      </c>
      <c r="Q655" s="1" t="s">
        <v>627</v>
      </c>
      <c r="R655" s="1" t="s">
        <v>1801</v>
      </c>
      <c r="S655" s="1" t="s">
        <v>34</v>
      </c>
      <c r="T655" s="1" t="s">
        <v>34</v>
      </c>
      <c r="U655" s="1" t="s">
        <v>34</v>
      </c>
      <c r="V655" s="1" t="s">
        <v>34</v>
      </c>
      <c r="W655" s="1" t="s">
        <v>3462</v>
      </c>
      <c r="X655" s="1" t="s">
        <v>24</v>
      </c>
      <c r="Y655" s="1" t="s">
        <v>423</v>
      </c>
      <c r="Z655" s="1" t="s">
        <v>424</v>
      </c>
      <c r="AA655" s="1" t="s">
        <v>425</v>
      </c>
      <c r="AB655" s="1" t="s">
        <v>3463</v>
      </c>
      <c r="AC655" s="1" t="s">
        <v>3464</v>
      </c>
      <c r="AD655" s="1" t="s">
        <v>3465</v>
      </c>
    </row>
    <row r="656" spans="2:30">
      <c r="B656" s="5">
        <v>3.7575954919647399</v>
      </c>
      <c r="C656" s="9">
        <v>6.5107165207442504E-3</v>
      </c>
      <c r="D656" s="13" t="s">
        <v>5225</v>
      </c>
      <c r="E656" s="19">
        <v>1.0203673743310191</v>
      </c>
      <c r="F656" s="19">
        <v>1.0305776626459275</v>
      </c>
      <c r="G656" s="19">
        <v>1.1743232133896881</v>
      </c>
      <c r="H656" s="21">
        <v>0.66015217547528449</v>
      </c>
      <c r="I656" s="20">
        <v>1.1044316259652334</v>
      </c>
      <c r="J656" s="19">
        <v>2.1379365362538061</v>
      </c>
      <c r="K656" s="19">
        <v>2.5563815713557005</v>
      </c>
      <c r="L656" s="19">
        <v>2.3519561241310059</v>
      </c>
      <c r="M656" s="18" t="s">
        <v>2315</v>
      </c>
      <c r="N656" s="7" t="s">
        <v>5226</v>
      </c>
      <c r="O656" s="1">
        <v>43523</v>
      </c>
      <c r="P656" s="1" t="s">
        <v>471</v>
      </c>
      <c r="Q656" s="1" t="s">
        <v>627</v>
      </c>
      <c r="R656" s="1" t="s">
        <v>1801</v>
      </c>
      <c r="S656" s="1" t="s">
        <v>34</v>
      </c>
      <c r="T656" s="1" t="s">
        <v>34</v>
      </c>
      <c r="U656" s="1" t="s">
        <v>34</v>
      </c>
      <c r="V656" s="1" t="s">
        <v>34</v>
      </c>
      <c r="W656" s="1" t="s">
        <v>34</v>
      </c>
      <c r="X656" s="1" t="s">
        <v>34</v>
      </c>
      <c r="Y656" s="1" t="s">
        <v>34</v>
      </c>
      <c r="Z656" s="1" t="s">
        <v>34</v>
      </c>
      <c r="AA656" s="1" t="s">
        <v>34</v>
      </c>
      <c r="AB656" s="1" t="s">
        <v>34</v>
      </c>
      <c r="AC656" s="1" t="s">
        <v>34</v>
      </c>
      <c r="AD656" s="1" t="s">
        <v>34</v>
      </c>
    </row>
    <row r="657" spans="2:30">
      <c r="B657" s="5">
        <v>4.1800045611602297</v>
      </c>
      <c r="C657" s="9">
        <v>4.9282418887746003E-2</v>
      </c>
      <c r="D657" s="13" t="s">
        <v>5223</v>
      </c>
      <c r="E657" s="19">
        <v>0</v>
      </c>
      <c r="F657" s="19">
        <v>6.7973896592235489E-2</v>
      </c>
      <c r="G657" s="19">
        <v>0</v>
      </c>
      <c r="H657" s="21">
        <v>0</v>
      </c>
      <c r="I657" s="20">
        <v>0</v>
      </c>
      <c r="J657" s="19">
        <v>1.3226570910026414</v>
      </c>
      <c r="K657" s="19">
        <v>0.9105733109260391</v>
      </c>
      <c r="L657" s="19">
        <v>0.43029605068870602</v>
      </c>
      <c r="M657" s="18" t="s">
        <v>2314</v>
      </c>
      <c r="N657" s="7" t="s">
        <v>5224</v>
      </c>
      <c r="O657" s="1">
        <v>43524</v>
      </c>
      <c r="P657" s="1" t="s">
        <v>471</v>
      </c>
      <c r="Q657" s="1" t="s">
        <v>627</v>
      </c>
      <c r="R657" s="1" t="s">
        <v>1801</v>
      </c>
      <c r="S657" s="1" t="s">
        <v>34</v>
      </c>
      <c r="T657" s="1" t="s">
        <v>34</v>
      </c>
      <c r="U657" s="1" t="s">
        <v>34</v>
      </c>
      <c r="V657" s="1" t="s">
        <v>34</v>
      </c>
      <c r="W657" s="1" t="s">
        <v>34</v>
      </c>
      <c r="X657" s="1" t="s">
        <v>34</v>
      </c>
      <c r="Y657" s="1" t="s">
        <v>34</v>
      </c>
      <c r="Z657" s="1" t="s">
        <v>34</v>
      </c>
      <c r="AA657" s="1" t="s">
        <v>34</v>
      </c>
      <c r="AB657" s="1" t="s">
        <v>34</v>
      </c>
      <c r="AC657" s="1" t="s">
        <v>34</v>
      </c>
      <c r="AD657" s="1" t="s">
        <v>34</v>
      </c>
    </row>
    <row r="658" spans="2:30">
      <c r="B658" s="5">
        <v>1.41285628935487</v>
      </c>
      <c r="C658" s="9">
        <v>5.06355365634273E-2</v>
      </c>
      <c r="D658" s="13" t="s">
        <v>5314</v>
      </c>
      <c r="E658" s="19">
        <v>1.0904882279755141</v>
      </c>
      <c r="F658" s="19">
        <v>1.0938335442107572</v>
      </c>
      <c r="G658" s="19">
        <v>1.2989875341159716</v>
      </c>
      <c r="H658" s="21">
        <v>1.5384533310900648</v>
      </c>
      <c r="I658" s="20">
        <v>1.1001581024837053</v>
      </c>
      <c r="J658" s="19">
        <v>1.378433515269601</v>
      </c>
      <c r="K658" s="19">
        <v>2.0275608722501883</v>
      </c>
      <c r="L658" s="19">
        <v>2.0926951054531462</v>
      </c>
      <c r="M658" s="18" t="s">
        <v>2469</v>
      </c>
      <c r="N658" s="7" t="s">
        <v>5315</v>
      </c>
      <c r="O658" s="1">
        <v>43526</v>
      </c>
      <c r="P658" s="1" t="s">
        <v>296</v>
      </c>
      <c r="Q658" s="1" t="s">
        <v>2470</v>
      </c>
      <c r="R658" s="1" t="s">
        <v>2471</v>
      </c>
      <c r="S658" s="1" t="s">
        <v>34</v>
      </c>
      <c r="T658" s="1" t="s">
        <v>34</v>
      </c>
      <c r="U658" s="1" t="s">
        <v>34</v>
      </c>
      <c r="V658" s="1" t="s">
        <v>34</v>
      </c>
      <c r="W658" s="1" t="s">
        <v>2472</v>
      </c>
      <c r="X658" s="1" t="s">
        <v>24</v>
      </c>
      <c r="Y658" s="1" t="s">
        <v>921</v>
      </c>
      <c r="Z658" s="1" t="s">
        <v>2473</v>
      </c>
      <c r="AA658" s="1" t="s">
        <v>2474</v>
      </c>
      <c r="AB658" s="1" t="s">
        <v>2475</v>
      </c>
      <c r="AC658" s="1" t="s">
        <v>2476</v>
      </c>
      <c r="AD658" s="1" t="s">
        <v>2477</v>
      </c>
    </row>
    <row r="659" spans="2:30">
      <c r="B659" s="5">
        <v>3.5080290147422302</v>
      </c>
      <c r="C659" s="9">
        <v>4.6273661280005502E-3</v>
      </c>
      <c r="D659" s="13" t="s">
        <v>4451</v>
      </c>
      <c r="E659" s="19">
        <v>0.96455448252453568</v>
      </c>
      <c r="F659" s="19">
        <v>1.1223942465346382</v>
      </c>
      <c r="G659" s="19">
        <v>1.2587602755076746</v>
      </c>
      <c r="H659" s="21">
        <v>0.93920759692902622</v>
      </c>
      <c r="I659" s="20">
        <v>1.0667126107585909</v>
      </c>
      <c r="J659" s="19">
        <v>2.2207000255014391</v>
      </c>
      <c r="K659" s="19">
        <v>2.6469199258510732</v>
      </c>
      <c r="L659" s="19">
        <v>2.3795173365139193</v>
      </c>
      <c r="M659" s="18" t="s">
        <v>633</v>
      </c>
      <c r="N659" s="7" t="s">
        <v>4452</v>
      </c>
      <c r="O659" s="1">
        <v>43706</v>
      </c>
      <c r="P659" s="1" t="s">
        <v>471</v>
      </c>
      <c r="Q659" s="1" t="s">
        <v>627</v>
      </c>
      <c r="R659" s="1" t="s">
        <v>628</v>
      </c>
      <c r="S659" s="1" t="s">
        <v>34</v>
      </c>
      <c r="T659" s="1" t="s">
        <v>34</v>
      </c>
      <c r="U659" s="1" t="s">
        <v>34</v>
      </c>
      <c r="V659" s="1" t="s">
        <v>34</v>
      </c>
      <c r="W659" s="1" t="s">
        <v>34</v>
      </c>
      <c r="X659" s="1" t="s">
        <v>34</v>
      </c>
      <c r="Y659" s="1" t="s">
        <v>34</v>
      </c>
      <c r="Z659" s="1" t="s">
        <v>34</v>
      </c>
      <c r="AA659" s="1" t="s">
        <v>34</v>
      </c>
      <c r="AB659" s="1" t="s">
        <v>34</v>
      </c>
      <c r="AC659" s="1" t="s">
        <v>34</v>
      </c>
      <c r="AD659" s="1" t="s">
        <v>34</v>
      </c>
    </row>
    <row r="660" spans="2:30">
      <c r="B660" s="5">
        <v>-3.4399421595436901</v>
      </c>
      <c r="C660" s="9">
        <v>3.4699379486344002E-2</v>
      </c>
      <c r="D660" s="13" t="s">
        <v>5588</v>
      </c>
      <c r="E660" s="19">
        <v>0.2255912876785601</v>
      </c>
      <c r="F660" s="19">
        <v>0.59516221575889572</v>
      </c>
      <c r="G660" s="19">
        <v>1.8267937748634688</v>
      </c>
      <c r="H660" s="21">
        <v>1.8732544002910909</v>
      </c>
      <c r="I660" s="20">
        <v>0</v>
      </c>
      <c r="J660" s="19">
        <v>0</v>
      </c>
      <c r="K660" s="19">
        <v>0</v>
      </c>
      <c r="L660" s="19">
        <v>0</v>
      </c>
      <c r="M660" s="18" t="s">
        <v>2876</v>
      </c>
      <c r="N660" s="7" t="s">
        <v>5589</v>
      </c>
      <c r="O660" s="1">
        <v>43762</v>
      </c>
      <c r="P660" s="1" t="s">
        <v>471</v>
      </c>
      <c r="Q660" s="1" t="s">
        <v>627</v>
      </c>
      <c r="R660" s="1" t="s">
        <v>628</v>
      </c>
      <c r="S660" s="1" t="s">
        <v>34</v>
      </c>
      <c r="T660" s="1" t="s">
        <v>34</v>
      </c>
      <c r="U660" s="1" t="s">
        <v>34</v>
      </c>
      <c r="V660" s="1" t="s">
        <v>34</v>
      </c>
      <c r="W660" s="1" t="s">
        <v>34</v>
      </c>
      <c r="X660" s="1" t="s">
        <v>34</v>
      </c>
      <c r="Y660" s="1" t="s">
        <v>34</v>
      </c>
      <c r="Z660" s="1" t="s">
        <v>34</v>
      </c>
      <c r="AA660" s="1" t="s">
        <v>34</v>
      </c>
      <c r="AB660" s="1" t="s">
        <v>34</v>
      </c>
      <c r="AC660" s="1" t="s">
        <v>34</v>
      </c>
      <c r="AD660" s="1" t="s">
        <v>34</v>
      </c>
    </row>
    <row r="661" spans="2:30">
      <c r="B661" s="5">
        <v>-3.4732865044544798</v>
      </c>
      <c r="C661" s="9">
        <v>3.8959327256204102E-2</v>
      </c>
      <c r="D661" s="13" t="s">
        <v>5971</v>
      </c>
      <c r="E661" s="19">
        <v>0.25780740445357614</v>
      </c>
      <c r="F661" s="19">
        <v>0.45930693236750603</v>
      </c>
      <c r="G661" s="19">
        <v>1.8220103246440138</v>
      </c>
      <c r="H661" s="21">
        <v>1.8773841901983324</v>
      </c>
      <c r="I661" s="20">
        <v>0</v>
      </c>
      <c r="J661" s="19">
        <v>0</v>
      </c>
      <c r="K661" s="19">
        <v>0</v>
      </c>
      <c r="L661" s="19">
        <v>0</v>
      </c>
      <c r="M661" s="18" t="s">
        <v>3562</v>
      </c>
      <c r="N661" s="7" t="s">
        <v>5972</v>
      </c>
      <c r="O661" s="1">
        <v>43776</v>
      </c>
      <c r="P661" s="1" t="s">
        <v>471</v>
      </c>
      <c r="Q661" s="1" t="s">
        <v>627</v>
      </c>
      <c r="R661" s="1" t="s">
        <v>628</v>
      </c>
      <c r="S661" s="1" t="s">
        <v>34</v>
      </c>
      <c r="T661" s="1" t="s">
        <v>34</v>
      </c>
      <c r="U661" s="1" t="s">
        <v>34</v>
      </c>
      <c r="V661" s="1" t="s">
        <v>34</v>
      </c>
      <c r="W661" s="1" t="s">
        <v>3563</v>
      </c>
      <c r="X661" s="1" t="s">
        <v>24</v>
      </c>
      <c r="Y661" s="1" t="s">
        <v>423</v>
      </c>
      <c r="Z661" s="1" t="s">
        <v>424</v>
      </c>
      <c r="AA661" s="1" t="s">
        <v>425</v>
      </c>
      <c r="AB661" s="1" t="s">
        <v>3564</v>
      </c>
      <c r="AC661" s="1" t="s">
        <v>3565</v>
      </c>
      <c r="AD661" s="1" t="s">
        <v>3566</v>
      </c>
    </row>
    <row r="662" spans="2:30">
      <c r="B662" s="5">
        <v>-3.67697081488528</v>
      </c>
      <c r="C662" s="9">
        <v>3.29297222981332E-2</v>
      </c>
      <c r="D662" s="13" t="s">
        <v>6354</v>
      </c>
      <c r="E662" s="19">
        <v>0.46382306343770424</v>
      </c>
      <c r="F662" s="19">
        <v>0</v>
      </c>
      <c r="G662" s="19">
        <v>0.88764638359081471</v>
      </c>
      <c r="H662" s="21">
        <v>0.95307157030160661</v>
      </c>
      <c r="I662" s="20">
        <v>0</v>
      </c>
      <c r="J662" s="19">
        <v>0</v>
      </c>
      <c r="K662" s="19">
        <v>0</v>
      </c>
      <c r="L662" s="19">
        <v>0.14027546667315352</v>
      </c>
      <c r="M662" s="18" t="s">
        <v>4108</v>
      </c>
      <c r="N662" s="7" t="s">
        <v>6355</v>
      </c>
      <c r="O662" s="1">
        <v>43783</v>
      </c>
      <c r="P662" s="1" t="s">
        <v>471</v>
      </c>
      <c r="Q662" s="1" t="s">
        <v>627</v>
      </c>
      <c r="R662" s="1" t="s">
        <v>628</v>
      </c>
      <c r="S662" s="1" t="s">
        <v>34</v>
      </c>
      <c r="T662" s="1" t="s">
        <v>34</v>
      </c>
      <c r="U662" s="1" t="s">
        <v>34</v>
      </c>
      <c r="V662" s="1" t="s">
        <v>34</v>
      </c>
      <c r="W662" s="1" t="s">
        <v>34</v>
      </c>
      <c r="X662" s="1" t="s">
        <v>34</v>
      </c>
      <c r="Y662" s="1" t="s">
        <v>34</v>
      </c>
      <c r="Z662" s="1" t="s">
        <v>34</v>
      </c>
      <c r="AA662" s="1" t="s">
        <v>34</v>
      </c>
      <c r="AB662" s="1" t="s">
        <v>34</v>
      </c>
      <c r="AC662" s="1" t="s">
        <v>34</v>
      </c>
      <c r="AD662" s="1" t="s">
        <v>34</v>
      </c>
    </row>
    <row r="663" spans="2:30">
      <c r="B663" s="5">
        <v>-4.2715557395541301</v>
      </c>
      <c r="C663" s="9">
        <v>2.38585794315299E-2</v>
      </c>
      <c r="D663" s="13" t="s">
        <v>5421</v>
      </c>
      <c r="E663" s="19">
        <v>9.4600290204416543E-2</v>
      </c>
      <c r="F663" s="19">
        <v>0.95955482090284649</v>
      </c>
      <c r="G663" s="19">
        <v>1.7140445241025193</v>
      </c>
      <c r="H663" s="21">
        <v>1.7501315600146785</v>
      </c>
      <c r="I663" s="20">
        <v>0.13415621502250799</v>
      </c>
      <c r="J663" s="19">
        <v>0</v>
      </c>
      <c r="K663" s="19">
        <v>0</v>
      </c>
      <c r="L663" s="19">
        <v>0</v>
      </c>
      <c r="M663" s="18" t="s">
        <v>2644</v>
      </c>
      <c r="N663" s="7" t="s">
        <v>5422</v>
      </c>
      <c r="O663" s="1">
        <v>43786</v>
      </c>
      <c r="P663" s="1" t="s">
        <v>471</v>
      </c>
      <c r="Q663" s="1" t="s">
        <v>627</v>
      </c>
      <c r="R663" s="1" t="s">
        <v>628</v>
      </c>
      <c r="S663" s="1" t="s">
        <v>34</v>
      </c>
      <c r="T663" s="1" t="s">
        <v>34</v>
      </c>
      <c r="U663" s="1" t="s">
        <v>34</v>
      </c>
      <c r="V663" s="1" t="s">
        <v>34</v>
      </c>
      <c r="W663" s="1" t="s">
        <v>34</v>
      </c>
      <c r="X663" s="1" t="s">
        <v>34</v>
      </c>
      <c r="Y663" s="1" t="s">
        <v>34</v>
      </c>
      <c r="Z663" s="1" t="s">
        <v>34</v>
      </c>
      <c r="AA663" s="1" t="s">
        <v>34</v>
      </c>
      <c r="AB663" s="1" t="s">
        <v>34</v>
      </c>
      <c r="AC663" s="1" t="s">
        <v>34</v>
      </c>
      <c r="AD663" s="1" t="s">
        <v>34</v>
      </c>
    </row>
    <row r="664" spans="2:30">
      <c r="B664" s="5">
        <v>3.7054079677661802</v>
      </c>
      <c r="C664" s="9">
        <v>4.0549612325621398E-3</v>
      </c>
      <c r="D664" s="13" t="s">
        <v>6398</v>
      </c>
      <c r="E664" s="19">
        <v>0.78317205591860328</v>
      </c>
      <c r="F664" s="19">
        <v>1.0744886220253365</v>
      </c>
      <c r="G664" s="19">
        <v>1.1332823114366735</v>
      </c>
      <c r="H664" s="21">
        <v>0.69361169614087492</v>
      </c>
      <c r="I664" s="20">
        <v>0.99695943877001569</v>
      </c>
      <c r="J664" s="19">
        <v>2.0797317994831799</v>
      </c>
      <c r="K664" s="19">
        <v>2.5006506688567254</v>
      </c>
      <c r="L664" s="19">
        <v>2.2965399725700579</v>
      </c>
      <c r="M664" s="18" t="s">
        <v>4170</v>
      </c>
      <c r="N664" s="7" t="s">
        <v>6399</v>
      </c>
      <c r="O664" s="1">
        <v>43801</v>
      </c>
      <c r="P664" s="1" t="s">
        <v>471</v>
      </c>
      <c r="Q664" s="1" t="s">
        <v>627</v>
      </c>
      <c r="R664" s="1" t="s">
        <v>628</v>
      </c>
      <c r="S664" s="1" t="s">
        <v>34</v>
      </c>
      <c r="T664" s="1" t="s">
        <v>34</v>
      </c>
      <c r="U664" s="1" t="s">
        <v>34</v>
      </c>
      <c r="V664" s="1" t="s">
        <v>34</v>
      </c>
      <c r="W664" s="1" t="s">
        <v>34</v>
      </c>
      <c r="X664" s="1" t="s">
        <v>34</v>
      </c>
      <c r="Y664" s="1" t="s">
        <v>34</v>
      </c>
      <c r="Z664" s="1" t="s">
        <v>34</v>
      </c>
      <c r="AA664" s="1" t="s">
        <v>34</v>
      </c>
      <c r="AB664" s="1" t="s">
        <v>34</v>
      </c>
      <c r="AC664" s="1" t="s">
        <v>34</v>
      </c>
      <c r="AD664" s="1" t="s">
        <v>34</v>
      </c>
    </row>
    <row r="665" spans="2:30">
      <c r="B665" s="5">
        <v>-3.7208822630327298</v>
      </c>
      <c r="C665" s="9">
        <v>4.4989130207898499E-2</v>
      </c>
      <c r="D665" s="13" t="s">
        <v>5937</v>
      </c>
      <c r="E665" s="19">
        <v>0.13864001552652944</v>
      </c>
      <c r="F665" s="19">
        <v>0.38843319264275372</v>
      </c>
      <c r="G665" s="19">
        <v>1.8053284994446164</v>
      </c>
      <c r="H665" s="21">
        <v>1.7688972910361525</v>
      </c>
      <c r="I665" s="20">
        <v>0</v>
      </c>
      <c r="J665" s="19">
        <v>0</v>
      </c>
      <c r="K665" s="19">
        <v>0</v>
      </c>
      <c r="L665" s="19">
        <v>0</v>
      </c>
      <c r="M665" s="18" t="s">
        <v>3510</v>
      </c>
      <c r="N665" s="7" t="s">
        <v>5938</v>
      </c>
      <c r="O665" s="1">
        <v>43803</v>
      </c>
      <c r="P665" s="1" t="s">
        <v>471</v>
      </c>
      <c r="Q665" s="1" t="s">
        <v>627</v>
      </c>
      <c r="R665" s="1" t="s">
        <v>628</v>
      </c>
      <c r="S665" s="1" t="s">
        <v>34</v>
      </c>
      <c r="T665" s="1" t="s">
        <v>34</v>
      </c>
      <c r="U665" s="1" t="s">
        <v>34</v>
      </c>
      <c r="V665" s="1" t="s">
        <v>34</v>
      </c>
      <c r="W665" s="1" t="s">
        <v>34</v>
      </c>
      <c r="X665" s="1" t="s">
        <v>34</v>
      </c>
      <c r="Y665" s="1" t="s">
        <v>34</v>
      </c>
      <c r="Z665" s="1" t="s">
        <v>34</v>
      </c>
      <c r="AA665" s="1" t="s">
        <v>34</v>
      </c>
      <c r="AB665" s="1" t="s">
        <v>34</v>
      </c>
      <c r="AC665" s="1" t="s">
        <v>34</v>
      </c>
      <c r="AD665" s="1" t="s">
        <v>34</v>
      </c>
    </row>
    <row r="666" spans="2:30">
      <c r="B666" s="5">
        <v>-3.42810797663725</v>
      </c>
      <c r="C666" s="9">
        <v>3.0467096651043499E-2</v>
      </c>
      <c r="D666" s="13" t="s">
        <v>5343</v>
      </c>
      <c r="E666" s="19">
        <v>0.22505389319584421</v>
      </c>
      <c r="F666" s="19">
        <v>0.63012013906858055</v>
      </c>
      <c r="G666" s="19">
        <v>1.8251134300523713</v>
      </c>
      <c r="H666" s="21">
        <v>1.8113846654388084</v>
      </c>
      <c r="I666" s="20">
        <v>0</v>
      </c>
      <c r="J666" s="19">
        <v>0</v>
      </c>
      <c r="K666" s="19">
        <v>0</v>
      </c>
      <c r="L666" s="19">
        <v>0</v>
      </c>
      <c r="M666" s="18" t="s">
        <v>2542</v>
      </c>
      <c r="N666" s="7" t="s">
        <v>5344</v>
      </c>
      <c r="O666" s="1">
        <v>43804</v>
      </c>
      <c r="P666" s="1" t="s">
        <v>471</v>
      </c>
      <c r="Q666" s="1" t="s">
        <v>627</v>
      </c>
      <c r="R666" s="1" t="s">
        <v>628</v>
      </c>
      <c r="S666" s="1" t="s">
        <v>34</v>
      </c>
      <c r="T666" s="1" t="s">
        <v>34</v>
      </c>
      <c r="U666" s="1" t="s">
        <v>34</v>
      </c>
      <c r="V666" s="1" t="s">
        <v>34</v>
      </c>
      <c r="W666" s="1" t="s">
        <v>34</v>
      </c>
      <c r="X666" s="1" t="s">
        <v>34</v>
      </c>
      <c r="Y666" s="1" t="s">
        <v>34</v>
      </c>
      <c r="Z666" s="1" t="s">
        <v>34</v>
      </c>
      <c r="AA666" s="1" t="s">
        <v>34</v>
      </c>
      <c r="AB666" s="1" t="s">
        <v>34</v>
      </c>
      <c r="AC666" s="1" t="s">
        <v>34</v>
      </c>
      <c r="AD666" s="1" t="s">
        <v>34</v>
      </c>
    </row>
    <row r="667" spans="2:30">
      <c r="B667" s="5">
        <v>-4.4453872387739803</v>
      </c>
      <c r="C667" s="9">
        <v>2.5280934148973699E-2</v>
      </c>
      <c r="D667" s="13" t="s">
        <v>5456</v>
      </c>
      <c r="E667" s="19">
        <v>0.26971040057628898</v>
      </c>
      <c r="F667" s="19">
        <v>0.23492175329353748</v>
      </c>
      <c r="G667" s="19">
        <v>1.7445864670060627</v>
      </c>
      <c r="H667" s="21">
        <v>1.8464755075228405</v>
      </c>
      <c r="I667" s="20">
        <v>0</v>
      </c>
      <c r="J667" s="19">
        <v>0</v>
      </c>
      <c r="K667" s="19">
        <v>0</v>
      </c>
      <c r="L667" s="19">
        <v>0</v>
      </c>
      <c r="M667" s="18" t="s">
        <v>2676</v>
      </c>
      <c r="N667" s="7" t="s">
        <v>5457</v>
      </c>
      <c r="O667" s="1">
        <v>43817</v>
      </c>
      <c r="P667" s="1" t="s">
        <v>471</v>
      </c>
      <c r="Q667" s="1" t="s">
        <v>627</v>
      </c>
      <c r="R667" s="1" t="s">
        <v>628</v>
      </c>
      <c r="S667" s="1" t="s">
        <v>34</v>
      </c>
      <c r="T667" s="1" t="s">
        <v>34</v>
      </c>
      <c r="U667" s="1" t="s">
        <v>34</v>
      </c>
      <c r="V667" s="1" t="s">
        <v>34</v>
      </c>
      <c r="W667" s="1" t="s">
        <v>34</v>
      </c>
      <c r="X667" s="1" t="s">
        <v>34</v>
      </c>
      <c r="Y667" s="1" t="s">
        <v>34</v>
      </c>
      <c r="Z667" s="1" t="s">
        <v>34</v>
      </c>
      <c r="AA667" s="1" t="s">
        <v>34</v>
      </c>
      <c r="AB667" s="1" t="s">
        <v>34</v>
      </c>
      <c r="AC667" s="1" t="s">
        <v>34</v>
      </c>
      <c r="AD667" s="1" t="s">
        <v>34</v>
      </c>
    </row>
    <row r="668" spans="2:30">
      <c r="B668" s="5">
        <v>3.4125249342548498</v>
      </c>
      <c r="C668" s="9">
        <v>9.2449947322652305E-3</v>
      </c>
      <c r="D668" s="13" t="s">
        <v>6284</v>
      </c>
      <c r="E668" s="19">
        <v>1.0086842975249244</v>
      </c>
      <c r="F668" s="19">
        <v>1.252882314542308</v>
      </c>
      <c r="G668" s="19">
        <v>1.2201769941194784</v>
      </c>
      <c r="H668" s="21">
        <v>0.8108180643211319</v>
      </c>
      <c r="I668" s="20">
        <v>1.0276561155708988</v>
      </c>
      <c r="J668" s="19">
        <v>2.1916982180717728</v>
      </c>
      <c r="K668" s="19">
        <v>2.6029136804130784</v>
      </c>
      <c r="L668" s="19">
        <v>2.3803165091734826</v>
      </c>
      <c r="M668" s="18" t="s">
        <v>4023</v>
      </c>
      <c r="N668" s="7" t="s">
        <v>6285</v>
      </c>
      <c r="O668" s="1">
        <v>43819</v>
      </c>
      <c r="P668" s="1" t="s">
        <v>471</v>
      </c>
      <c r="Q668" s="1" t="s">
        <v>627</v>
      </c>
      <c r="R668" s="1" t="s">
        <v>628</v>
      </c>
      <c r="S668" s="1" t="s">
        <v>34</v>
      </c>
      <c r="T668" s="1" t="s">
        <v>34</v>
      </c>
      <c r="U668" s="1" t="s">
        <v>34</v>
      </c>
      <c r="V668" s="1" t="s">
        <v>34</v>
      </c>
      <c r="W668" s="1" t="s">
        <v>34</v>
      </c>
      <c r="X668" s="1" t="s">
        <v>34</v>
      </c>
      <c r="Y668" s="1" t="s">
        <v>34</v>
      </c>
      <c r="Z668" s="1" t="s">
        <v>34</v>
      </c>
      <c r="AA668" s="1" t="s">
        <v>34</v>
      </c>
      <c r="AB668" s="1" t="s">
        <v>34</v>
      </c>
      <c r="AC668" s="1" t="s">
        <v>34</v>
      </c>
      <c r="AD668" s="1" t="s">
        <v>34</v>
      </c>
    </row>
    <row r="669" spans="2:30">
      <c r="B669" s="5">
        <v>-0.96157939368134704</v>
      </c>
      <c r="C669" s="9">
        <v>4.13550858892218E-2</v>
      </c>
      <c r="D669" s="13" t="s">
        <v>5552</v>
      </c>
      <c r="E669" s="19">
        <v>0.32661994408285616</v>
      </c>
      <c r="F669" s="19">
        <v>0</v>
      </c>
      <c r="G669" s="19">
        <v>0.94322567961703907</v>
      </c>
      <c r="H669" s="21">
        <v>0.77982161675164674</v>
      </c>
      <c r="I669" s="20">
        <v>0</v>
      </c>
      <c r="J669" s="19">
        <v>0</v>
      </c>
      <c r="K669" s="19">
        <v>0</v>
      </c>
      <c r="L669" s="19">
        <v>0</v>
      </c>
      <c r="M669" s="18" t="s">
        <v>2801</v>
      </c>
      <c r="N669" s="7" t="s">
        <v>5553</v>
      </c>
      <c r="O669" s="1">
        <v>43825</v>
      </c>
      <c r="P669" s="1" t="s">
        <v>471</v>
      </c>
      <c r="Q669" s="1" t="s">
        <v>2802</v>
      </c>
      <c r="R669" s="1" t="s">
        <v>2803</v>
      </c>
      <c r="S669" s="1" t="s">
        <v>34</v>
      </c>
      <c r="T669" s="1" t="s">
        <v>34</v>
      </c>
      <c r="U669" s="1" t="s">
        <v>34</v>
      </c>
      <c r="V669" s="1" t="s">
        <v>34</v>
      </c>
      <c r="W669" s="1" t="s">
        <v>34</v>
      </c>
      <c r="X669" s="1" t="s">
        <v>34</v>
      </c>
      <c r="Y669" s="1" t="s">
        <v>34</v>
      </c>
      <c r="Z669" s="1" t="s">
        <v>34</v>
      </c>
      <c r="AA669" s="1" t="s">
        <v>34</v>
      </c>
      <c r="AB669" s="1" t="s">
        <v>34</v>
      </c>
      <c r="AC669" s="1" t="s">
        <v>34</v>
      </c>
      <c r="AD669" s="1" t="s">
        <v>34</v>
      </c>
    </row>
    <row r="670" spans="2:30">
      <c r="B670" s="5">
        <v>3.5692124564794598</v>
      </c>
      <c r="C670" s="9">
        <v>4.3346624808681799E-3</v>
      </c>
      <c r="D670" s="13" t="s">
        <v>4579</v>
      </c>
      <c r="E670" s="19">
        <v>0.89903209518807381</v>
      </c>
      <c r="F670" s="19">
        <v>1.0572794021038499</v>
      </c>
      <c r="G670" s="19">
        <v>1.2228771303857608</v>
      </c>
      <c r="H670" s="21">
        <v>0.86765990191453934</v>
      </c>
      <c r="I670" s="20">
        <v>1.0252128507318283</v>
      </c>
      <c r="J670" s="19">
        <v>2.1623752949238377</v>
      </c>
      <c r="K670" s="19">
        <v>2.5939938110280663</v>
      </c>
      <c r="L670" s="19">
        <v>2.3457481407590848</v>
      </c>
      <c r="M670" s="18" t="s">
        <v>1054</v>
      </c>
      <c r="N670" s="7" t="s">
        <v>4580</v>
      </c>
      <c r="O670" s="1">
        <v>43826</v>
      </c>
      <c r="P670" s="1" t="s">
        <v>471</v>
      </c>
      <c r="Q670" s="1" t="s">
        <v>627</v>
      </c>
      <c r="R670" s="1" t="s">
        <v>628</v>
      </c>
      <c r="S670" s="1" t="s">
        <v>34</v>
      </c>
      <c r="T670" s="1" t="s">
        <v>34</v>
      </c>
      <c r="U670" s="1" t="s">
        <v>34</v>
      </c>
      <c r="V670" s="1" t="s">
        <v>34</v>
      </c>
      <c r="W670" s="1" t="s">
        <v>1055</v>
      </c>
      <c r="X670" s="1" t="s">
        <v>24</v>
      </c>
      <c r="Y670" s="1" t="s">
        <v>423</v>
      </c>
      <c r="Z670" s="1" t="s">
        <v>542</v>
      </c>
      <c r="AA670" s="1" t="s">
        <v>543</v>
      </c>
      <c r="AB670" s="1" t="s">
        <v>1056</v>
      </c>
      <c r="AC670" s="1" t="s">
        <v>1057</v>
      </c>
      <c r="AD670" s="1" t="s">
        <v>1058</v>
      </c>
    </row>
    <row r="671" spans="2:30">
      <c r="B671" s="5">
        <v>-4.18259958018246</v>
      </c>
      <c r="C671" s="9">
        <v>3.8213087081258999E-2</v>
      </c>
      <c r="D671" s="13" t="s">
        <v>5483</v>
      </c>
      <c r="E671" s="19">
        <v>0.18460271781925067</v>
      </c>
      <c r="F671" s="19">
        <v>0.26496531646719568</v>
      </c>
      <c r="G671" s="19">
        <v>1.8094702676944092</v>
      </c>
      <c r="H671" s="21">
        <v>1.8806528735876951</v>
      </c>
      <c r="I671" s="20">
        <v>0</v>
      </c>
      <c r="J671" s="19">
        <v>0</v>
      </c>
      <c r="K671" s="19">
        <v>0</v>
      </c>
      <c r="L671" s="19">
        <v>0</v>
      </c>
      <c r="M671" s="18" t="s">
        <v>2716</v>
      </c>
      <c r="N671" s="7" t="s">
        <v>5484</v>
      </c>
      <c r="O671" s="1">
        <v>43832</v>
      </c>
      <c r="P671" s="1" t="s">
        <v>471</v>
      </c>
      <c r="Q671" s="1" t="s">
        <v>627</v>
      </c>
      <c r="R671" s="1" t="s">
        <v>628</v>
      </c>
      <c r="S671" s="1" t="s">
        <v>34</v>
      </c>
      <c r="T671" s="1" t="s">
        <v>34</v>
      </c>
      <c r="U671" s="1" t="s">
        <v>34</v>
      </c>
      <c r="V671" s="1" t="s">
        <v>34</v>
      </c>
      <c r="W671" s="1" t="s">
        <v>34</v>
      </c>
      <c r="X671" s="1" t="s">
        <v>34</v>
      </c>
      <c r="Y671" s="1" t="s">
        <v>34</v>
      </c>
      <c r="Z671" s="1" t="s">
        <v>34</v>
      </c>
      <c r="AA671" s="1" t="s">
        <v>34</v>
      </c>
      <c r="AB671" s="1" t="s">
        <v>34</v>
      </c>
      <c r="AC671" s="1" t="s">
        <v>34</v>
      </c>
      <c r="AD671" s="1" t="s">
        <v>34</v>
      </c>
    </row>
    <row r="672" spans="2:30">
      <c r="B672" s="5">
        <v>3.53240733324184</v>
      </c>
      <c r="C672" s="9">
        <v>4.4884189725213396E-3</v>
      </c>
      <c r="D672" s="13" t="s">
        <v>5048</v>
      </c>
      <c r="E672" s="19">
        <v>0.98092745774120227</v>
      </c>
      <c r="F672" s="19">
        <v>1.0479481832460322</v>
      </c>
      <c r="G672" s="19">
        <v>1.2959640505662897</v>
      </c>
      <c r="H672" s="21">
        <v>0.73110749532546226</v>
      </c>
      <c r="I672" s="20">
        <v>1.1810171568842607</v>
      </c>
      <c r="J672" s="19">
        <v>2.1102951789897126</v>
      </c>
      <c r="K672" s="19">
        <v>2.5128578126165579</v>
      </c>
      <c r="L672" s="19">
        <v>2.2635955956633702</v>
      </c>
      <c r="M672" s="18" t="s">
        <v>2117</v>
      </c>
      <c r="N672" s="7" t="s">
        <v>5049</v>
      </c>
      <c r="O672" s="1">
        <v>43864</v>
      </c>
      <c r="P672" s="1" t="s">
        <v>471</v>
      </c>
      <c r="Q672" s="1" t="s">
        <v>627</v>
      </c>
      <c r="R672" s="1" t="s">
        <v>628</v>
      </c>
      <c r="S672" s="1" t="s">
        <v>34</v>
      </c>
      <c r="T672" s="1" t="s">
        <v>34</v>
      </c>
      <c r="U672" s="1" t="s">
        <v>34</v>
      </c>
      <c r="V672" s="1" t="s">
        <v>34</v>
      </c>
      <c r="W672" s="1" t="s">
        <v>34</v>
      </c>
      <c r="X672" s="1" t="s">
        <v>34</v>
      </c>
      <c r="Y672" s="1" t="s">
        <v>34</v>
      </c>
      <c r="Z672" s="1" t="s">
        <v>34</v>
      </c>
      <c r="AA672" s="1" t="s">
        <v>34</v>
      </c>
      <c r="AB672" s="1" t="s">
        <v>34</v>
      </c>
      <c r="AC672" s="1" t="s">
        <v>34</v>
      </c>
      <c r="AD672" s="1" t="s">
        <v>34</v>
      </c>
    </row>
    <row r="673" spans="2:30">
      <c r="B673" s="5">
        <v>-3.79749762043962</v>
      </c>
      <c r="C673" s="9">
        <v>3.9146981652160802E-2</v>
      </c>
      <c r="D673" s="13" t="s">
        <v>5450</v>
      </c>
      <c r="E673" s="19">
        <v>0.1457888743938961</v>
      </c>
      <c r="F673" s="19">
        <v>0.45327377670020058</v>
      </c>
      <c r="G673" s="19">
        <v>1.7845185703422126</v>
      </c>
      <c r="H673" s="21">
        <v>1.853170472850673</v>
      </c>
      <c r="I673" s="20">
        <v>0</v>
      </c>
      <c r="J673" s="19">
        <v>0</v>
      </c>
      <c r="K673" s="19">
        <v>0</v>
      </c>
      <c r="L673" s="19">
        <v>0</v>
      </c>
      <c r="M673" s="18" t="s">
        <v>2664</v>
      </c>
      <c r="N673" s="7" t="s">
        <v>5451</v>
      </c>
      <c r="O673" s="1">
        <v>43872</v>
      </c>
      <c r="P673" s="1" t="s">
        <v>471</v>
      </c>
      <c r="Q673" s="1" t="s">
        <v>627</v>
      </c>
      <c r="R673" s="1" t="s">
        <v>628</v>
      </c>
      <c r="S673" s="1" t="s">
        <v>34</v>
      </c>
      <c r="T673" s="1" t="s">
        <v>34</v>
      </c>
      <c r="U673" s="1" t="s">
        <v>34</v>
      </c>
      <c r="V673" s="1" t="s">
        <v>34</v>
      </c>
      <c r="W673" s="1" t="s">
        <v>2665</v>
      </c>
      <c r="X673" s="1" t="s">
        <v>24</v>
      </c>
      <c r="Y673" s="1" t="s">
        <v>423</v>
      </c>
      <c r="Z673" s="1" t="s">
        <v>721</v>
      </c>
      <c r="AA673" s="1" t="s">
        <v>829</v>
      </c>
      <c r="AB673" s="1" t="s">
        <v>2666</v>
      </c>
      <c r="AC673" s="1" t="s">
        <v>2667</v>
      </c>
      <c r="AD673" s="1" t="s">
        <v>2668</v>
      </c>
    </row>
    <row r="674" spans="2:30">
      <c r="B674" s="5">
        <v>-3.4068441895711201</v>
      </c>
      <c r="C674" s="9">
        <v>3.2580020121075803E-2</v>
      </c>
      <c r="D674" s="13" t="s">
        <v>4550</v>
      </c>
      <c r="E674" s="19">
        <v>0.22454414642637952</v>
      </c>
      <c r="F674" s="19">
        <v>0.60584562711080159</v>
      </c>
      <c r="G674" s="19">
        <v>1.7742849686234212</v>
      </c>
      <c r="H674" s="21">
        <v>1.8648403317997861</v>
      </c>
      <c r="I674" s="20">
        <v>0</v>
      </c>
      <c r="J674" s="19">
        <v>0</v>
      </c>
      <c r="K674" s="19">
        <v>0</v>
      </c>
      <c r="L674" s="19">
        <v>0</v>
      </c>
      <c r="M674" s="18" t="s">
        <v>1002</v>
      </c>
      <c r="N674" s="7" t="s">
        <v>4558</v>
      </c>
      <c r="O674" s="1">
        <v>43873</v>
      </c>
      <c r="P674" s="1" t="s">
        <v>471</v>
      </c>
      <c r="Q674" s="1" t="s">
        <v>627</v>
      </c>
      <c r="R674" s="1" t="s">
        <v>628</v>
      </c>
      <c r="S674" s="1" t="s">
        <v>34</v>
      </c>
      <c r="T674" s="1" t="s">
        <v>34</v>
      </c>
      <c r="U674" s="1" t="s">
        <v>34</v>
      </c>
      <c r="V674" s="1" t="s">
        <v>34</v>
      </c>
      <c r="W674" s="1" t="s">
        <v>34</v>
      </c>
      <c r="X674" s="1" t="s">
        <v>34</v>
      </c>
      <c r="Y674" s="1" t="s">
        <v>34</v>
      </c>
      <c r="Z674" s="1" t="s">
        <v>34</v>
      </c>
      <c r="AA674" s="1" t="s">
        <v>34</v>
      </c>
      <c r="AB674" s="1" t="s">
        <v>34</v>
      </c>
      <c r="AC674" s="1" t="s">
        <v>34</v>
      </c>
      <c r="AD674" s="1" t="s">
        <v>34</v>
      </c>
    </row>
    <row r="675" spans="2:30">
      <c r="B675" s="5">
        <v>-4.1947165669314996</v>
      </c>
      <c r="C675" s="9">
        <v>2.1284342915063599E-2</v>
      </c>
      <c r="D675" s="13" t="s">
        <v>5306</v>
      </c>
      <c r="E675" s="19">
        <v>0.39076589349119412</v>
      </c>
      <c r="F675" s="19">
        <v>0.34107811840024288</v>
      </c>
      <c r="G675" s="19">
        <v>1.8534650048111487</v>
      </c>
      <c r="H675" s="21">
        <v>1.8670583394639004</v>
      </c>
      <c r="I675" s="20">
        <v>0</v>
      </c>
      <c r="J675" s="19">
        <v>0</v>
      </c>
      <c r="K675" s="19">
        <v>0</v>
      </c>
      <c r="L675" s="19">
        <v>0</v>
      </c>
      <c r="M675" s="18" t="s">
        <v>2457</v>
      </c>
      <c r="N675" s="7" t="s">
        <v>5307</v>
      </c>
      <c r="O675" s="1">
        <v>43887</v>
      </c>
      <c r="P675" s="1" t="s">
        <v>995</v>
      </c>
      <c r="Q675" s="1" t="s">
        <v>1871</v>
      </c>
      <c r="R675" s="1" t="s">
        <v>2458</v>
      </c>
      <c r="S675" s="1" t="s">
        <v>34</v>
      </c>
      <c r="T675" s="1" t="s">
        <v>34</v>
      </c>
      <c r="U675" s="1" t="s">
        <v>34</v>
      </c>
      <c r="V675" s="1" t="s">
        <v>34</v>
      </c>
      <c r="W675" s="1" t="s">
        <v>2459</v>
      </c>
      <c r="X675" s="1" t="s">
        <v>24</v>
      </c>
      <c r="Y675" s="1" t="s">
        <v>423</v>
      </c>
      <c r="Z675" s="1" t="s">
        <v>641</v>
      </c>
      <c r="AA675" s="1" t="s">
        <v>642</v>
      </c>
      <c r="AB675" s="1" t="s">
        <v>2460</v>
      </c>
      <c r="AC675" s="1" t="s">
        <v>2461</v>
      </c>
      <c r="AD675" s="1" t="s">
        <v>2462</v>
      </c>
    </row>
    <row r="676" spans="2:30">
      <c r="B676" s="5">
        <v>3.6232306259354998</v>
      </c>
      <c r="C676" s="9">
        <v>5.2452000191636301E-3</v>
      </c>
      <c r="D676" s="13" t="s">
        <v>5276</v>
      </c>
      <c r="E676" s="19">
        <v>1.0472714397550116</v>
      </c>
      <c r="F676" s="19">
        <v>1.2470895477771802</v>
      </c>
      <c r="G676" s="19">
        <v>1.2103227744463416</v>
      </c>
      <c r="H676" s="21">
        <v>0.83012567061826048</v>
      </c>
      <c r="I676" s="20">
        <v>1.1725535157267375</v>
      </c>
      <c r="J676" s="19">
        <v>2.2439846221195432</v>
      </c>
      <c r="K676" s="19">
        <v>2.6561692076698997</v>
      </c>
      <c r="L676" s="19">
        <v>2.4191161877143084</v>
      </c>
      <c r="M676" s="18" t="s">
        <v>2416</v>
      </c>
      <c r="N676" s="7" t="s">
        <v>5277</v>
      </c>
      <c r="O676" s="1">
        <v>43895</v>
      </c>
      <c r="P676" s="1" t="s">
        <v>471</v>
      </c>
      <c r="Q676" s="1" t="s">
        <v>627</v>
      </c>
      <c r="R676" s="1" t="s">
        <v>628</v>
      </c>
      <c r="S676" s="1" t="s">
        <v>34</v>
      </c>
      <c r="T676" s="1" t="s">
        <v>34</v>
      </c>
      <c r="U676" s="1" t="s">
        <v>34</v>
      </c>
      <c r="V676" s="1" t="s">
        <v>34</v>
      </c>
      <c r="W676" s="1" t="s">
        <v>2417</v>
      </c>
      <c r="X676" s="1" t="s">
        <v>24</v>
      </c>
      <c r="Y676" s="1" t="s">
        <v>423</v>
      </c>
      <c r="Z676" s="1" t="s">
        <v>424</v>
      </c>
      <c r="AA676" s="1" t="s">
        <v>425</v>
      </c>
      <c r="AB676" s="1" t="s">
        <v>2418</v>
      </c>
      <c r="AC676" s="1" t="s">
        <v>2419</v>
      </c>
      <c r="AD676" s="1" t="s">
        <v>2420</v>
      </c>
    </row>
    <row r="677" spans="2:30">
      <c r="B677" s="5">
        <v>-5.7008856765707501</v>
      </c>
      <c r="C677" s="9">
        <v>2.9373898325181998E-2</v>
      </c>
      <c r="D677" s="13" t="s">
        <v>6166</v>
      </c>
      <c r="E677" s="19">
        <v>1.878804224845587</v>
      </c>
      <c r="F677" s="19">
        <v>1.3408274336039143</v>
      </c>
      <c r="G677" s="19">
        <v>0.55730958303732825</v>
      </c>
      <c r="H677" s="21">
        <v>0.56736821788858283</v>
      </c>
      <c r="I677" s="20">
        <v>0.16971384493553709</v>
      </c>
      <c r="J677" s="19">
        <v>3.8350935141451825E-2</v>
      </c>
      <c r="K677" s="19">
        <v>0.16742354959809835</v>
      </c>
      <c r="L677" s="19">
        <v>0</v>
      </c>
      <c r="M677" s="18" t="s">
        <v>3896</v>
      </c>
      <c r="N677" s="7" t="s">
        <v>6167</v>
      </c>
      <c r="O677" s="1">
        <v>43896</v>
      </c>
      <c r="P677" s="1" t="s">
        <v>471</v>
      </c>
      <c r="Q677" s="1" t="s">
        <v>627</v>
      </c>
      <c r="R677" s="1" t="s">
        <v>628</v>
      </c>
      <c r="S677" s="1" t="s">
        <v>34</v>
      </c>
      <c r="T677" s="1" t="s">
        <v>34</v>
      </c>
      <c r="U677" s="1" t="s">
        <v>34</v>
      </c>
      <c r="V677" s="1" t="s">
        <v>34</v>
      </c>
      <c r="W677" s="1" t="s">
        <v>3563</v>
      </c>
      <c r="X677" s="1" t="s">
        <v>24</v>
      </c>
      <c r="Y677" s="1" t="s">
        <v>423</v>
      </c>
      <c r="Z677" s="1" t="s">
        <v>424</v>
      </c>
      <c r="AA677" s="1" t="s">
        <v>425</v>
      </c>
      <c r="AB677" s="1" t="s">
        <v>3564</v>
      </c>
      <c r="AC677" s="1" t="s">
        <v>3565</v>
      </c>
      <c r="AD677" s="1" t="s">
        <v>3566</v>
      </c>
    </row>
    <row r="678" spans="2:30">
      <c r="B678" s="5">
        <v>-0.82534289847241005</v>
      </c>
      <c r="C678" s="9">
        <v>2.4872969099265799E-2</v>
      </c>
      <c r="D678" s="13" t="s">
        <v>4855</v>
      </c>
      <c r="E678" s="19">
        <v>0.47436555993070956</v>
      </c>
      <c r="F678" s="19">
        <v>0</v>
      </c>
      <c r="G678" s="19">
        <v>0.92975812537763558</v>
      </c>
      <c r="H678" s="21">
        <v>0.93753502775601227</v>
      </c>
      <c r="I678" s="20">
        <v>0</v>
      </c>
      <c r="J678" s="19">
        <v>0</v>
      </c>
      <c r="K678" s="19">
        <v>0</v>
      </c>
      <c r="L678" s="19">
        <v>0</v>
      </c>
      <c r="M678" s="18" t="s">
        <v>1804</v>
      </c>
      <c r="N678" s="7" t="s">
        <v>4856</v>
      </c>
      <c r="O678" s="1">
        <v>43900</v>
      </c>
      <c r="P678" s="1" t="s">
        <v>471</v>
      </c>
      <c r="Q678" s="1" t="s">
        <v>627</v>
      </c>
      <c r="R678" s="1" t="s">
        <v>628</v>
      </c>
      <c r="S678" s="1" t="s">
        <v>34</v>
      </c>
      <c r="T678" s="1" t="s">
        <v>34</v>
      </c>
      <c r="U678" s="1" t="s">
        <v>34</v>
      </c>
      <c r="V678" s="1" t="s">
        <v>34</v>
      </c>
      <c r="W678" s="1" t="s">
        <v>34</v>
      </c>
      <c r="X678" s="1" t="s">
        <v>34</v>
      </c>
      <c r="Y678" s="1" t="s">
        <v>34</v>
      </c>
      <c r="Z678" s="1" t="s">
        <v>34</v>
      </c>
      <c r="AA678" s="1" t="s">
        <v>34</v>
      </c>
      <c r="AB678" s="1" t="s">
        <v>34</v>
      </c>
      <c r="AC678" s="1" t="s">
        <v>34</v>
      </c>
      <c r="AD678" s="1" t="s">
        <v>34</v>
      </c>
    </row>
    <row r="679" spans="2:30">
      <c r="B679" s="5">
        <v>-3.9286103202521798</v>
      </c>
      <c r="C679" s="9">
        <v>4.1603144902446001E-2</v>
      </c>
      <c r="D679" s="13" t="s">
        <v>5424</v>
      </c>
      <c r="E679" s="19">
        <v>0.11313652937810049</v>
      </c>
      <c r="F679" s="19">
        <v>0.37474343497300555</v>
      </c>
      <c r="G679" s="19">
        <v>1.7616779645728364</v>
      </c>
      <c r="H679" s="21">
        <v>1.7816495231118006</v>
      </c>
      <c r="I679" s="20">
        <v>0</v>
      </c>
      <c r="J679" s="19">
        <v>0</v>
      </c>
      <c r="K679" s="19">
        <v>0</v>
      </c>
      <c r="L679" s="19">
        <v>0</v>
      </c>
      <c r="M679" s="18" t="s">
        <v>2647</v>
      </c>
      <c r="N679" s="7" t="s">
        <v>5425</v>
      </c>
      <c r="O679" s="1">
        <v>43914</v>
      </c>
      <c r="P679" s="1" t="s">
        <v>471</v>
      </c>
      <c r="Q679" s="1" t="s">
        <v>627</v>
      </c>
      <c r="R679" s="1" t="s">
        <v>628</v>
      </c>
      <c r="S679" s="1" t="s">
        <v>34</v>
      </c>
      <c r="T679" s="1" t="s">
        <v>34</v>
      </c>
      <c r="U679" s="1" t="s">
        <v>34</v>
      </c>
      <c r="V679" s="1" t="s">
        <v>34</v>
      </c>
      <c r="W679" s="1" t="s">
        <v>34</v>
      </c>
      <c r="X679" s="1" t="s">
        <v>34</v>
      </c>
      <c r="Y679" s="1" t="s">
        <v>34</v>
      </c>
      <c r="Z679" s="1" t="s">
        <v>34</v>
      </c>
      <c r="AA679" s="1" t="s">
        <v>34</v>
      </c>
      <c r="AB679" s="1" t="s">
        <v>34</v>
      </c>
      <c r="AC679" s="1" t="s">
        <v>34</v>
      </c>
      <c r="AD679" s="1" t="s">
        <v>34</v>
      </c>
    </row>
    <row r="680" spans="2:30">
      <c r="B680" s="5">
        <v>-5.3483684042771102</v>
      </c>
      <c r="C680" s="9">
        <v>4.0064159996716702E-3</v>
      </c>
      <c r="D680" s="13" t="s">
        <v>6350</v>
      </c>
      <c r="E680" s="19">
        <v>0.22692827262066345</v>
      </c>
      <c r="F680" s="19">
        <v>1.0486854916876061</v>
      </c>
      <c r="G680" s="19">
        <v>1.6581584400992753</v>
      </c>
      <c r="H680" s="21">
        <v>1.7068181618723974</v>
      </c>
      <c r="I680" s="20">
        <v>0.11942964490978712</v>
      </c>
      <c r="J680" s="19">
        <v>0.11942964490978712</v>
      </c>
      <c r="K680" s="19">
        <v>0.11942964490978712</v>
      </c>
      <c r="L680" s="19">
        <v>0</v>
      </c>
      <c r="M680" s="18" t="s">
        <v>4106</v>
      </c>
      <c r="N680" s="7" t="s">
        <v>6351</v>
      </c>
      <c r="O680" s="1">
        <v>43921</v>
      </c>
      <c r="P680" s="1" t="s">
        <v>471</v>
      </c>
      <c r="Q680" s="1" t="s">
        <v>627</v>
      </c>
      <c r="R680" s="1" t="s">
        <v>628</v>
      </c>
      <c r="S680" s="1" t="s">
        <v>34</v>
      </c>
      <c r="T680" s="1" t="s">
        <v>34</v>
      </c>
      <c r="U680" s="1" t="s">
        <v>34</v>
      </c>
      <c r="V680" s="1" t="s">
        <v>34</v>
      </c>
      <c r="W680" s="1" t="s">
        <v>34</v>
      </c>
      <c r="X680" s="1" t="s">
        <v>34</v>
      </c>
      <c r="Y680" s="1" t="s">
        <v>34</v>
      </c>
      <c r="Z680" s="1" t="s">
        <v>34</v>
      </c>
      <c r="AA680" s="1" t="s">
        <v>34</v>
      </c>
      <c r="AB680" s="1" t="s">
        <v>34</v>
      </c>
      <c r="AC680" s="1" t="s">
        <v>34</v>
      </c>
      <c r="AD680" s="1" t="s">
        <v>34</v>
      </c>
    </row>
    <row r="681" spans="2:30">
      <c r="B681" s="5">
        <v>-5.0581328502752401</v>
      </c>
      <c r="C681" s="9">
        <v>2.80111720031525E-2</v>
      </c>
      <c r="D681" s="13" t="s">
        <v>5985</v>
      </c>
      <c r="E681" s="19">
        <v>5.2745434888368206E-2</v>
      </c>
      <c r="F681" s="19">
        <v>0.65692024380208436</v>
      </c>
      <c r="G681" s="19">
        <v>1.8885067488482803</v>
      </c>
      <c r="H681" s="21">
        <v>1.8801426321436439</v>
      </c>
      <c r="I681" s="20">
        <v>5.2745434888368206E-2</v>
      </c>
      <c r="J681" s="19">
        <v>0</v>
      </c>
      <c r="K681" s="19">
        <v>0</v>
      </c>
      <c r="L681" s="19">
        <v>0</v>
      </c>
      <c r="M681" s="18" t="s">
        <v>3582</v>
      </c>
      <c r="N681" s="7" t="s">
        <v>5986</v>
      </c>
      <c r="O681" s="1">
        <v>43930</v>
      </c>
      <c r="P681" s="1" t="s">
        <v>471</v>
      </c>
      <c r="Q681" s="1" t="s">
        <v>2802</v>
      </c>
      <c r="R681" s="1" t="s">
        <v>2803</v>
      </c>
      <c r="S681" s="1" t="s">
        <v>34</v>
      </c>
      <c r="T681" s="1" t="s">
        <v>34</v>
      </c>
      <c r="U681" s="1" t="s">
        <v>34</v>
      </c>
      <c r="V681" s="1" t="s">
        <v>34</v>
      </c>
      <c r="W681" s="1" t="s">
        <v>1055</v>
      </c>
      <c r="X681" s="1" t="s">
        <v>24</v>
      </c>
      <c r="Y681" s="1" t="s">
        <v>423</v>
      </c>
      <c r="Z681" s="1" t="s">
        <v>542</v>
      </c>
      <c r="AA681" s="1" t="s">
        <v>543</v>
      </c>
      <c r="AB681" s="1" t="s">
        <v>1056</v>
      </c>
      <c r="AC681" s="1" t="s">
        <v>1057</v>
      </c>
      <c r="AD681" s="1" t="s">
        <v>1058</v>
      </c>
    </row>
    <row r="682" spans="2:30">
      <c r="B682" s="5">
        <v>-3.15947726916098</v>
      </c>
      <c r="C682" s="9">
        <v>4.1263329490154398E-2</v>
      </c>
      <c r="D682" s="13" t="s">
        <v>5573</v>
      </c>
      <c r="E682" s="19">
        <v>0.23374798230621496</v>
      </c>
      <c r="F682" s="19">
        <v>0.51843269288960148</v>
      </c>
      <c r="G682" s="19">
        <v>1.7585007069307865</v>
      </c>
      <c r="H682" s="21">
        <v>1.7723715156829525</v>
      </c>
      <c r="I682" s="20">
        <v>0</v>
      </c>
      <c r="J682" s="19">
        <v>0</v>
      </c>
      <c r="K682" s="19">
        <v>0</v>
      </c>
      <c r="L682" s="19">
        <v>0</v>
      </c>
      <c r="M682" s="18" t="s">
        <v>2838</v>
      </c>
      <c r="N682" s="7" t="s">
        <v>5574</v>
      </c>
      <c r="O682" s="1">
        <v>43931</v>
      </c>
      <c r="P682" s="1" t="s">
        <v>471</v>
      </c>
      <c r="Q682" s="1" t="s">
        <v>627</v>
      </c>
      <c r="R682" s="1" t="s">
        <v>628</v>
      </c>
      <c r="S682" s="1" t="s">
        <v>34</v>
      </c>
      <c r="T682" s="1" t="s">
        <v>34</v>
      </c>
      <c r="U682" s="1" t="s">
        <v>34</v>
      </c>
      <c r="V682" s="1" t="s">
        <v>34</v>
      </c>
      <c r="W682" s="1" t="s">
        <v>34</v>
      </c>
      <c r="X682" s="1" t="s">
        <v>34</v>
      </c>
      <c r="Y682" s="1" t="s">
        <v>34</v>
      </c>
      <c r="Z682" s="1" t="s">
        <v>34</v>
      </c>
      <c r="AA682" s="1" t="s">
        <v>34</v>
      </c>
      <c r="AB682" s="1" t="s">
        <v>34</v>
      </c>
      <c r="AC682" s="1" t="s">
        <v>34</v>
      </c>
      <c r="AD682" s="1" t="s">
        <v>34</v>
      </c>
    </row>
    <row r="683" spans="2:30">
      <c r="B683" s="5">
        <v>-6.6228270443460699</v>
      </c>
      <c r="C683" s="9">
        <v>1.28713473136743E-2</v>
      </c>
      <c r="D683" s="13" t="s">
        <v>4449</v>
      </c>
      <c r="E683" s="19">
        <v>0.96348834415266604</v>
      </c>
      <c r="F683" s="19">
        <v>9.1067178559049389E-2</v>
      </c>
      <c r="G683" s="19">
        <v>1.8703071088653447</v>
      </c>
      <c r="H683" s="21">
        <v>1.8974838604431261</v>
      </c>
      <c r="I683" s="20">
        <v>0</v>
      </c>
      <c r="J683" s="19">
        <v>0</v>
      </c>
      <c r="K683" s="19">
        <v>0</v>
      </c>
      <c r="L683" s="19">
        <v>0</v>
      </c>
      <c r="M683" s="18" t="s">
        <v>626</v>
      </c>
      <c r="N683" s="7" t="s">
        <v>4450</v>
      </c>
      <c r="O683" s="1">
        <v>43944</v>
      </c>
      <c r="P683" s="1" t="s">
        <v>471</v>
      </c>
      <c r="Q683" s="1" t="s">
        <v>627</v>
      </c>
      <c r="R683" s="1" t="s">
        <v>628</v>
      </c>
      <c r="S683" s="1" t="s">
        <v>34</v>
      </c>
      <c r="T683" s="1" t="s">
        <v>34</v>
      </c>
      <c r="U683" s="1" t="s">
        <v>34</v>
      </c>
      <c r="V683" s="1" t="s">
        <v>34</v>
      </c>
      <c r="W683" s="1" t="s">
        <v>629</v>
      </c>
      <c r="X683" s="1" t="s">
        <v>24</v>
      </c>
      <c r="Y683" s="1" t="s">
        <v>423</v>
      </c>
      <c r="Z683" s="1" t="s">
        <v>603</v>
      </c>
      <c r="AA683" s="1" t="s">
        <v>612</v>
      </c>
      <c r="AB683" s="1" t="s">
        <v>630</v>
      </c>
      <c r="AC683" s="1" t="s">
        <v>631</v>
      </c>
      <c r="AD683" s="1" t="s">
        <v>632</v>
      </c>
    </row>
    <row r="684" spans="2:30">
      <c r="B684" s="5">
        <v>-3.9012607944009101</v>
      </c>
      <c r="C684" s="9">
        <v>2.7530372501395499E-2</v>
      </c>
      <c r="D684" s="13" t="s">
        <v>6168</v>
      </c>
      <c r="E684" s="19">
        <v>0.30816021427973123</v>
      </c>
      <c r="F684" s="19">
        <v>0.37007837407415112</v>
      </c>
      <c r="G684" s="19">
        <v>1.8479798660130673</v>
      </c>
      <c r="H684" s="21">
        <v>1.8254801253227209</v>
      </c>
      <c r="I684" s="20">
        <v>0</v>
      </c>
      <c r="J684" s="19">
        <v>0</v>
      </c>
      <c r="K684" s="19">
        <v>0</v>
      </c>
      <c r="L684" s="19">
        <v>0</v>
      </c>
      <c r="M684" s="18" t="s">
        <v>3897</v>
      </c>
      <c r="N684" s="7" t="s">
        <v>6169</v>
      </c>
      <c r="O684" s="1">
        <v>43945</v>
      </c>
      <c r="P684" s="1" t="s">
        <v>471</v>
      </c>
      <c r="Q684" s="1" t="s">
        <v>627</v>
      </c>
      <c r="R684" s="1" t="s">
        <v>628</v>
      </c>
      <c r="S684" s="1" t="s">
        <v>34</v>
      </c>
      <c r="T684" s="1" t="s">
        <v>34</v>
      </c>
      <c r="U684" s="1" t="s">
        <v>34</v>
      </c>
      <c r="V684" s="1" t="s">
        <v>34</v>
      </c>
      <c r="W684" s="1" t="s">
        <v>34</v>
      </c>
      <c r="X684" s="1" t="s">
        <v>34</v>
      </c>
      <c r="Y684" s="1" t="s">
        <v>34</v>
      </c>
      <c r="Z684" s="1" t="s">
        <v>34</v>
      </c>
      <c r="AA684" s="1" t="s">
        <v>34</v>
      </c>
      <c r="AB684" s="1" t="s">
        <v>34</v>
      </c>
      <c r="AC684" s="1" t="s">
        <v>34</v>
      </c>
      <c r="AD684" s="1" t="s">
        <v>34</v>
      </c>
    </row>
    <row r="685" spans="2:30">
      <c r="B685" s="5">
        <v>-5.3606526555149099</v>
      </c>
      <c r="C685" s="9">
        <v>2.57121711335727E-2</v>
      </c>
      <c r="D685" s="13" t="s">
        <v>5310</v>
      </c>
      <c r="E685" s="19">
        <v>4.2289063190619244E-2</v>
      </c>
      <c r="F685" s="19">
        <v>0.48276728274030889</v>
      </c>
      <c r="G685" s="19">
        <v>1.8265098515088081</v>
      </c>
      <c r="H685" s="21">
        <v>1.8743847429040945</v>
      </c>
      <c r="I685" s="20">
        <v>0</v>
      </c>
      <c r="J685" s="19">
        <v>0</v>
      </c>
      <c r="K685" s="19">
        <v>0</v>
      </c>
      <c r="L685" s="19">
        <v>0</v>
      </c>
      <c r="M685" s="18" t="s">
        <v>2466</v>
      </c>
      <c r="N685" s="7" t="s">
        <v>5311</v>
      </c>
      <c r="O685" s="1">
        <v>43947</v>
      </c>
      <c r="P685" s="1" t="s">
        <v>471</v>
      </c>
      <c r="Q685" s="1" t="s">
        <v>627</v>
      </c>
      <c r="R685" s="1" t="s">
        <v>628</v>
      </c>
      <c r="S685" s="1" t="s">
        <v>34</v>
      </c>
      <c r="T685" s="1" t="s">
        <v>34</v>
      </c>
      <c r="U685" s="1" t="s">
        <v>34</v>
      </c>
      <c r="V685" s="1" t="s">
        <v>34</v>
      </c>
      <c r="W685" s="1" t="s">
        <v>34</v>
      </c>
      <c r="X685" s="1" t="s">
        <v>34</v>
      </c>
      <c r="Y685" s="1" t="s">
        <v>34</v>
      </c>
      <c r="Z685" s="1" t="s">
        <v>34</v>
      </c>
      <c r="AA685" s="1" t="s">
        <v>34</v>
      </c>
      <c r="AB685" s="1" t="s">
        <v>34</v>
      </c>
      <c r="AC685" s="1" t="s">
        <v>34</v>
      </c>
      <c r="AD685" s="1" t="s">
        <v>34</v>
      </c>
    </row>
    <row r="686" spans="2:30">
      <c r="B686" s="5">
        <v>5.1873808559290602</v>
      </c>
      <c r="C686" s="9">
        <v>9.3764160268881899E-3</v>
      </c>
      <c r="D686" s="13" t="s">
        <v>5316</v>
      </c>
      <c r="E686" s="19">
        <v>1.4224071508016535E-2</v>
      </c>
      <c r="F686" s="19">
        <v>4.0191827263352416E-2</v>
      </c>
      <c r="G686" s="19">
        <v>0</v>
      </c>
      <c r="H686" s="21">
        <v>0</v>
      </c>
      <c r="I686" s="20">
        <v>2.7997010802214544E-2</v>
      </c>
      <c r="J686" s="19">
        <v>1.347968027646921</v>
      </c>
      <c r="K686" s="19">
        <v>0.8288525478124128</v>
      </c>
      <c r="L686" s="19">
        <v>0.55565373540937246</v>
      </c>
      <c r="M686" s="18" t="s">
        <v>2479</v>
      </c>
      <c r="N686" s="7" t="s">
        <v>5317</v>
      </c>
      <c r="O686" s="1">
        <v>43950</v>
      </c>
      <c r="P686" s="1" t="s">
        <v>471</v>
      </c>
      <c r="Q686" s="1" t="s">
        <v>627</v>
      </c>
      <c r="R686" s="1" t="s">
        <v>628</v>
      </c>
      <c r="S686" s="1" t="s">
        <v>34</v>
      </c>
      <c r="T686" s="1" t="s">
        <v>34</v>
      </c>
      <c r="U686" s="1" t="s">
        <v>34</v>
      </c>
      <c r="V686" s="1" t="s">
        <v>34</v>
      </c>
      <c r="W686" s="1" t="s">
        <v>34</v>
      </c>
      <c r="X686" s="1" t="s">
        <v>34</v>
      </c>
      <c r="Y686" s="1" t="s">
        <v>34</v>
      </c>
      <c r="Z686" s="1" t="s">
        <v>34</v>
      </c>
      <c r="AA686" s="1" t="s">
        <v>34</v>
      </c>
      <c r="AB686" s="1" t="s">
        <v>34</v>
      </c>
      <c r="AC686" s="1" t="s">
        <v>34</v>
      </c>
      <c r="AD686" s="1" t="s">
        <v>34</v>
      </c>
    </row>
    <row r="687" spans="2:30">
      <c r="B687" s="5">
        <v>3.58876840126096</v>
      </c>
      <c r="C687" s="9">
        <v>1.1329687549042801E-2</v>
      </c>
      <c r="D687" s="13" t="s">
        <v>5929</v>
      </c>
      <c r="E687" s="19">
        <v>1.0571696521300047</v>
      </c>
      <c r="F687" s="19">
        <v>1.1133964652145876</v>
      </c>
      <c r="G687" s="19">
        <v>1.3457605019225378</v>
      </c>
      <c r="H687" s="21">
        <v>0.68470589842259411</v>
      </c>
      <c r="I687" s="20">
        <v>1.0537303181258773</v>
      </c>
      <c r="J687" s="19">
        <v>2.2517949274694704</v>
      </c>
      <c r="K687" s="19">
        <v>2.5956832808885064</v>
      </c>
      <c r="L687" s="19">
        <v>2.3934836847093388</v>
      </c>
      <c r="M687" s="18" t="s">
        <v>3500</v>
      </c>
      <c r="N687" s="7" t="s">
        <v>5930</v>
      </c>
      <c r="O687" s="1">
        <v>43951</v>
      </c>
      <c r="P687" s="1" t="s">
        <v>471</v>
      </c>
      <c r="Q687" s="1" t="s">
        <v>627</v>
      </c>
      <c r="R687" s="1" t="s">
        <v>628</v>
      </c>
      <c r="S687" s="1" t="s">
        <v>34</v>
      </c>
      <c r="T687" s="1" t="s">
        <v>34</v>
      </c>
      <c r="U687" s="1" t="s">
        <v>34</v>
      </c>
      <c r="V687" s="1" t="s">
        <v>34</v>
      </c>
      <c r="W687" s="1" t="s">
        <v>34</v>
      </c>
      <c r="X687" s="1" t="s">
        <v>34</v>
      </c>
      <c r="Y687" s="1" t="s">
        <v>34</v>
      </c>
      <c r="Z687" s="1" t="s">
        <v>34</v>
      </c>
      <c r="AA687" s="1" t="s">
        <v>34</v>
      </c>
      <c r="AB687" s="1" t="s">
        <v>34</v>
      </c>
      <c r="AC687" s="1" t="s">
        <v>34</v>
      </c>
      <c r="AD687" s="1" t="s">
        <v>34</v>
      </c>
    </row>
    <row r="688" spans="2:30">
      <c r="B688" s="5">
        <v>-5.7974828302832897</v>
      </c>
      <c r="C688" s="9">
        <v>4.2665100516571602E-2</v>
      </c>
      <c r="D688" s="13" t="s">
        <v>4962</v>
      </c>
      <c r="E688" s="19">
        <v>0</v>
      </c>
      <c r="F688" s="19">
        <v>0.53643842688980659</v>
      </c>
      <c r="G688" s="19">
        <v>1.7777472700179979</v>
      </c>
      <c r="H688" s="21">
        <v>1.8226664470962695</v>
      </c>
      <c r="I688" s="20">
        <v>1.5425574960344229E-2</v>
      </c>
      <c r="J688" s="19">
        <v>0</v>
      </c>
      <c r="K688" s="19">
        <v>0</v>
      </c>
      <c r="L688" s="19">
        <v>0</v>
      </c>
      <c r="M688" s="18" t="s">
        <v>1971</v>
      </c>
      <c r="N688" s="7" t="s">
        <v>4963</v>
      </c>
      <c r="O688" s="1">
        <v>43964</v>
      </c>
      <c r="P688" s="1" t="s">
        <v>471</v>
      </c>
      <c r="Q688" s="1" t="s">
        <v>627</v>
      </c>
      <c r="R688" s="1" t="s">
        <v>1714</v>
      </c>
      <c r="S688" s="1" t="s">
        <v>34</v>
      </c>
      <c r="T688" s="1" t="s">
        <v>34</v>
      </c>
      <c r="U688" s="1" t="s">
        <v>34</v>
      </c>
      <c r="V688" s="1" t="s">
        <v>34</v>
      </c>
      <c r="W688" s="1" t="s">
        <v>34</v>
      </c>
      <c r="X688" s="1" t="s">
        <v>34</v>
      </c>
      <c r="Y688" s="1" t="s">
        <v>34</v>
      </c>
      <c r="Z688" s="1" t="s">
        <v>34</v>
      </c>
      <c r="AA688" s="1" t="s">
        <v>34</v>
      </c>
      <c r="AB688" s="1" t="s">
        <v>34</v>
      </c>
      <c r="AC688" s="1" t="s">
        <v>34</v>
      </c>
      <c r="AD688" s="1" t="s">
        <v>34</v>
      </c>
    </row>
    <row r="689" spans="2:30">
      <c r="B689" s="5">
        <v>-3.2643489103855101</v>
      </c>
      <c r="C689" s="9">
        <v>4.1822519022741499E-2</v>
      </c>
      <c r="D689" s="13" t="s">
        <v>4964</v>
      </c>
      <c r="E689" s="19">
        <v>0.23036347191990522</v>
      </c>
      <c r="F689" s="19">
        <v>0.52389430981337859</v>
      </c>
      <c r="G689" s="19">
        <v>1.8043970214139018</v>
      </c>
      <c r="H689" s="21">
        <v>1.8188787847975973</v>
      </c>
      <c r="I689" s="20">
        <v>0</v>
      </c>
      <c r="J689" s="19">
        <v>0</v>
      </c>
      <c r="K689" s="19">
        <v>0</v>
      </c>
      <c r="L689" s="19">
        <v>0</v>
      </c>
      <c r="M689" s="18" t="s">
        <v>1972</v>
      </c>
      <c r="N689" s="7" t="s">
        <v>4965</v>
      </c>
      <c r="O689" s="1">
        <v>43974</v>
      </c>
      <c r="P689" s="1" t="s">
        <v>471</v>
      </c>
      <c r="Q689" s="1" t="s">
        <v>627</v>
      </c>
      <c r="R689" s="1" t="s">
        <v>1714</v>
      </c>
      <c r="S689" s="1" t="s">
        <v>34</v>
      </c>
      <c r="T689" s="1" t="s">
        <v>34</v>
      </c>
      <c r="U689" s="1" t="s">
        <v>34</v>
      </c>
      <c r="V689" s="1" t="s">
        <v>34</v>
      </c>
      <c r="W689" s="1" t="s">
        <v>34</v>
      </c>
      <c r="X689" s="1" t="s">
        <v>34</v>
      </c>
      <c r="Y689" s="1" t="s">
        <v>34</v>
      </c>
      <c r="Z689" s="1" t="s">
        <v>34</v>
      </c>
      <c r="AA689" s="1" t="s">
        <v>34</v>
      </c>
      <c r="AB689" s="1" t="s">
        <v>34</v>
      </c>
      <c r="AC689" s="1" t="s">
        <v>34</v>
      </c>
      <c r="AD689" s="1" t="s">
        <v>34</v>
      </c>
    </row>
    <row r="690" spans="2:30">
      <c r="B690" s="5">
        <v>-8.0783933422658691</v>
      </c>
      <c r="C690" s="9">
        <v>8.6653250173305402E-4</v>
      </c>
      <c r="D690" s="13" t="s">
        <v>4958</v>
      </c>
      <c r="E690" s="19">
        <v>0.27474534322051697</v>
      </c>
      <c r="F690" s="19">
        <v>0.45788764693645184</v>
      </c>
      <c r="G690" s="19">
        <v>1.8083589658018433</v>
      </c>
      <c r="H690" s="21">
        <v>1.8712789284272207</v>
      </c>
      <c r="I690" s="20">
        <v>0</v>
      </c>
      <c r="J690" s="19">
        <v>2.76743426878561E-2</v>
      </c>
      <c r="K690" s="19">
        <v>0</v>
      </c>
      <c r="L690" s="19">
        <v>0</v>
      </c>
      <c r="M690" s="18" t="s">
        <v>1964</v>
      </c>
      <c r="N690" s="7" t="s">
        <v>4959</v>
      </c>
      <c r="O690" s="1">
        <v>44009</v>
      </c>
      <c r="P690" s="1" t="s">
        <v>1688</v>
      </c>
      <c r="Q690" s="1" t="s">
        <v>1965</v>
      </c>
      <c r="R690" s="1" t="s">
        <v>1966</v>
      </c>
      <c r="S690" s="1" t="s">
        <v>34</v>
      </c>
      <c r="T690" s="1" t="s">
        <v>34</v>
      </c>
      <c r="U690" s="1" t="s">
        <v>34</v>
      </c>
      <c r="V690" s="1" t="s">
        <v>34</v>
      </c>
      <c r="W690" s="1" t="s">
        <v>34</v>
      </c>
      <c r="X690" s="1" t="s">
        <v>34</v>
      </c>
      <c r="Y690" s="1" t="s">
        <v>34</v>
      </c>
      <c r="Z690" s="1" t="s">
        <v>34</v>
      </c>
      <c r="AA690" s="1" t="s">
        <v>34</v>
      </c>
      <c r="AB690" s="1" t="s">
        <v>34</v>
      </c>
      <c r="AC690" s="1" t="s">
        <v>34</v>
      </c>
      <c r="AD690" s="1" t="s">
        <v>34</v>
      </c>
    </row>
    <row r="691" spans="2:30">
      <c r="B691" s="5">
        <v>-7.9542515223744203</v>
      </c>
      <c r="C691" s="9">
        <v>1.46993312372336E-2</v>
      </c>
      <c r="D691" s="13" t="s">
        <v>4796</v>
      </c>
      <c r="E691" s="19">
        <v>0.86814615381090854</v>
      </c>
      <c r="F691" s="19">
        <v>2.7046525979037908E-2</v>
      </c>
      <c r="G691" s="19">
        <v>1.8946140393416582</v>
      </c>
      <c r="H691" s="21">
        <v>1.9045544857301644</v>
      </c>
      <c r="I691" s="20">
        <v>0</v>
      </c>
      <c r="J691" s="19">
        <v>0</v>
      </c>
      <c r="K691" s="19">
        <v>0</v>
      </c>
      <c r="L691" s="19">
        <v>0</v>
      </c>
      <c r="M691" s="18" t="s">
        <v>1713</v>
      </c>
      <c r="N691" s="7" t="s">
        <v>4797</v>
      </c>
      <c r="O691" s="1">
        <v>44013</v>
      </c>
      <c r="P691" s="1" t="s">
        <v>471</v>
      </c>
      <c r="Q691" s="1" t="s">
        <v>627</v>
      </c>
      <c r="R691" s="1" t="s">
        <v>1714</v>
      </c>
      <c r="S691" s="1" t="s">
        <v>34</v>
      </c>
      <c r="T691" s="1" t="s">
        <v>34</v>
      </c>
      <c r="U691" s="1" t="s">
        <v>34</v>
      </c>
      <c r="V691" s="1" t="s">
        <v>34</v>
      </c>
      <c r="W691" s="1" t="s">
        <v>34</v>
      </c>
      <c r="X691" s="1" t="s">
        <v>34</v>
      </c>
      <c r="Y691" s="1" t="s">
        <v>34</v>
      </c>
      <c r="Z691" s="1" t="s">
        <v>34</v>
      </c>
      <c r="AA691" s="1" t="s">
        <v>34</v>
      </c>
      <c r="AB691" s="1" t="s">
        <v>34</v>
      </c>
      <c r="AC691" s="1" t="s">
        <v>34</v>
      </c>
      <c r="AD691" s="1" t="s">
        <v>34</v>
      </c>
    </row>
    <row r="692" spans="2:30">
      <c r="B692" s="5">
        <v>-5.1229546401421997</v>
      </c>
      <c r="C692" s="9">
        <v>1.91709230156792E-3</v>
      </c>
      <c r="D692" s="13" t="s">
        <v>5150</v>
      </c>
      <c r="E692" s="19">
        <v>0.32159677364012568</v>
      </c>
      <c r="F692" s="19">
        <v>0.80087398004833887</v>
      </c>
      <c r="G692" s="19">
        <v>1.6473133209103643</v>
      </c>
      <c r="H692" s="21">
        <v>1.7412004640842427</v>
      </c>
      <c r="I692" s="20">
        <v>3.1860832102397325E-2</v>
      </c>
      <c r="J692" s="19">
        <v>8.5839426444939179E-2</v>
      </c>
      <c r="K692" s="19">
        <v>0.17171478457402095</v>
      </c>
      <c r="L692" s="19">
        <v>0.29295737787206533</v>
      </c>
      <c r="M692" s="18" t="s">
        <v>2224</v>
      </c>
      <c r="N692" s="7" t="s">
        <v>5151</v>
      </c>
      <c r="O692" s="1">
        <v>44014</v>
      </c>
      <c r="P692" s="1" t="s">
        <v>471</v>
      </c>
      <c r="Q692" s="1" t="s">
        <v>627</v>
      </c>
      <c r="R692" s="1" t="s">
        <v>1714</v>
      </c>
      <c r="S692" s="1" t="s">
        <v>34</v>
      </c>
      <c r="T692" s="1" t="s">
        <v>34</v>
      </c>
      <c r="U692" s="1" t="s">
        <v>34</v>
      </c>
      <c r="V692" s="1" t="s">
        <v>34</v>
      </c>
      <c r="W692" s="1" t="s">
        <v>34</v>
      </c>
      <c r="X692" s="1" t="s">
        <v>34</v>
      </c>
      <c r="Y692" s="1" t="s">
        <v>34</v>
      </c>
      <c r="Z692" s="1" t="s">
        <v>34</v>
      </c>
      <c r="AA692" s="1" t="s">
        <v>34</v>
      </c>
      <c r="AB692" s="1" t="s">
        <v>34</v>
      </c>
      <c r="AC692" s="1" t="s">
        <v>34</v>
      </c>
      <c r="AD692" s="1" t="s">
        <v>34</v>
      </c>
    </row>
    <row r="693" spans="2:30">
      <c r="B693" s="5">
        <v>-3.3016144065342998</v>
      </c>
      <c r="C693" s="9">
        <v>1.5886513635796701E-2</v>
      </c>
      <c r="D693" s="13" t="s">
        <v>5452</v>
      </c>
      <c r="E693" s="19">
        <v>0.5603822937734676</v>
      </c>
      <c r="F693" s="19">
        <v>0.62979804752823221</v>
      </c>
      <c r="G693" s="19">
        <v>1.8221807025030898</v>
      </c>
      <c r="H693" s="21">
        <v>1.8777482811819444</v>
      </c>
      <c r="I693" s="20">
        <v>0</v>
      </c>
      <c r="J693" s="19">
        <v>0</v>
      </c>
      <c r="K693" s="19">
        <v>0</v>
      </c>
      <c r="L693" s="19">
        <v>0</v>
      </c>
      <c r="M693" s="18" t="s">
        <v>2669</v>
      </c>
      <c r="N693" s="7" t="s">
        <v>5453</v>
      </c>
      <c r="O693" s="1">
        <v>44015</v>
      </c>
      <c r="P693" s="1" t="s">
        <v>471</v>
      </c>
      <c r="Q693" s="1" t="s">
        <v>627</v>
      </c>
      <c r="R693" s="1" t="s">
        <v>1714</v>
      </c>
      <c r="S693" s="1" t="s">
        <v>34</v>
      </c>
      <c r="T693" s="1" t="s">
        <v>34</v>
      </c>
      <c r="U693" s="1" t="s">
        <v>34</v>
      </c>
      <c r="V693" s="1" t="s">
        <v>34</v>
      </c>
      <c r="W693" s="1" t="s">
        <v>2670</v>
      </c>
      <c r="X693" s="1" t="s">
        <v>24</v>
      </c>
      <c r="Y693" s="1" t="s">
        <v>423</v>
      </c>
      <c r="Z693" s="1" t="s">
        <v>641</v>
      </c>
      <c r="AA693" s="1" t="s">
        <v>642</v>
      </c>
      <c r="AB693" s="1" t="s">
        <v>2671</v>
      </c>
      <c r="AC693" s="1" t="s">
        <v>2672</v>
      </c>
      <c r="AD693" s="1" t="s">
        <v>2673</v>
      </c>
    </row>
    <row r="694" spans="2:30">
      <c r="B694" s="5">
        <v>3.7794749359337398</v>
      </c>
      <c r="C694" s="9">
        <v>4.8000911553337001E-3</v>
      </c>
      <c r="D694" s="13" t="s">
        <v>4833</v>
      </c>
      <c r="E694" s="19">
        <v>0.97351614252315077</v>
      </c>
      <c r="F694" s="19">
        <v>1.247339101680295</v>
      </c>
      <c r="G694" s="19">
        <v>1.2532026307315403</v>
      </c>
      <c r="H694" s="21">
        <v>0.85046776412711722</v>
      </c>
      <c r="I694" s="20">
        <v>1.1298020919243055</v>
      </c>
      <c r="J694" s="19">
        <v>2.3683539117344021</v>
      </c>
      <c r="K694" s="19">
        <v>2.7087219462727465</v>
      </c>
      <c r="L694" s="19">
        <v>2.4632875397211493</v>
      </c>
      <c r="M694" s="18" t="s">
        <v>1765</v>
      </c>
      <c r="N694" s="7" t="s">
        <v>4834</v>
      </c>
      <c r="O694" s="1">
        <v>44038</v>
      </c>
      <c r="P694" s="1" t="s">
        <v>471</v>
      </c>
      <c r="Q694" s="1" t="s">
        <v>627</v>
      </c>
      <c r="R694" s="1" t="s">
        <v>1714</v>
      </c>
      <c r="S694" s="1" t="s">
        <v>34</v>
      </c>
      <c r="T694" s="1" t="s">
        <v>34</v>
      </c>
      <c r="U694" s="1" t="s">
        <v>34</v>
      </c>
      <c r="V694" s="1" t="s">
        <v>34</v>
      </c>
      <c r="W694" s="1" t="s">
        <v>1766</v>
      </c>
      <c r="X694" s="1" t="s">
        <v>24</v>
      </c>
      <c r="Y694" s="1" t="s">
        <v>423</v>
      </c>
      <c r="Z694" s="1" t="s">
        <v>475</v>
      </c>
      <c r="AA694" s="1" t="s">
        <v>476</v>
      </c>
      <c r="AB694" s="1" t="s">
        <v>1767</v>
      </c>
      <c r="AC694" s="1" t="s">
        <v>1768</v>
      </c>
      <c r="AD694" s="1" t="s">
        <v>1769</v>
      </c>
    </row>
    <row r="695" spans="2:30">
      <c r="B695" s="5">
        <v>-5.8725665388898198</v>
      </c>
      <c r="C695" s="9">
        <v>3.00772217574477E-2</v>
      </c>
      <c r="D695" s="13" t="s">
        <v>5052</v>
      </c>
      <c r="E695" s="19">
        <v>0.82281175111310523</v>
      </c>
      <c r="F695" s="19">
        <v>7.7644697055615261E-2</v>
      </c>
      <c r="G695" s="19">
        <v>1.8828500855430157</v>
      </c>
      <c r="H695" s="21">
        <v>1.8563331336841187</v>
      </c>
      <c r="I695" s="20">
        <v>9.4184399652610509E-2</v>
      </c>
      <c r="J695" s="19">
        <v>0</v>
      </c>
      <c r="K695" s="19">
        <v>0</v>
      </c>
      <c r="L695" s="19">
        <v>0</v>
      </c>
      <c r="M695" s="18" t="s">
        <v>2119</v>
      </c>
      <c r="N695" s="7" t="s">
        <v>5053</v>
      </c>
      <c r="O695" s="1">
        <v>44061</v>
      </c>
      <c r="P695" s="1" t="s">
        <v>1701</v>
      </c>
      <c r="Q695" s="1" t="s">
        <v>2120</v>
      </c>
      <c r="R695" s="1" t="s">
        <v>2121</v>
      </c>
      <c r="S695" s="1" t="s">
        <v>34</v>
      </c>
      <c r="T695" s="1" t="s">
        <v>34</v>
      </c>
      <c r="U695" s="1" t="s">
        <v>34</v>
      </c>
      <c r="V695" s="1" t="s">
        <v>34</v>
      </c>
      <c r="W695" s="1" t="s">
        <v>34</v>
      </c>
      <c r="X695" s="1" t="s">
        <v>34</v>
      </c>
      <c r="Y695" s="1" t="s">
        <v>34</v>
      </c>
      <c r="Z695" s="1" t="s">
        <v>34</v>
      </c>
      <c r="AA695" s="1" t="s">
        <v>34</v>
      </c>
      <c r="AB695" s="1" t="s">
        <v>34</v>
      </c>
      <c r="AC695" s="1" t="s">
        <v>34</v>
      </c>
      <c r="AD695" s="1" t="s">
        <v>34</v>
      </c>
    </row>
    <row r="696" spans="2:30">
      <c r="B696" s="5">
        <v>3.4544644666540401</v>
      </c>
      <c r="C696" s="9">
        <v>6.83746936772735E-3</v>
      </c>
      <c r="D696" s="13" t="s">
        <v>5114</v>
      </c>
      <c r="E696" s="19">
        <v>1.0317076809488752</v>
      </c>
      <c r="F696" s="19">
        <v>1.1029131887903978</v>
      </c>
      <c r="G696" s="19">
        <v>1.3747141325191155</v>
      </c>
      <c r="H696" s="21">
        <v>0.83154037870403175</v>
      </c>
      <c r="I696" s="20">
        <v>1.1136131964454348</v>
      </c>
      <c r="J696" s="19">
        <v>2.1552726805159601</v>
      </c>
      <c r="K696" s="19">
        <v>2.602929154003657</v>
      </c>
      <c r="L696" s="19">
        <v>2.4252900568578766</v>
      </c>
      <c r="M696" s="18" t="s">
        <v>2176</v>
      </c>
      <c r="N696" s="7" t="s">
        <v>5115</v>
      </c>
      <c r="O696" s="1">
        <v>44130</v>
      </c>
      <c r="P696" s="1" t="s">
        <v>471</v>
      </c>
      <c r="Q696" s="1" t="s">
        <v>627</v>
      </c>
      <c r="R696" s="1" t="s">
        <v>2175</v>
      </c>
      <c r="S696" s="1" t="s">
        <v>34</v>
      </c>
      <c r="T696" s="1" t="s">
        <v>34</v>
      </c>
      <c r="U696" s="1" t="s">
        <v>34</v>
      </c>
      <c r="V696" s="1" t="s">
        <v>34</v>
      </c>
      <c r="W696" s="1" t="s">
        <v>34</v>
      </c>
      <c r="X696" s="1" t="s">
        <v>34</v>
      </c>
      <c r="Y696" s="1" t="s">
        <v>34</v>
      </c>
      <c r="Z696" s="1" t="s">
        <v>34</v>
      </c>
      <c r="AA696" s="1" t="s">
        <v>34</v>
      </c>
      <c r="AB696" s="1" t="s">
        <v>34</v>
      </c>
      <c r="AC696" s="1" t="s">
        <v>34</v>
      </c>
      <c r="AD696" s="1" t="s">
        <v>34</v>
      </c>
    </row>
    <row r="697" spans="2:30">
      <c r="B697" s="5">
        <v>3.0785379856906201</v>
      </c>
      <c r="C697" s="9">
        <v>4.9929449717805502E-3</v>
      </c>
      <c r="D697" s="13" t="s">
        <v>5215</v>
      </c>
      <c r="E697" s="19">
        <v>1.1249387257509378</v>
      </c>
      <c r="F697" s="19">
        <v>1.080203637577176</v>
      </c>
      <c r="G697" s="19">
        <v>1.2306553154864457</v>
      </c>
      <c r="H697" s="21">
        <v>0.89657074692506211</v>
      </c>
      <c r="I697" s="20">
        <v>1.2251003306518882</v>
      </c>
      <c r="J697" s="19">
        <v>1.987846736652535</v>
      </c>
      <c r="K697" s="19">
        <v>2.4282591983372481</v>
      </c>
      <c r="L697" s="19">
        <v>2.1989457693307743</v>
      </c>
      <c r="M697" s="18" t="s">
        <v>2301</v>
      </c>
      <c r="N697" s="7" t="s">
        <v>5216</v>
      </c>
      <c r="O697" s="1">
        <v>44131</v>
      </c>
      <c r="P697" s="1" t="s">
        <v>471</v>
      </c>
      <c r="Q697" s="1" t="s">
        <v>627</v>
      </c>
      <c r="R697" s="1" t="s">
        <v>2175</v>
      </c>
      <c r="S697" s="1" t="s">
        <v>34</v>
      </c>
      <c r="T697" s="1" t="s">
        <v>34</v>
      </c>
      <c r="U697" s="1" t="s">
        <v>34</v>
      </c>
      <c r="V697" s="1" t="s">
        <v>34</v>
      </c>
      <c r="W697" s="1" t="s">
        <v>34</v>
      </c>
      <c r="X697" s="1" t="s">
        <v>34</v>
      </c>
      <c r="Y697" s="1" t="s">
        <v>34</v>
      </c>
      <c r="Z697" s="1" t="s">
        <v>34</v>
      </c>
      <c r="AA697" s="1" t="s">
        <v>34</v>
      </c>
      <c r="AB697" s="1" t="s">
        <v>34</v>
      </c>
      <c r="AC697" s="1" t="s">
        <v>34</v>
      </c>
      <c r="AD697" s="1" t="s">
        <v>34</v>
      </c>
    </row>
    <row r="698" spans="2:30">
      <c r="B698" s="5">
        <v>-4.2638129735529402</v>
      </c>
      <c r="C698" s="9">
        <v>1.4149781066978E-2</v>
      </c>
      <c r="D698" s="13" t="s">
        <v>6344</v>
      </c>
      <c r="E698" s="19">
        <v>0.17099185164899763</v>
      </c>
      <c r="F698" s="19">
        <v>0.79445820967306324</v>
      </c>
      <c r="G698" s="19">
        <v>1.5194091372246572</v>
      </c>
      <c r="H698" s="21">
        <v>1.7042273097936038</v>
      </c>
      <c r="I698" s="20">
        <v>0.17099185164899763</v>
      </c>
      <c r="J698" s="19">
        <v>0.17099185164899763</v>
      </c>
      <c r="K698" s="19">
        <v>0</v>
      </c>
      <c r="L698" s="19">
        <v>0</v>
      </c>
      <c r="M698" s="18" t="s">
        <v>4095</v>
      </c>
      <c r="N698" s="7" t="s">
        <v>6345</v>
      </c>
      <c r="O698" s="1">
        <v>44194</v>
      </c>
      <c r="P698" s="1" t="s">
        <v>471</v>
      </c>
      <c r="Q698" s="1" t="s">
        <v>627</v>
      </c>
      <c r="R698" s="1" t="s">
        <v>2175</v>
      </c>
      <c r="S698" s="1" t="s">
        <v>34</v>
      </c>
      <c r="T698" s="1" t="s">
        <v>34</v>
      </c>
      <c r="U698" s="1" t="s">
        <v>34</v>
      </c>
      <c r="V698" s="1" t="s">
        <v>34</v>
      </c>
      <c r="W698" s="1" t="s">
        <v>34</v>
      </c>
      <c r="X698" s="1" t="s">
        <v>34</v>
      </c>
      <c r="Y698" s="1" t="s">
        <v>34</v>
      </c>
      <c r="Z698" s="1" t="s">
        <v>34</v>
      </c>
      <c r="AA698" s="1" t="s">
        <v>34</v>
      </c>
      <c r="AB698" s="1" t="s">
        <v>34</v>
      </c>
      <c r="AC698" s="1" t="s">
        <v>34</v>
      </c>
      <c r="AD698" s="1" t="s">
        <v>34</v>
      </c>
    </row>
    <row r="699" spans="2:30">
      <c r="B699" s="5">
        <v>-5.7664296518970497</v>
      </c>
      <c r="C699" s="10" t="s">
        <v>2276</v>
      </c>
      <c r="D699" s="13" t="s">
        <v>5188</v>
      </c>
      <c r="E699" s="19">
        <v>0.63870623018134942</v>
      </c>
      <c r="F699" s="19">
        <v>0.88081359228079137</v>
      </c>
      <c r="G699" s="19">
        <v>1.5490032620257879</v>
      </c>
      <c r="H699" s="21">
        <v>1.72830082733673</v>
      </c>
      <c r="I699" s="20">
        <v>0</v>
      </c>
      <c r="J699" s="19">
        <v>0</v>
      </c>
      <c r="K699" s="19">
        <v>0.22710388398003595</v>
      </c>
      <c r="L699" s="19">
        <v>0</v>
      </c>
      <c r="M699" s="18" t="s">
        <v>2275</v>
      </c>
      <c r="N699" s="7" t="s">
        <v>5189</v>
      </c>
      <c r="O699" s="1">
        <v>44223</v>
      </c>
      <c r="P699" s="1" t="s">
        <v>471</v>
      </c>
      <c r="Q699" s="1" t="s">
        <v>627</v>
      </c>
      <c r="R699" s="1" t="s">
        <v>2175</v>
      </c>
      <c r="S699" s="1" t="s">
        <v>34</v>
      </c>
      <c r="T699" s="1" t="s">
        <v>34</v>
      </c>
      <c r="U699" s="1" t="s">
        <v>34</v>
      </c>
      <c r="V699" s="1" t="s">
        <v>34</v>
      </c>
      <c r="W699" s="1" t="s">
        <v>34</v>
      </c>
      <c r="X699" s="1" t="s">
        <v>34</v>
      </c>
      <c r="Y699" s="1" t="s">
        <v>34</v>
      </c>
      <c r="Z699" s="1" t="s">
        <v>34</v>
      </c>
      <c r="AA699" s="1" t="s">
        <v>34</v>
      </c>
      <c r="AB699" s="1" t="s">
        <v>34</v>
      </c>
      <c r="AC699" s="1" t="s">
        <v>34</v>
      </c>
      <c r="AD699" s="1" t="s">
        <v>34</v>
      </c>
    </row>
    <row r="700" spans="2:30">
      <c r="B700" s="5">
        <v>-4.1170757540226397</v>
      </c>
      <c r="C700" s="9">
        <v>5.57958961987427E-2</v>
      </c>
      <c r="D700" s="13" t="s">
        <v>5135</v>
      </c>
      <c r="E700" s="19">
        <v>1.9192698198413083</v>
      </c>
      <c r="F700" s="19">
        <v>1.5286899856487264</v>
      </c>
      <c r="G700" s="19">
        <v>0.51489597828388189</v>
      </c>
      <c r="H700" s="21">
        <v>0.67054977140554672</v>
      </c>
      <c r="I700" s="20">
        <v>0.1789011663613054</v>
      </c>
      <c r="J700" s="19">
        <v>0.29312325110283172</v>
      </c>
      <c r="K700" s="19">
        <v>0</v>
      </c>
      <c r="L700" s="19">
        <v>0</v>
      </c>
      <c r="M700" s="18" t="s">
        <v>2205</v>
      </c>
      <c r="N700" s="7" t="s">
        <v>5136</v>
      </c>
      <c r="O700" s="1">
        <v>44288</v>
      </c>
      <c r="P700" s="1" t="s">
        <v>471</v>
      </c>
      <c r="Q700" s="1" t="s">
        <v>627</v>
      </c>
      <c r="R700" s="1" t="s">
        <v>2175</v>
      </c>
      <c r="S700" s="1" t="s">
        <v>34</v>
      </c>
      <c r="T700" s="1" t="s">
        <v>34</v>
      </c>
      <c r="U700" s="1" t="s">
        <v>34</v>
      </c>
      <c r="V700" s="1" t="s">
        <v>34</v>
      </c>
      <c r="W700" s="1" t="s">
        <v>34</v>
      </c>
      <c r="X700" s="1" t="s">
        <v>34</v>
      </c>
      <c r="Y700" s="1" t="s">
        <v>34</v>
      </c>
      <c r="Z700" s="1" t="s">
        <v>34</v>
      </c>
      <c r="AA700" s="1" t="s">
        <v>34</v>
      </c>
      <c r="AB700" s="1" t="s">
        <v>34</v>
      </c>
      <c r="AC700" s="1" t="s">
        <v>34</v>
      </c>
      <c r="AD700" s="1" t="s">
        <v>34</v>
      </c>
    </row>
    <row r="701" spans="2:30">
      <c r="B701" s="5">
        <v>3.5507393555915798</v>
      </c>
      <c r="C701" s="9">
        <v>5.8052862303962904E-3</v>
      </c>
      <c r="D701" s="13" t="s">
        <v>5137</v>
      </c>
      <c r="E701" s="19">
        <v>0.97725445107922215</v>
      </c>
      <c r="F701" s="19">
        <v>1.0050924859962094</v>
      </c>
      <c r="G701" s="19">
        <v>1.3266509174063532</v>
      </c>
      <c r="H701" s="21">
        <v>0.8329999306591942</v>
      </c>
      <c r="I701" s="20">
        <v>1.0483222590022345</v>
      </c>
      <c r="J701" s="19">
        <v>2.2301343782950354</v>
      </c>
      <c r="K701" s="19">
        <v>2.5516845512373356</v>
      </c>
      <c r="L701" s="19">
        <v>2.3723123363799767</v>
      </c>
      <c r="M701" s="18" t="s">
        <v>2206</v>
      </c>
      <c r="N701" s="7" t="s">
        <v>5138</v>
      </c>
      <c r="O701" s="1">
        <v>44302</v>
      </c>
      <c r="P701" s="1" t="s">
        <v>471</v>
      </c>
      <c r="Q701" s="1" t="s">
        <v>627</v>
      </c>
      <c r="R701" s="1" t="s">
        <v>2175</v>
      </c>
      <c r="S701" s="1" t="s">
        <v>34</v>
      </c>
      <c r="T701" s="1" t="s">
        <v>34</v>
      </c>
      <c r="U701" s="1" t="s">
        <v>34</v>
      </c>
      <c r="V701" s="1" t="s">
        <v>34</v>
      </c>
      <c r="W701" s="1" t="s">
        <v>34</v>
      </c>
      <c r="X701" s="1" t="s">
        <v>34</v>
      </c>
      <c r="Y701" s="1" t="s">
        <v>34</v>
      </c>
      <c r="Z701" s="1" t="s">
        <v>34</v>
      </c>
      <c r="AA701" s="1" t="s">
        <v>34</v>
      </c>
      <c r="AB701" s="1" t="s">
        <v>34</v>
      </c>
      <c r="AC701" s="1" t="s">
        <v>34</v>
      </c>
      <c r="AD701" s="1" t="s">
        <v>34</v>
      </c>
    </row>
    <row r="702" spans="2:30">
      <c r="B702" s="5">
        <v>-2.19062970775654</v>
      </c>
      <c r="C702" s="9">
        <v>1.10468466426731E-2</v>
      </c>
      <c r="D702" s="13" t="s">
        <v>5112</v>
      </c>
      <c r="E702" s="19">
        <v>0.87395336755810493</v>
      </c>
      <c r="F702" s="19">
        <v>0.61264888668307416</v>
      </c>
      <c r="G702" s="19">
        <v>1.0864958289865627</v>
      </c>
      <c r="H702" s="21">
        <v>1.01186931463906</v>
      </c>
      <c r="I702" s="20">
        <v>0.2535787393727546</v>
      </c>
      <c r="J702" s="19">
        <v>0</v>
      </c>
      <c r="K702" s="19">
        <v>0</v>
      </c>
      <c r="L702" s="19">
        <v>0</v>
      </c>
      <c r="M702" s="18" t="s">
        <v>2174</v>
      </c>
      <c r="N702" s="7" t="s">
        <v>5113</v>
      </c>
      <c r="O702" s="1">
        <v>44311</v>
      </c>
      <c r="P702" s="1" t="s">
        <v>471</v>
      </c>
      <c r="Q702" s="1" t="s">
        <v>627</v>
      </c>
      <c r="R702" s="1" t="s">
        <v>2175</v>
      </c>
      <c r="S702" s="1" t="s">
        <v>34</v>
      </c>
      <c r="T702" s="1" t="s">
        <v>34</v>
      </c>
      <c r="U702" s="1" t="s">
        <v>34</v>
      </c>
      <c r="V702" s="1" t="s">
        <v>34</v>
      </c>
      <c r="W702" s="1" t="s">
        <v>34</v>
      </c>
      <c r="X702" s="1" t="s">
        <v>34</v>
      </c>
      <c r="Y702" s="1" t="s">
        <v>34</v>
      </c>
      <c r="Z702" s="1" t="s">
        <v>34</v>
      </c>
      <c r="AA702" s="1" t="s">
        <v>34</v>
      </c>
      <c r="AB702" s="1" t="s">
        <v>34</v>
      </c>
      <c r="AC702" s="1" t="s">
        <v>34</v>
      </c>
      <c r="AD702" s="1" t="s">
        <v>34</v>
      </c>
    </row>
    <row r="703" spans="2:30">
      <c r="B703" s="5">
        <v>5.0577093375557096</v>
      </c>
      <c r="C703" s="9">
        <v>1.4754065258956099E-3</v>
      </c>
      <c r="D703" s="13" t="s">
        <v>5632</v>
      </c>
      <c r="E703" s="19">
        <v>0</v>
      </c>
      <c r="F703" s="19">
        <v>0</v>
      </c>
      <c r="G703" s="19">
        <v>7.9633400676601754E-2</v>
      </c>
      <c r="H703" s="21">
        <v>0</v>
      </c>
      <c r="I703" s="20">
        <v>0.17209186762674802</v>
      </c>
      <c r="J703" s="19">
        <v>1.2309595557485691</v>
      </c>
      <c r="K703" s="19">
        <v>0.36408174141107019</v>
      </c>
      <c r="L703" s="19">
        <v>0.73659567425073791</v>
      </c>
      <c r="M703" s="18" t="s">
        <v>2968</v>
      </c>
      <c r="N703" s="7" t="s">
        <v>5633</v>
      </c>
      <c r="O703" s="1">
        <v>46097</v>
      </c>
      <c r="P703" s="1" t="s">
        <v>471</v>
      </c>
      <c r="Q703" s="1" t="s">
        <v>627</v>
      </c>
      <c r="R703" s="1" t="s">
        <v>2969</v>
      </c>
      <c r="S703" s="1" t="s">
        <v>34</v>
      </c>
      <c r="T703" s="1" t="s">
        <v>34</v>
      </c>
      <c r="U703" s="1" t="s">
        <v>34</v>
      </c>
      <c r="V703" s="1" t="s">
        <v>34</v>
      </c>
      <c r="W703" s="1" t="s">
        <v>34</v>
      </c>
      <c r="X703" s="1" t="s">
        <v>34</v>
      </c>
      <c r="Y703" s="1" t="s">
        <v>34</v>
      </c>
      <c r="Z703" s="1" t="s">
        <v>34</v>
      </c>
      <c r="AA703" s="1" t="s">
        <v>34</v>
      </c>
      <c r="AB703" s="1" t="s">
        <v>34</v>
      </c>
      <c r="AC703" s="1" t="s">
        <v>34</v>
      </c>
      <c r="AD703" s="1" t="s">
        <v>34</v>
      </c>
    </row>
    <row r="704" spans="2:30">
      <c r="B704" s="5">
        <v>3.8363218853025298</v>
      </c>
      <c r="C704" s="9">
        <v>4.4198048992118303E-3</v>
      </c>
      <c r="D704" s="13" t="s">
        <v>5653</v>
      </c>
      <c r="E704" s="19">
        <v>0.98486894394423297</v>
      </c>
      <c r="F704" s="19">
        <v>1.2207440989802334</v>
      </c>
      <c r="G704" s="19">
        <v>1.2268024943409335</v>
      </c>
      <c r="H704" s="21">
        <v>0.79941468339816779</v>
      </c>
      <c r="I704" s="20">
        <v>1.1576281552100487</v>
      </c>
      <c r="J704" s="19">
        <v>2.3409369477330193</v>
      </c>
      <c r="K704" s="19">
        <v>2.6783102866594684</v>
      </c>
      <c r="L704" s="19">
        <v>2.456177696788298</v>
      </c>
      <c r="M704" s="18" t="s">
        <v>2990</v>
      </c>
      <c r="N704" s="7" t="s">
        <v>5654</v>
      </c>
      <c r="O704" s="1">
        <v>46556</v>
      </c>
      <c r="P704" s="1" t="s">
        <v>995</v>
      </c>
      <c r="Q704" s="1" t="s">
        <v>996</v>
      </c>
      <c r="R704" s="1" t="s">
        <v>1707</v>
      </c>
      <c r="S704" s="1" t="s">
        <v>34</v>
      </c>
      <c r="T704" s="1" t="s">
        <v>34</v>
      </c>
      <c r="U704" s="1" t="s">
        <v>34</v>
      </c>
      <c r="V704" s="1" t="s">
        <v>34</v>
      </c>
      <c r="W704" s="1" t="s">
        <v>34</v>
      </c>
      <c r="X704" s="1" t="s">
        <v>34</v>
      </c>
      <c r="Y704" s="1" t="s">
        <v>34</v>
      </c>
      <c r="Z704" s="1" t="s">
        <v>34</v>
      </c>
      <c r="AA704" s="1" t="s">
        <v>34</v>
      </c>
      <c r="AB704" s="1" t="s">
        <v>34</v>
      </c>
      <c r="AC704" s="1" t="s">
        <v>34</v>
      </c>
      <c r="AD704" s="1" t="s">
        <v>34</v>
      </c>
    </row>
    <row r="705" spans="2:30">
      <c r="B705" s="5">
        <v>-4.4086400527214202</v>
      </c>
      <c r="C705" s="9">
        <v>3.3218627476568098E-2</v>
      </c>
      <c r="D705" s="13" t="s">
        <v>6256</v>
      </c>
      <c r="E705" s="19">
        <v>6.1525165355541837E-3</v>
      </c>
      <c r="F705" s="19">
        <v>0.11193854877592775</v>
      </c>
      <c r="G705" s="19">
        <v>1.0568563143111562</v>
      </c>
      <c r="H705" s="21">
        <v>0.37864089249684085</v>
      </c>
      <c r="I705" s="20">
        <v>0</v>
      </c>
      <c r="J705" s="19">
        <v>0</v>
      </c>
      <c r="K705" s="19">
        <v>2.7959560768598811E-2</v>
      </c>
      <c r="L705" s="19">
        <v>0</v>
      </c>
      <c r="M705" s="18" t="s">
        <v>3990</v>
      </c>
      <c r="N705" s="7" t="s">
        <v>6257</v>
      </c>
      <c r="O705" s="1">
        <v>46557</v>
      </c>
      <c r="P705" s="1" t="s">
        <v>471</v>
      </c>
      <c r="Q705" s="1" t="s">
        <v>627</v>
      </c>
      <c r="R705" s="1" t="s">
        <v>1705</v>
      </c>
      <c r="S705" s="1" t="s">
        <v>34</v>
      </c>
      <c r="T705" s="1" t="s">
        <v>34</v>
      </c>
      <c r="U705" s="1" t="s">
        <v>34</v>
      </c>
      <c r="V705" s="1" t="s">
        <v>34</v>
      </c>
      <c r="W705" s="1" t="s">
        <v>34</v>
      </c>
      <c r="X705" s="1" t="s">
        <v>34</v>
      </c>
      <c r="Y705" s="1" t="s">
        <v>34</v>
      </c>
      <c r="Z705" s="1" t="s">
        <v>34</v>
      </c>
      <c r="AA705" s="1" t="s">
        <v>34</v>
      </c>
      <c r="AB705" s="1" t="s">
        <v>34</v>
      </c>
      <c r="AC705" s="1" t="s">
        <v>34</v>
      </c>
      <c r="AD705" s="1" t="s">
        <v>34</v>
      </c>
    </row>
    <row r="706" spans="2:30">
      <c r="B706" s="5">
        <v>1.3938087874048699</v>
      </c>
      <c r="C706" s="9">
        <v>3.3644601336724998E-2</v>
      </c>
      <c r="D706" s="13" t="s">
        <v>4784</v>
      </c>
      <c r="E706" s="19">
        <v>1.0010239440894089</v>
      </c>
      <c r="F706" s="19">
        <v>1.148782658469905</v>
      </c>
      <c r="G706" s="19">
        <v>1.2662640205475271</v>
      </c>
      <c r="H706" s="21">
        <v>1.4004675986258033</v>
      </c>
      <c r="I706" s="20">
        <v>1.0583412832106842</v>
      </c>
      <c r="J706" s="19">
        <v>1.3273808835857159</v>
      </c>
      <c r="K706" s="19">
        <v>1.9534132774328741</v>
      </c>
      <c r="L706" s="19">
        <v>2.028022914872702</v>
      </c>
      <c r="M706" s="18" t="s">
        <v>1704</v>
      </c>
      <c r="N706" s="7" t="s">
        <v>4785</v>
      </c>
      <c r="O706" s="1">
        <v>46645</v>
      </c>
      <c r="P706" s="1" t="s">
        <v>471</v>
      </c>
      <c r="Q706" s="1" t="s">
        <v>627</v>
      </c>
      <c r="R706" s="1" t="s">
        <v>1705</v>
      </c>
      <c r="S706" s="1" t="s">
        <v>34</v>
      </c>
      <c r="T706" s="1" t="s">
        <v>34</v>
      </c>
      <c r="U706" s="1" t="s">
        <v>34</v>
      </c>
      <c r="V706" s="1" t="s">
        <v>34</v>
      </c>
      <c r="W706" s="1" t="s">
        <v>34</v>
      </c>
      <c r="X706" s="1" t="s">
        <v>34</v>
      </c>
      <c r="Y706" s="1" t="s">
        <v>34</v>
      </c>
      <c r="Z706" s="1" t="s">
        <v>34</v>
      </c>
      <c r="AA706" s="1" t="s">
        <v>34</v>
      </c>
      <c r="AB706" s="1" t="s">
        <v>34</v>
      </c>
      <c r="AC706" s="1" t="s">
        <v>34</v>
      </c>
      <c r="AD706" s="1" t="s">
        <v>34</v>
      </c>
    </row>
    <row r="707" spans="2:30">
      <c r="B707" s="5">
        <v>-3.5609045644001398</v>
      </c>
      <c r="C707" s="9">
        <v>9.2195761855778692E-3</v>
      </c>
      <c r="D707" s="13" t="s">
        <v>5649</v>
      </c>
      <c r="E707" s="19">
        <v>0.49090080301249089</v>
      </c>
      <c r="F707" s="19">
        <v>0.36205641596288685</v>
      </c>
      <c r="G707" s="19">
        <v>1.4632661229660617</v>
      </c>
      <c r="H707" s="21">
        <v>1.4682101810146082</v>
      </c>
      <c r="I707" s="20">
        <v>0</v>
      </c>
      <c r="J707" s="19">
        <v>0</v>
      </c>
      <c r="K707" s="19">
        <v>0</v>
      </c>
      <c r="L707" s="19">
        <v>0</v>
      </c>
      <c r="M707" s="18" t="s">
        <v>2988</v>
      </c>
      <c r="N707" s="7" t="s">
        <v>5650</v>
      </c>
      <c r="O707" s="1">
        <v>46651</v>
      </c>
      <c r="P707" s="1" t="s">
        <v>471</v>
      </c>
      <c r="Q707" s="1" t="s">
        <v>627</v>
      </c>
      <c r="R707" s="1" t="s">
        <v>1705</v>
      </c>
      <c r="S707" s="1" t="s">
        <v>34</v>
      </c>
      <c r="T707" s="1" t="s">
        <v>34</v>
      </c>
      <c r="U707" s="1" t="s">
        <v>34</v>
      </c>
      <c r="V707" s="1" t="s">
        <v>34</v>
      </c>
      <c r="W707" s="1" t="s">
        <v>34</v>
      </c>
      <c r="X707" s="1" t="s">
        <v>34</v>
      </c>
      <c r="Y707" s="1" t="s">
        <v>34</v>
      </c>
      <c r="Z707" s="1" t="s">
        <v>34</v>
      </c>
      <c r="AA707" s="1" t="s">
        <v>34</v>
      </c>
      <c r="AB707" s="1" t="s">
        <v>34</v>
      </c>
      <c r="AC707" s="1" t="s">
        <v>34</v>
      </c>
      <c r="AD707" s="1" t="s">
        <v>34</v>
      </c>
    </row>
    <row r="708" spans="2:30">
      <c r="B708" s="5">
        <v>-3.42116673927899</v>
      </c>
      <c r="C708" s="9">
        <v>4.9113934882591997E-2</v>
      </c>
      <c r="D708" s="13" t="s">
        <v>5651</v>
      </c>
      <c r="E708" s="19">
        <v>0.1735320593851849</v>
      </c>
      <c r="F708" s="19">
        <v>0.40038272078891368</v>
      </c>
      <c r="G708" s="19">
        <v>1.78192826839961</v>
      </c>
      <c r="H708" s="21">
        <v>1.7598586279973105</v>
      </c>
      <c r="I708" s="20">
        <v>0</v>
      </c>
      <c r="J708" s="19">
        <v>0</v>
      </c>
      <c r="K708" s="19">
        <v>0</v>
      </c>
      <c r="L708" s="19">
        <v>0</v>
      </c>
      <c r="M708" s="18" t="s">
        <v>2989</v>
      </c>
      <c r="N708" s="7" t="s">
        <v>5652</v>
      </c>
      <c r="O708" s="1">
        <v>46652</v>
      </c>
      <c r="P708" s="1" t="s">
        <v>995</v>
      </c>
      <c r="Q708" s="1" t="s">
        <v>996</v>
      </c>
      <c r="R708" s="1" t="s">
        <v>1707</v>
      </c>
      <c r="S708" s="1" t="s">
        <v>34</v>
      </c>
      <c r="T708" s="1" t="s">
        <v>34</v>
      </c>
      <c r="U708" s="1" t="s">
        <v>34</v>
      </c>
      <c r="V708" s="1" t="s">
        <v>34</v>
      </c>
      <c r="W708" s="1" t="s">
        <v>34</v>
      </c>
      <c r="X708" s="1" t="s">
        <v>34</v>
      </c>
      <c r="Y708" s="1" t="s">
        <v>34</v>
      </c>
      <c r="Z708" s="1" t="s">
        <v>34</v>
      </c>
      <c r="AA708" s="1" t="s">
        <v>34</v>
      </c>
      <c r="AB708" s="1" t="s">
        <v>34</v>
      </c>
      <c r="AC708" s="1" t="s">
        <v>34</v>
      </c>
      <c r="AD708" s="1" t="s">
        <v>34</v>
      </c>
    </row>
    <row r="709" spans="2:30">
      <c r="B709" s="5">
        <v>-3.4560090459561499</v>
      </c>
      <c r="C709" s="9">
        <v>3.6894009837035599E-2</v>
      </c>
      <c r="D709" s="13" t="s">
        <v>5594</v>
      </c>
      <c r="E709" s="19">
        <v>0.18264902830405766</v>
      </c>
      <c r="F709" s="19">
        <v>0.49851073808274682</v>
      </c>
      <c r="G709" s="19">
        <v>1.7508027590699913</v>
      </c>
      <c r="H709" s="21">
        <v>1.762183425897311</v>
      </c>
      <c r="I709" s="20">
        <v>0</v>
      </c>
      <c r="J709" s="19">
        <v>0</v>
      </c>
      <c r="K709" s="19">
        <v>0</v>
      </c>
      <c r="L709" s="19">
        <v>0</v>
      </c>
      <c r="M709" s="18" t="s">
        <v>2886</v>
      </c>
      <c r="N709" s="7" t="s">
        <v>5595</v>
      </c>
      <c r="O709" s="1">
        <v>46655</v>
      </c>
      <c r="P709" s="1" t="s">
        <v>471</v>
      </c>
      <c r="Q709" s="1" t="s">
        <v>627</v>
      </c>
      <c r="R709" s="1" t="s">
        <v>1705</v>
      </c>
      <c r="S709" s="1" t="s">
        <v>34</v>
      </c>
      <c r="T709" s="1" t="s">
        <v>34</v>
      </c>
      <c r="U709" s="1" t="s">
        <v>34</v>
      </c>
      <c r="V709" s="1" t="s">
        <v>34</v>
      </c>
      <c r="W709" s="1" t="s">
        <v>34</v>
      </c>
      <c r="X709" s="1" t="s">
        <v>34</v>
      </c>
      <c r="Y709" s="1" t="s">
        <v>34</v>
      </c>
      <c r="Z709" s="1" t="s">
        <v>34</v>
      </c>
      <c r="AA709" s="1" t="s">
        <v>34</v>
      </c>
      <c r="AB709" s="1" t="s">
        <v>34</v>
      </c>
      <c r="AC709" s="1" t="s">
        <v>34</v>
      </c>
      <c r="AD709" s="1" t="s">
        <v>34</v>
      </c>
    </row>
    <row r="710" spans="2:30">
      <c r="B710" s="5">
        <v>-3.3594192455288701</v>
      </c>
      <c r="C710" s="9">
        <v>4.4843817402924702E-2</v>
      </c>
      <c r="D710" s="13" t="s">
        <v>4786</v>
      </c>
      <c r="E710" s="19">
        <v>0.22600109405703039</v>
      </c>
      <c r="F710" s="19">
        <v>0.46284100683094853</v>
      </c>
      <c r="G710" s="19">
        <v>1.8373133189814086</v>
      </c>
      <c r="H710" s="21">
        <v>1.8163876756599331</v>
      </c>
      <c r="I710" s="20">
        <v>0</v>
      </c>
      <c r="J710" s="19">
        <v>0</v>
      </c>
      <c r="K710" s="19">
        <v>0</v>
      </c>
      <c r="L710" s="19">
        <v>0</v>
      </c>
      <c r="M710" s="18" t="s">
        <v>1706</v>
      </c>
      <c r="N710" s="7" t="s">
        <v>4787</v>
      </c>
      <c r="O710" s="1">
        <v>46673</v>
      </c>
      <c r="P710" s="1" t="s">
        <v>995</v>
      </c>
      <c r="Q710" s="1" t="s">
        <v>996</v>
      </c>
      <c r="R710" s="1" t="s">
        <v>1707</v>
      </c>
      <c r="S710" s="1" t="s">
        <v>34</v>
      </c>
      <c r="T710" s="1" t="s">
        <v>34</v>
      </c>
      <c r="U710" s="1" t="s">
        <v>34</v>
      </c>
      <c r="V710" s="1" t="s">
        <v>34</v>
      </c>
      <c r="W710" s="1" t="s">
        <v>34</v>
      </c>
      <c r="X710" s="1" t="s">
        <v>34</v>
      </c>
      <c r="Y710" s="1" t="s">
        <v>34</v>
      </c>
      <c r="Z710" s="1" t="s">
        <v>34</v>
      </c>
      <c r="AA710" s="1" t="s">
        <v>34</v>
      </c>
      <c r="AB710" s="1" t="s">
        <v>34</v>
      </c>
      <c r="AC710" s="1" t="s">
        <v>34</v>
      </c>
      <c r="AD710" s="1" t="s">
        <v>34</v>
      </c>
    </row>
    <row r="711" spans="2:30">
      <c r="B711" s="5">
        <v>-4.4946067793881097</v>
      </c>
      <c r="C711" s="9">
        <v>2.6704817579506102E-2</v>
      </c>
      <c r="D711" s="13" t="s">
        <v>5202</v>
      </c>
      <c r="E711" s="19">
        <v>0.26338472041781757</v>
      </c>
      <c r="F711" s="19">
        <v>0.23542762333601805</v>
      </c>
      <c r="G711" s="19">
        <v>1.8244424213997217</v>
      </c>
      <c r="H711" s="21">
        <v>1.8420357921433108</v>
      </c>
      <c r="I711" s="20">
        <v>0</v>
      </c>
      <c r="J711" s="19">
        <v>0</v>
      </c>
      <c r="K711" s="19">
        <v>0</v>
      </c>
      <c r="L711" s="19">
        <v>0</v>
      </c>
      <c r="M711" s="18" t="s">
        <v>2292</v>
      </c>
      <c r="N711" s="7" t="s">
        <v>5203</v>
      </c>
      <c r="O711" s="1">
        <v>46676</v>
      </c>
      <c r="P711" s="1" t="s">
        <v>995</v>
      </c>
      <c r="Q711" s="1" t="s">
        <v>996</v>
      </c>
      <c r="R711" s="1" t="s">
        <v>1707</v>
      </c>
      <c r="S711" s="1" t="s">
        <v>34</v>
      </c>
      <c r="T711" s="1" t="s">
        <v>34</v>
      </c>
      <c r="U711" s="1" t="s">
        <v>34</v>
      </c>
      <c r="V711" s="1" t="s">
        <v>34</v>
      </c>
      <c r="W711" s="1" t="s">
        <v>34</v>
      </c>
      <c r="X711" s="1" t="s">
        <v>34</v>
      </c>
      <c r="Y711" s="1" t="s">
        <v>34</v>
      </c>
      <c r="Z711" s="1" t="s">
        <v>34</v>
      </c>
      <c r="AA711" s="1" t="s">
        <v>34</v>
      </c>
      <c r="AB711" s="1" t="s">
        <v>34</v>
      </c>
      <c r="AC711" s="1" t="s">
        <v>34</v>
      </c>
      <c r="AD711" s="1" t="s">
        <v>34</v>
      </c>
    </row>
    <row r="712" spans="2:30">
      <c r="B712" s="5">
        <v>-4.95495352506203</v>
      </c>
      <c r="C712" s="9">
        <v>2.0167291888859001E-3</v>
      </c>
      <c r="D712" s="13" t="s">
        <v>4824</v>
      </c>
      <c r="E712" s="19">
        <v>0.69554403179782198</v>
      </c>
      <c r="F712" s="19">
        <v>0.40202638707353139</v>
      </c>
      <c r="G712" s="19">
        <v>1.0810877158761363</v>
      </c>
      <c r="H712" s="21">
        <v>1.3544339035093442</v>
      </c>
      <c r="I712" s="20">
        <v>5.3368543681353929E-2</v>
      </c>
      <c r="J712" s="19">
        <v>3.1860832102397325E-2</v>
      </c>
      <c r="K712" s="19">
        <v>0.10089074227764248</v>
      </c>
      <c r="L712" s="19">
        <v>0.17618012398610836</v>
      </c>
      <c r="M712" s="18" t="s">
        <v>1746</v>
      </c>
      <c r="N712" s="7" t="s">
        <v>4825</v>
      </c>
      <c r="O712" s="1">
        <v>46683</v>
      </c>
      <c r="P712" s="1" t="s">
        <v>471</v>
      </c>
      <c r="Q712" s="1" t="s">
        <v>627</v>
      </c>
      <c r="R712" s="1" t="s">
        <v>1705</v>
      </c>
      <c r="S712" s="1" t="s">
        <v>34</v>
      </c>
      <c r="T712" s="1" t="s">
        <v>34</v>
      </c>
      <c r="U712" s="1" t="s">
        <v>34</v>
      </c>
      <c r="V712" s="1" t="s">
        <v>34</v>
      </c>
      <c r="W712" s="1" t="s">
        <v>34</v>
      </c>
      <c r="X712" s="1" t="s">
        <v>34</v>
      </c>
      <c r="Y712" s="1" t="s">
        <v>34</v>
      </c>
      <c r="Z712" s="1" t="s">
        <v>34</v>
      </c>
      <c r="AA712" s="1" t="s">
        <v>34</v>
      </c>
      <c r="AB712" s="1" t="s">
        <v>34</v>
      </c>
      <c r="AC712" s="1" t="s">
        <v>34</v>
      </c>
      <c r="AD712" s="1" t="s">
        <v>34</v>
      </c>
    </row>
    <row r="713" spans="2:30">
      <c r="B713" s="5">
        <v>-3.02479202175082</v>
      </c>
      <c r="C713" s="9">
        <v>4.04346210185694E-2</v>
      </c>
      <c r="D713" s="13" t="s">
        <v>4926</v>
      </c>
      <c r="E713" s="19">
        <v>0.27798367821914838</v>
      </c>
      <c r="F713" s="19">
        <v>0.57555975819307348</v>
      </c>
      <c r="G713" s="19">
        <v>1.7914814707752016</v>
      </c>
      <c r="H713" s="21">
        <v>1.7951109691361364</v>
      </c>
      <c r="I713" s="20">
        <v>0</v>
      </c>
      <c r="J713" s="19">
        <v>0</v>
      </c>
      <c r="K713" s="19">
        <v>0</v>
      </c>
      <c r="L713" s="19">
        <v>0</v>
      </c>
      <c r="M713" s="18" t="s">
        <v>1923</v>
      </c>
      <c r="N713" s="7" t="s">
        <v>4927</v>
      </c>
      <c r="O713" s="1">
        <v>46686</v>
      </c>
      <c r="P713" s="1" t="s">
        <v>471</v>
      </c>
      <c r="Q713" s="1" t="s">
        <v>627</v>
      </c>
      <c r="R713" s="1" t="s">
        <v>1705</v>
      </c>
      <c r="S713" s="1" t="s">
        <v>34</v>
      </c>
      <c r="T713" s="1" t="s">
        <v>34</v>
      </c>
      <c r="U713" s="1" t="s">
        <v>34</v>
      </c>
      <c r="V713" s="1" t="s">
        <v>34</v>
      </c>
      <c r="W713" s="1" t="s">
        <v>34</v>
      </c>
      <c r="X713" s="1" t="s">
        <v>34</v>
      </c>
      <c r="Y713" s="1" t="s">
        <v>34</v>
      </c>
      <c r="Z713" s="1" t="s">
        <v>34</v>
      </c>
      <c r="AA713" s="1" t="s">
        <v>34</v>
      </c>
      <c r="AB713" s="1" t="s">
        <v>34</v>
      </c>
      <c r="AC713" s="1" t="s">
        <v>34</v>
      </c>
      <c r="AD713" s="1" t="s">
        <v>34</v>
      </c>
    </row>
    <row r="714" spans="2:30">
      <c r="B714" s="5">
        <v>-6.3208772565208804</v>
      </c>
      <c r="C714" s="9">
        <v>7.0371262700103503E-3</v>
      </c>
      <c r="D714" s="13" t="s">
        <v>4928</v>
      </c>
      <c r="E714" s="19">
        <v>0.1397644773310093</v>
      </c>
      <c r="F714" s="19">
        <v>0.36326574116941085</v>
      </c>
      <c r="G714" s="19">
        <v>1.8703896821944965</v>
      </c>
      <c r="H714" s="21">
        <v>1.8374931102350829</v>
      </c>
      <c r="I714" s="20">
        <v>2.0030305388112405E-2</v>
      </c>
      <c r="J714" s="19">
        <v>0</v>
      </c>
      <c r="K714" s="19">
        <v>0</v>
      </c>
      <c r="L714" s="19">
        <v>0</v>
      </c>
      <c r="M714" s="18" t="s">
        <v>1924</v>
      </c>
      <c r="N714" s="7" t="s">
        <v>4929</v>
      </c>
      <c r="O714" s="1">
        <v>46687</v>
      </c>
      <c r="P714" s="1" t="s">
        <v>471</v>
      </c>
      <c r="Q714" s="1" t="s">
        <v>627</v>
      </c>
      <c r="R714" s="1" t="s">
        <v>1705</v>
      </c>
      <c r="S714" s="1" t="s">
        <v>34</v>
      </c>
      <c r="T714" s="1" t="s">
        <v>34</v>
      </c>
      <c r="U714" s="1" t="s">
        <v>34</v>
      </c>
      <c r="V714" s="1" t="s">
        <v>34</v>
      </c>
      <c r="W714" s="1" t="s">
        <v>34</v>
      </c>
      <c r="X714" s="1" t="s">
        <v>34</v>
      </c>
      <c r="Y714" s="1" t="s">
        <v>34</v>
      </c>
      <c r="Z714" s="1" t="s">
        <v>34</v>
      </c>
      <c r="AA714" s="1" t="s">
        <v>34</v>
      </c>
      <c r="AB714" s="1" t="s">
        <v>34</v>
      </c>
      <c r="AC714" s="1" t="s">
        <v>34</v>
      </c>
      <c r="AD714" s="1" t="s">
        <v>34</v>
      </c>
    </row>
    <row r="715" spans="2:30">
      <c r="B715" s="5">
        <v>3.0602813044994202</v>
      </c>
      <c r="C715" s="9">
        <v>1.3111792843285199E-2</v>
      </c>
      <c r="D715" s="13" t="s">
        <v>6050</v>
      </c>
      <c r="E715" s="19">
        <v>0.17580221229349918</v>
      </c>
      <c r="F715" s="19">
        <v>0.17580221229349918</v>
      </c>
      <c r="G715" s="19">
        <v>0</v>
      </c>
      <c r="H715" s="21">
        <v>0</v>
      </c>
      <c r="I715" s="20">
        <v>0.5157998219723352</v>
      </c>
      <c r="J715" s="19">
        <v>0.97529874235601399</v>
      </c>
      <c r="K715" s="19">
        <v>0.51474124285983902</v>
      </c>
      <c r="L715" s="19">
        <v>0.5692079914805217</v>
      </c>
      <c r="M715" s="18" t="s">
        <v>3716</v>
      </c>
      <c r="N715" s="7" t="s">
        <v>6051</v>
      </c>
      <c r="O715" s="1">
        <v>47284</v>
      </c>
      <c r="P715" s="1" t="s">
        <v>471</v>
      </c>
      <c r="Q715" s="1" t="s">
        <v>627</v>
      </c>
      <c r="R715" s="1" t="s">
        <v>1777</v>
      </c>
      <c r="S715" s="1" t="s">
        <v>34</v>
      </c>
      <c r="T715" s="1" t="s">
        <v>34</v>
      </c>
      <c r="U715" s="1" t="s">
        <v>34</v>
      </c>
      <c r="V715" s="1" t="s">
        <v>34</v>
      </c>
      <c r="W715" s="1" t="s">
        <v>34</v>
      </c>
      <c r="X715" s="1" t="s">
        <v>34</v>
      </c>
      <c r="Y715" s="1" t="s">
        <v>34</v>
      </c>
      <c r="Z715" s="1" t="s">
        <v>34</v>
      </c>
      <c r="AA715" s="1" t="s">
        <v>34</v>
      </c>
      <c r="AB715" s="1" t="s">
        <v>34</v>
      </c>
      <c r="AC715" s="1" t="s">
        <v>34</v>
      </c>
      <c r="AD715" s="1" t="s">
        <v>34</v>
      </c>
    </row>
    <row r="716" spans="2:30">
      <c r="B716" s="5">
        <v>-5.2260030458599704</v>
      </c>
      <c r="C716" s="9">
        <v>3.8372424516452401E-3</v>
      </c>
      <c r="D716" s="13" t="s">
        <v>5911</v>
      </c>
      <c r="E716" s="19">
        <v>9.1700912118655886E-2</v>
      </c>
      <c r="F716" s="19">
        <v>1.2300626618660584</v>
      </c>
      <c r="G716" s="19">
        <v>0.81584864630944476</v>
      </c>
      <c r="H716" s="21">
        <v>1.0328561478785956</v>
      </c>
      <c r="I716" s="20">
        <v>0</v>
      </c>
      <c r="J716" s="19">
        <v>0.14524155547127718</v>
      </c>
      <c r="K716" s="19">
        <v>0</v>
      </c>
      <c r="L716" s="19">
        <v>6.3022180789499671E-2</v>
      </c>
      <c r="M716" s="18" t="s">
        <v>3460</v>
      </c>
      <c r="N716" s="7" t="s">
        <v>5912</v>
      </c>
      <c r="O716" s="1">
        <v>47749</v>
      </c>
      <c r="P716" s="1" t="s">
        <v>471</v>
      </c>
      <c r="Q716" s="1" t="s">
        <v>627</v>
      </c>
      <c r="R716" s="1" t="s">
        <v>1777</v>
      </c>
      <c r="S716" s="1" t="s">
        <v>34</v>
      </c>
      <c r="T716" s="1" t="s">
        <v>34</v>
      </c>
      <c r="U716" s="1" t="s">
        <v>34</v>
      </c>
      <c r="V716" s="1" t="s">
        <v>34</v>
      </c>
      <c r="W716" s="1" t="s">
        <v>34</v>
      </c>
      <c r="X716" s="1" t="s">
        <v>34</v>
      </c>
      <c r="Y716" s="1" t="s">
        <v>34</v>
      </c>
      <c r="Z716" s="1" t="s">
        <v>34</v>
      </c>
      <c r="AA716" s="1" t="s">
        <v>34</v>
      </c>
      <c r="AB716" s="1" t="s">
        <v>34</v>
      </c>
      <c r="AC716" s="1" t="s">
        <v>34</v>
      </c>
      <c r="AD716" s="1" t="s">
        <v>34</v>
      </c>
    </row>
    <row r="717" spans="2:30">
      <c r="B717" s="5">
        <v>-1.0631307763786799</v>
      </c>
      <c r="C717" s="9">
        <v>5.6124740705902801E-2</v>
      </c>
      <c r="D717" s="13" t="s">
        <v>6460</v>
      </c>
      <c r="E717" s="19">
        <v>0</v>
      </c>
      <c r="F717" s="19">
        <v>0.48245009722839538</v>
      </c>
      <c r="G717" s="19">
        <v>0.85193745775871099</v>
      </c>
      <c r="H717" s="21">
        <v>0.60805035977654143</v>
      </c>
      <c r="I717" s="20">
        <v>0</v>
      </c>
      <c r="J717" s="19">
        <v>0</v>
      </c>
      <c r="K717" s="19">
        <v>0</v>
      </c>
      <c r="L717" s="19">
        <v>0</v>
      </c>
      <c r="M717" s="18" t="s">
        <v>4256</v>
      </c>
      <c r="N717" s="7" t="s">
        <v>6461</v>
      </c>
      <c r="O717" s="1">
        <v>47767</v>
      </c>
      <c r="P717" s="1" t="s">
        <v>471</v>
      </c>
      <c r="Q717" s="1" t="s">
        <v>627</v>
      </c>
      <c r="R717" s="1" t="s">
        <v>1777</v>
      </c>
      <c r="S717" s="1" t="s">
        <v>34</v>
      </c>
      <c r="T717" s="1" t="s">
        <v>34</v>
      </c>
      <c r="U717" s="1" t="s">
        <v>34</v>
      </c>
      <c r="V717" s="1" t="s">
        <v>34</v>
      </c>
      <c r="W717" s="1" t="s">
        <v>34</v>
      </c>
      <c r="X717" s="1" t="s">
        <v>34</v>
      </c>
      <c r="Y717" s="1" t="s">
        <v>34</v>
      </c>
      <c r="Z717" s="1" t="s">
        <v>34</v>
      </c>
      <c r="AA717" s="1" t="s">
        <v>34</v>
      </c>
      <c r="AB717" s="1" t="s">
        <v>34</v>
      </c>
      <c r="AC717" s="1" t="s">
        <v>34</v>
      </c>
      <c r="AD717" s="1" t="s">
        <v>34</v>
      </c>
    </row>
    <row r="718" spans="2:30">
      <c r="B718" s="5">
        <v>3.4191844829397899</v>
      </c>
      <c r="C718" s="9">
        <v>1.76962484152787E-3</v>
      </c>
      <c r="D718" s="13" t="s">
        <v>5170</v>
      </c>
      <c r="E718" s="19">
        <v>0.60628331528884827</v>
      </c>
      <c r="F718" s="19">
        <v>1.1552272072478496</v>
      </c>
      <c r="G718" s="19">
        <v>1.2813517180003759</v>
      </c>
      <c r="H718" s="21">
        <v>0.87684947587332229</v>
      </c>
      <c r="I718" s="20">
        <v>1.0546903704749531</v>
      </c>
      <c r="J718" s="19">
        <v>2.0115442667339756</v>
      </c>
      <c r="K718" s="19">
        <v>2.428308930646097</v>
      </c>
      <c r="L718" s="19">
        <v>2.2724388035329008</v>
      </c>
      <c r="M718" s="18" t="s">
        <v>2244</v>
      </c>
      <c r="N718" s="7" t="s">
        <v>5171</v>
      </c>
      <c r="O718" s="1">
        <v>47780</v>
      </c>
      <c r="P718" s="1" t="s">
        <v>471</v>
      </c>
      <c r="Q718" s="1" t="s">
        <v>627</v>
      </c>
      <c r="R718" s="1" t="s">
        <v>1777</v>
      </c>
      <c r="S718" s="1" t="s">
        <v>34</v>
      </c>
      <c r="T718" s="1" t="s">
        <v>34</v>
      </c>
      <c r="U718" s="1" t="s">
        <v>34</v>
      </c>
      <c r="V718" s="1" t="s">
        <v>34</v>
      </c>
      <c r="W718" s="1" t="s">
        <v>34</v>
      </c>
      <c r="X718" s="1" t="s">
        <v>34</v>
      </c>
      <c r="Y718" s="1" t="s">
        <v>34</v>
      </c>
      <c r="Z718" s="1" t="s">
        <v>34</v>
      </c>
      <c r="AA718" s="1" t="s">
        <v>34</v>
      </c>
      <c r="AB718" s="1" t="s">
        <v>34</v>
      </c>
      <c r="AC718" s="1" t="s">
        <v>34</v>
      </c>
      <c r="AD718" s="1" t="s">
        <v>34</v>
      </c>
    </row>
    <row r="719" spans="2:30">
      <c r="B719" s="5">
        <v>-2.5551684304454798</v>
      </c>
      <c r="C719" s="9">
        <v>4.5141194518641001E-2</v>
      </c>
      <c r="D719" s="13" t="s">
        <v>5080</v>
      </c>
      <c r="E719" s="19">
        <v>0</v>
      </c>
      <c r="F719" s="19">
        <v>0.88878253649781469</v>
      </c>
      <c r="G719" s="19">
        <v>1.3934126853137294</v>
      </c>
      <c r="H719" s="21">
        <v>1.3054309756387092</v>
      </c>
      <c r="I719" s="20">
        <v>0</v>
      </c>
      <c r="J719" s="19">
        <v>0.44224744561939094</v>
      </c>
      <c r="K719" s="19">
        <v>0</v>
      </c>
      <c r="L719" s="19">
        <v>0</v>
      </c>
      <c r="M719" s="18" t="s">
        <v>2139</v>
      </c>
      <c r="N719" s="7" t="s">
        <v>5081</v>
      </c>
      <c r="O719" s="1">
        <v>47817</v>
      </c>
      <c r="P719" s="1" t="s">
        <v>471</v>
      </c>
      <c r="Q719" s="1" t="s">
        <v>472</v>
      </c>
      <c r="R719" s="1" t="s">
        <v>2140</v>
      </c>
      <c r="S719" s="1" t="s">
        <v>34</v>
      </c>
      <c r="T719" s="1" t="s">
        <v>34</v>
      </c>
      <c r="U719" s="1" t="s">
        <v>34</v>
      </c>
      <c r="V719" s="1" t="s">
        <v>34</v>
      </c>
      <c r="W719" s="1" t="s">
        <v>34</v>
      </c>
      <c r="X719" s="1" t="s">
        <v>34</v>
      </c>
      <c r="Y719" s="1" t="s">
        <v>34</v>
      </c>
      <c r="Z719" s="1" t="s">
        <v>34</v>
      </c>
      <c r="AA719" s="1" t="s">
        <v>34</v>
      </c>
      <c r="AB719" s="1" t="s">
        <v>34</v>
      </c>
      <c r="AC719" s="1" t="s">
        <v>34</v>
      </c>
      <c r="AD719" s="1" t="s">
        <v>34</v>
      </c>
    </row>
    <row r="720" spans="2:30">
      <c r="B720" s="5">
        <v>3.4692807371224301</v>
      </c>
      <c r="C720" s="9">
        <v>6.3496315528783903E-3</v>
      </c>
      <c r="D720" s="13" t="s">
        <v>5064</v>
      </c>
      <c r="E720" s="19">
        <v>0.93944980986884308</v>
      </c>
      <c r="F720" s="19">
        <v>1.0050053861433108</v>
      </c>
      <c r="G720" s="19">
        <v>1.3366174521700078</v>
      </c>
      <c r="H720" s="21">
        <v>0.94709873010958023</v>
      </c>
      <c r="I720" s="20">
        <v>0.98884966742375402</v>
      </c>
      <c r="J720" s="19">
        <v>2.2226199794394033</v>
      </c>
      <c r="K720" s="19">
        <v>2.6150438183797684</v>
      </c>
      <c r="L720" s="19">
        <v>2.3829129629631511</v>
      </c>
      <c r="M720" s="18" t="s">
        <v>2128</v>
      </c>
      <c r="N720" s="7" t="s">
        <v>5065</v>
      </c>
      <c r="O720" s="1">
        <v>47824</v>
      </c>
      <c r="P720" s="1" t="s">
        <v>471</v>
      </c>
      <c r="Q720" s="1" t="s">
        <v>627</v>
      </c>
      <c r="R720" s="1" t="s">
        <v>1777</v>
      </c>
      <c r="S720" s="1" t="s">
        <v>34</v>
      </c>
      <c r="T720" s="1" t="s">
        <v>34</v>
      </c>
      <c r="U720" s="1" t="s">
        <v>34</v>
      </c>
      <c r="V720" s="1" t="s">
        <v>34</v>
      </c>
      <c r="W720" s="1" t="s">
        <v>34</v>
      </c>
      <c r="X720" s="1" t="s">
        <v>34</v>
      </c>
      <c r="Y720" s="1" t="s">
        <v>34</v>
      </c>
      <c r="Z720" s="1" t="s">
        <v>34</v>
      </c>
      <c r="AA720" s="1" t="s">
        <v>34</v>
      </c>
      <c r="AB720" s="1" t="s">
        <v>34</v>
      </c>
      <c r="AC720" s="1" t="s">
        <v>34</v>
      </c>
      <c r="AD720" s="1" t="s">
        <v>34</v>
      </c>
    </row>
    <row r="721" spans="2:30">
      <c r="B721" s="5">
        <v>3.9503074801081399</v>
      </c>
      <c r="C721" s="9">
        <v>4.8641303273380398E-3</v>
      </c>
      <c r="D721" s="13" t="s">
        <v>5253</v>
      </c>
      <c r="E721" s="19">
        <v>0.93675399567862228</v>
      </c>
      <c r="F721" s="19">
        <v>1.0591693071546326</v>
      </c>
      <c r="G721" s="19">
        <v>1.1158233470078265</v>
      </c>
      <c r="H721" s="21">
        <v>0.68470033332371805</v>
      </c>
      <c r="I721" s="20">
        <v>1.0635494389503726</v>
      </c>
      <c r="J721" s="19">
        <v>2.2333081315642054</v>
      </c>
      <c r="K721" s="19">
        <v>2.6004833583087756</v>
      </c>
      <c r="L721" s="19">
        <v>2.3943012978402067</v>
      </c>
      <c r="M721" s="18" t="s">
        <v>2374</v>
      </c>
      <c r="N721" s="7" t="s">
        <v>5254</v>
      </c>
      <c r="O721" s="1">
        <v>47826</v>
      </c>
      <c r="P721" s="1" t="s">
        <v>471</v>
      </c>
      <c r="Q721" s="1" t="s">
        <v>627</v>
      </c>
      <c r="R721" s="1" t="s">
        <v>1777</v>
      </c>
      <c r="S721" s="1" t="s">
        <v>34</v>
      </c>
      <c r="T721" s="1" t="s">
        <v>34</v>
      </c>
      <c r="U721" s="1" t="s">
        <v>34</v>
      </c>
      <c r="V721" s="1" t="s">
        <v>34</v>
      </c>
      <c r="W721" s="1" t="s">
        <v>34</v>
      </c>
      <c r="X721" s="1" t="s">
        <v>34</v>
      </c>
      <c r="Y721" s="1" t="s">
        <v>34</v>
      </c>
      <c r="Z721" s="1" t="s">
        <v>34</v>
      </c>
      <c r="AA721" s="1" t="s">
        <v>34</v>
      </c>
      <c r="AB721" s="1" t="s">
        <v>34</v>
      </c>
      <c r="AC721" s="1" t="s">
        <v>34</v>
      </c>
      <c r="AD721" s="1" t="s">
        <v>34</v>
      </c>
    </row>
    <row r="722" spans="2:30">
      <c r="B722" s="5">
        <v>1.37332686855029</v>
      </c>
      <c r="C722" s="9">
        <v>2.88260608419376E-2</v>
      </c>
      <c r="D722" s="13" t="s">
        <v>5121</v>
      </c>
      <c r="E722" s="19">
        <v>0.8075969207691186</v>
      </c>
      <c r="F722" s="19">
        <v>1.1282894532986274</v>
      </c>
      <c r="G722" s="19">
        <v>1.2790224374429393</v>
      </c>
      <c r="H722" s="21">
        <v>1.4549942316198405</v>
      </c>
      <c r="I722" s="20">
        <v>1.045706397152451</v>
      </c>
      <c r="J722" s="19">
        <v>1.252011771976367</v>
      </c>
      <c r="K722" s="19">
        <v>1.8956391419761134</v>
      </c>
      <c r="L722" s="19">
        <v>1.9823185504647254</v>
      </c>
      <c r="M722" s="18" t="s">
        <v>2180</v>
      </c>
      <c r="N722" s="7" t="s">
        <v>5122</v>
      </c>
      <c r="O722" s="1">
        <v>47834</v>
      </c>
      <c r="P722" s="1" t="s">
        <v>471</v>
      </c>
      <c r="Q722" s="1" t="s">
        <v>627</v>
      </c>
      <c r="R722" s="1" t="s">
        <v>1777</v>
      </c>
      <c r="S722" s="1" t="s">
        <v>34</v>
      </c>
      <c r="T722" s="1" t="s">
        <v>34</v>
      </c>
      <c r="U722" s="1" t="s">
        <v>34</v>
      </c>
      <c r="V722" s="1" t="s">
        <v>34</v>
      </c>
      <c r="W722" s="1" t="s">
        <v>34</v>
      </c>
      <c r="X722" s="1" t="s">
        <v>34</v>
      </c>
      <c r="Y722" s="1" t="s">
        <v>34</v>
      </c>
      <c r="Z722" s="1" t="s">
        <v>34</v>
      </c>
      <c r="AA722" s="1" t="s">
        <v>34</v>
      </c>
      <c r="AB722" s="1" t="s">
        <v>34</v>
      </c>
      <c r="AC722" s="1" t="s">
        <v>34</v>
      </c>
      <c r="AD722" s="1" t="s">
        <v>34</v>
      </c>
    </row>
    <row r="723" spans="2:30">
      <c r="B723" s="5">
        <v>-4.5057877525741299</v>
      </c>
      <c r="C723" s="9">
        <v>4.13692787535727E-2</v>
      </c>
      <c r="D723" s="13" t="s">
        <v>4837</v>
      </c>
      <c r="E723" s="19">
        <v>1.9101474862544618</v>
      </c>
      <c r="F723" s="19">
        <v>1.4102490463492938</v>
      </c>
      <c r="G723" s="19">
        <v>0.50903415016418962</v>
      </c>
      <c r="H723" s="21">
        <v>0.62732153375977806</v>
      </c>
      <c r="I723" s="20">
        <v>0.1340716268954627</v>
      </c>
      <c r="J723" s="19">
        <v>0.21726013277251835</v>
      </c>
      <c r="K723" s="19">
        <v>0</v>
      </c>
      <c r="L723" s="19">
        <v>0</v>
      </c>
      <c r="M723" s="18" t="s">
        <v>1776</v>
      </c>
      <c r="N723" s="7" t="s">
        <v>4838</v>
      </c>
      <c r="O723" s="1">
        <v>47837</v>
      </c>
      <c r="P723" s="1" t="s">
        <v>471</v>
      </c>
      <c r="Q723" s="1" t="s">
        <v>627</v>
      </c>
      <c r="R723" s="1" t="s">
        <v>1777</v>
      </c>
      <c r="S723" s="1" t="s">
        <v>34</v>
      </c>
      <c r="T723" s="1" t="s">
        <v>34</v>
      </c>
      <c r="U723" s="1" t="s">
        <v>34</v>
      </c>
      <c r="V723" s="1" t="s">
        <v>34</v>
      </c>
      <c r="W723" s="1" t="s">
        <v>34</v>
      </c>
      <c r="X723" s="1" t="s">
        <v>34</v>
      </c>
      <c r="Y723" s="1" t="s">
        <v>34</v>
      </c>
      <c r="Z723" s="1" t="s">
        <v>34</v>
      </c>
      <c r="AA723" s="1" t="s">
        <v>34</v>
      </c>
      <c r="AB723" s="1" t="s">
        <v>34</v>
      </c>
      <c r="AC723" s="1" t="s">
        <v>34</v>
      </c>
      <c r="AD723" s="1" t="s">
        <v>34</v>
      </c>
    </row>
    <row r="724" spans="2:30">
      <c r="B724" s="5">
        <v>-5.9446757066271996</v>
      </c>
      <c r="C724" s="9">
        <v>2.4335732695630899E-2</v>
      </c>
      <c r="D724" s="13" t="s">
        <v>5072</v>
      </c>
      <c r="E724" s="19">
        <v>1.9166333672275893</v>
      </c>
      <c r="F724" s="19">
        <v>1.4879764196142682</v>
      </c>
      <c r="G724" s="19">
        <v>0.79046254800881366</v>
      </c>
      <c r="H724" s="21">
        <v>0.80979612194176032</v>
      </c>
      <c r="I724" s="20">
        <v>0.37811248115604229</v>
      </c>
      <c r="J724" s="19">
        <v>5.591196387230371E-2</v>
      </c>
      <c r="K724" s="19">
        <v>0</v>
      </c>
      <c r="L724" s="19">
        <v>8.563844542920207E-2</v>
      </c>
      <c r="M724" s="18" t="s">
        <v>2133</v>
      </c>
      <c r="N724" s="7" t="s">
        <v>5073</v>
      </c>
      <c r="O724" s="1">
        <v>47838</v>
      </c>
      <c r="P724" s="1" t="s">
        <v>471</v>
      </c>
      <c r="Q724" s="1" t="s">
        <v>627</v>
      </c>
      <c r="R724" s="1" t="s">
        <v>1777</v>
      </c>
      <c r="S724" s="1" t="s">
        <v>34</v>
      </c>
      <c r="T724" s="1" t="s">
        <v>34</v>
      </c>
      <c r="U724" s="1" t="s">
        <v>34</v>
      </c>
      <c r="V724" s="1" t="s">
        <v>34</v>
      </c>
      <c r="W724" s="1" t="s">
        <v>34</v>
      </c>
      <c r="X724" s="1" t="s">
        <v>34</v>
      </c>
      <c r="Y724" s="1" t="s">
        <v>34</v>
      </c>
      <c r="Z724" s="1" t="s">
        <v>34</v>
      </c>
      <c r="AA724" s="1" t="s">
        <v>34</v>
      </c>
      <c r="AB724" s="1" t="s">
        <v>34</v>
      </c>
      <c r="AC724" s="1" t="s">
        <v>34</v>
      </c>
      <c r="AD724" s="1" t="s">
        <v>34</v>
      </c>
    </row>
    <row r="725" spans="2:30">
      <c r="B725" s="5">
        <v>-4.4956085950823903</v>
      </c>
      <c r="C725" s="9">
        <v>6.5815502112803502E-3</v>
      </c>
      <c r="D725" s="13" t="s">
        <v>4552</v>
      </c>
      <c r="E725" s="19">
        <v>0.61436000316819372</v>
      </c>
      <c r="F725" s="19">
        <v>0.3631329390252675</v>
      </c>
      <c r="G725" s="19">
        <v>1.1522978559397345</v>
      </c>
      <c r="H725" s="21">
        <v>1.2811604536856631</v>
      </c>
      <c r="I725" s="20">
        <v>0.14245165213564026</v>
      </c>
      <c r="J725" s="19">
        <v>0</v>
      </c>
      <c r="K725" s="19">
        <v>0.13460864623137225</v>
      </c>
      <c r="L725" s="19">
        <v>0</v>
      </c>
      <c r="M725" s="18" t="s">
        <v>994</v>
      </c>
      <c r="N725" s="7" t="s">
        <v>4553</v>
      </c>
      <c r="O725" s="1">
        <v>48213</v>
      </c>
      <c r="P725" s="1" t="s">
        <v>995</v>
      </c>
      <c r="Q725" s="1" t="s">
        <v>996</v>
      </c>
      <c r="R725" s="1" t="s">
        <v>997</v>
      </c>
      <c r="S725" s="1" t="s">
        <v>34</v>
      </c>
      <c r="T725" s="1" t="s">
        <v>34</v>
      </c>
      <c r="U725" s="1" t="s">
        <v>34</v>
      </c>
      <c r="V725" s="1" t="s">
        <v>34</v>
      </c>
      <c r="W725" s="1" t="s">
        <v>34</v>
      </c>
      <c r="X725" s="1" t="s">
        <v>34</v>
      </c>
      <c r="Y725" s="1" t="s">
        <v>34</v>
      </c>
      <c r="Z725" s="1" t="s">
        <v>34</v>
      </c>
      <c r="AA725" s="1" t="s">
        <v>34</v>
      </c>
      <c r="AB725" s="1" t="s">
        <v>34</v>
      </c>
      <c r="AC725" s="1" t="s">
        <v>34</v>
      </c>
      <c r="AD725" s="1" t="s">
        <v>34</v>
      </c>
    </row>
    <row r="726" spans="2:30">
      <c r="B726" s="5">
        <v>-5.4836791869667199</v>
      </c>
      <c r="C726" s="9">
        <v>1.7593221747881499E-3</v>
      </c>
      <c r="D726" s="13" t="s">
        <v>5262</v>
      </c>
      <c r="E726" s="19">
        <v>0.46175440600760731</v>
      </c>
      <c r="F726" s="19">
        <v>1.060736434200511</v>
      </c>
      <c r="G726" s="19">
        <v>1.5728573538563437</v>
      </c>
      <c r="H726" s="21">
        <v>1.7065938755492678</v>
      </c>
      <c r="I726" s="20">
        <v>0.17933558393737348</v>
      </c>
      <c r="J726" s="19">
        <v>0</v>
      </c>
      <c r="K726" s="19">
        <v>0.15949584157139773</v>
      </c>
      <c r="L726" s="19">
        <v>0</v>
      </c>
      <c r="M726" s="18" t="s">
        <v>2394</v>
      </c>
      <c r="N726" s="7" t="s">
        <v>5263</v>
      </c>
      <c r="O726" s="1">
        <v>48214</v>
      </c>
      <c r="P726" s="1" t="s">
        <v>471</v>
      </c>
      <c r="Q726" s="1" t="s">
        <v>627</v>
      </c>
      <c r="R726" s="1" t="s">
        <v>1712</v>
      </c>
      <c r="S726" s="1" t="s">
        <v>34</v>
      </c>
      <c r="T726" s="1" t="s">
        <v>34</v>
      </c>
      <c r="U726" s="1" t="s">
        <v>34</v>
      </c>
      <c r="V726" s="1" t="s">
        <v>34</v>
      </c>
      <c r="W726" s="1" t="s">
        <v>34</v>
      </c>
      <c r="X726" s="1" t="s">
        <v>34</v>
      </c>
      <c r="Y726" s="1" t="s">
        <v>34</v>
      </c>
      <c r="Z726" s="1" t="s">
        <v>34</v>
      </c>
      <c r="AA726" s="1" t="s">
        <v>34</v>
      </c>
      <c r="AB726" s="1" t="s">
        <v>34</v>
      </c>
      <c r="AC726" s="1" t="s">
        <v>34</v>
      </c>
      <c r="AD726" s="1" t="s">
        <v>34</v>
      </c>
    </row>
    <row r="727" spans="2:30">
      <c r="B727" s="5">
        <v>-2.0373354267474002</v>
      </c>
      <c r="C727" s="9">
        <v>4.8495609233412798E-2</v>
      </c>
      <c r="D727" s="13" t="s">
        <v>5429</v>
      </c>
      <c r="E727" s="19">
        <v>0</v>
      </c>
      <c r="F727" s="19">
        <v>0.76285760765775368</v>
      </c>
      <c r="G727" s="19">
        <v>1.0252491574529199</v>
      </c>
      <c r="H727" s="21">
        <v>0.82104409919318122</v>
      </c>
      <c r="I727" s="20">
        <v>0</v>
      </c>
      <c r="J727" s="19">
        <v>0</v>
      </c>
      <c r="K727" s="19">
        <v>0.43782735007415369</v>
      </c>
      <c r="L727" s="19">
        <v>0</v>
      </c>
      <c r="M727" s="18" t="s">
        <v>2650</v>
      </c>
      <c r="N727" s="7" t="s">
        <v>5430</v>
      </c>
      <c r="O727" s="1">
        <v>48251</v>
      </c>
      <c r="P727" s="1" t="s">
        <v>471</v>
      </c>
      <c r="Q727" s="1" t="s">
        <v>627</v>
      </c>
      <c r="R727" s="1" t="s">
        <v>1712</v>
      </c>
      <c r="S727" s="1" t="s">
        <v>34</v>
      </c>
      <c r="T727" s="1" t="s">
        <v>34</v>
      </c>
      <c r="U727" s="1" t="s">
        <v>34</v>
      </c>
      <c r="V727" s="1" t="s">
        <v>34</v>
      </c>
      <c r="W727" s="1" t="s">
        <v>34</v>
      </c>
      <c r="X727" s="1" t="s">
        <v>34</v>
      </c>
      <c r="Y727" s="1" t="s">
        <v>34</v>
      </c>
      <c r="Z727" s="1" t="s">
        <v>34</v>
      </c>
      <c r="AA727" s="1" t="s">
        <v>34</v>
      </c>
      <c r="AB727" s="1" t="s">
        <v>34</v>
      </c>
      <c r="AC727" s="1" t="s">
        <v>34</v>
      </c>
      <c r="AD727" s="1" t="s">
        <v>34</v>
      </c>
    </row>
    <row r="728" spans="2:30">
      <c r="B728" s="5">
        <v>-5.8841250014439304</v>
      </c>
      <c r="C728" s="9">
        <v>2.1493758792560801E-3</v>
      </c>
      <c r="D728" s="13" t="s">
        <v>5054</v>
      </c>
      <c r="E728" s="19">
        <v>0.79893332815590667</v>
      </c>
      <c r="F728" s="19">
        <v>0.46297577915190236</v>
      </c>
      <c r="G728" s="19">
        <v>1.1896099457716125</v>
      </c>
      <c r="H728" s="21">
        <v>1.3100264505978056</v>
      </c>
      <c r="I728" s="20">
        <v>9.1018266880603466E-2</v>
      </c>
      <c r="J728" s="19">
        <v>0</v>
      </c>
      <c r="K728" s="19">
        <v>6.2367028594305027E-2</v>
      </c>
      <c r="L728" s="19">
        <v>4.8771617784186927E-2</v>
      </c>
      <c r="M728" s="18" t="s">
        <v>2122</v>
      </c>
      <c r="N728" s="7" t="s">
        <v>5055</v>
      </c>
      <c r="O728" s="1">
        <v>48264</v>
      </c>
      <c r="P728" s="1" t="s">
        <v>471</v>
      </c>
      <c r="Q728" s="1" t="s">
        <v>627</v>
      </c>
      <c r="R728" s="1" t="s">
        <v>1712</v>
      </c>
      <c r="S728" s="1" t="s">
        <v>34</v>
      </c>
      <c r="T728" s="1" t="s">
        <v>34</v>
      </c>
      <c r="U728" s="1" t="s">
        <v>34</v>
      </c>
      <c r="V728" s="1" t="s">
        <v>34</v>
      </c>
      <c r="W728" s="1" t="s">
        <v>34</v>
      </c>
      <c r="X728" s="1" t="s">
        <v>34</v>
      </c>
      <c r="Y728" s="1" t="s">
        <v>34</v>
      </c>
      <c r="Z728" s="1" t="s">
        <v>34</v>
      </c>
      <c r="AA728" s="1" t="s">
        <v>34</v>
      </c>
      <c r="AB728" s="1" t="s">
        <v>34</v>
      </c>
      <c r="AC728" s="1" t="s">
        <v>34</v>
      </c>
      <c r="AD728" s="1" t="s">
        <v>34</v>
      </c>
    </row>
    <row r="729" spans="2:30">
      <c r="B729" s="5">
        <v>-5.8280894427952301</v>
      </c>
      <c r="C729" s="9">
        <v>2.0855664114879701E-3</v>
      </c>
      <c r="D729" s="13" t="s">
        <v>5056</v>
      </c>
      <c r="E729" s="19">
        <v>0.69026932780820738</v>
      </c>
      <c r="F729" s="19">
        <v>0.74093329328195334</v>
      </c>
      <c r="G729" s="19">
        <v>1.1538778248612287</v>
      </c>
      <c r="H729" s="21">
        <v>1.3984063641820512</v>
      </c>
      <c r="I729" s="20">
        <v>9.9771926567074037E-2</v>
      </c>
      <c r="J729" s="19">
        <v>0</v>
      </c>
      <c r="K729" s="19">
        <v>4.2289063190619244E-2</v>
      </c>
      <c r="L729" s="19">
        <v>0.16518789683052171</v>
      </c>
      <c r="M729" s="18" t="s">
        <v>2123</v>
      </c>
      <c r="N729" s="7" t="s">
        <v>5057</v>
      </c>
      <c r="O729" s="1">
        <v>48265</v>
      </c>
      <c r="P729" s="1" t="s">
        <v>471</v>
      </c>
      <c r="Q729" s="1" t="s">
        <v>627</v>
      </c>
      <c r="R729" s="1" t="s">
        <v>1712</v>
      </c>
      <c r="S729" s="1" t="s">
        <v>34</v>
      </c>
      <c r="T729" s="1" t="s">
        <v>34</v>
      </c>
      <c r="U729" s="1" t="s">
        <v>34</v>
      </c>
      <c r="V729" s="1" t="s">
        <v>34</v>
      </c>
      <c r="W729" s="1" t="s">
        <v>34</v>
      </c>
      <c r="X729" s="1" t="s">
        <v>34</v>
      </c>
      <c r="Y729" s="1" t="s">
        <v>34</v>
      </c>
      <c r="Z729" s="1" t="s">
        <v>34</v>
      </c>
      <c r="AA729" s="1" t="s">
        <v>34</v>
      </c>
      <c r="AB729" s="1" t="s">
        <v>34</v>
      </c>
      <c r="AC729" s="1" t="s">
        <v>34</v>
      </c>
      <c r="AD729" s="1" t="s">
        <v>34</v>
      </c>
    </row>
    <row r="730" spans="2:30">
      <c r="B730" s="5">
        <v>-4.08824547485652</v>
      </c>
      <c r="C730" s="9">
        <v>3.4566112618999903E-2</v>
      </c>
      <c r="D730" s="13" t="s">
        <v>6258</v>
      </c>
      <c r="E730" s="19">
        <v>0.2328058680652898</v>
      </c>
      <c r="F730" s="19">
        <v>2.1322215749947655</v>
      </c>
      <c r="G730" s="19">
        <v>2.3181828956431252</v>
      </c>
      <c r="H730" s="21">
        <v>1.9258139531227509</v>
      </c>
      <c r="I730" s="20">
        <v>0</v>
      </c>
      <c r="J730" s="19">
        <v>0.64947639033135096</v>
      </c>
      <c r="K730" s="19">
        <v>0.63420195508291288</v>
      </c>
      <c r="L730" s="19">
        <v>0.75816799166501769</v>
      </c>
      <c r="M730" s="18" t="s">
        <v>3991</v>
      </c>
      <c r="N730" s="7" t="s">
        <v>6259</v>
      </c>
      <c r="O730" s="1">
        <v>48277</v>
      </c>
      <c r="P730" s="1" t="s">
        <v>471</v>
      </c>
      <c r="Q730" s="1" t="s">
        <v>627</v>
      </c>
      <c r="R730" s="1" t="s">
        <v>1712</v>
      </c>
      <c r="S730" s="1" t="s">
        <v>34</v>
      </c>
      <c r="T730" s="1" t="s">
        <v>34</v>
      </c>
      <c r="U730" s="1" t="s">
        <v>34</v>
      </c>
      <c r="V730" s="1" t="s">
        <v>34</v>
      </c>
      <c r="W730" s="1" t="s">
        <v>34</v>
      </c>
      <c r="X730" s="1" t="s">
        <v>34</v>
      </c>
      <c r="Y730" s="1" t="s">
        <v>34</v>
      </c>
      <c r="Z730" s="1" t="s">
        <v>34</v>
      </c>
      <c r="AA730" s="1" t="s">
        <v>34</v>
      </c>
      <c r="AB730" s="1" t="s">
        <v>34</v>
      </c>
      <c r="AC730" s="1" t="s">
        <v>34</v>
      </c>
      <c r="AD730" s="1" t="s">
        <v>34</v>
      </c>
    </row>
    <row r="731" spans="2:30">
      <c r="B731" s="5">
        <v>-3.24402976180034</v>
      </c>
      <c r="C731" s="9">
        <v>2.6706977244646001E-2</v>
      </c>
      <c r="D731" s="13" t="s">
        <v>5180</v>
      </c>
      <c r="E731" s="19">
        <v>0.28838117111534844</v>
      </c>
      <c r="F731" s="19">
        <v>0.446702217314425</v>
      </c>
      <c r="G731" s="19">
        <v>1.6351507606207754</v>
      </c>
      <c r="H731" s="21">
        <v>1.671394072823623</v>
      </c>
      <c r="I731" s="20">
        <v>0</v>
      </c>
      <c r="J731" s="19">
        <v>0</v>
      </c>
      <c r="K731" s="19">
        <v>0</v>
      </c>
      <c r="L731" s="19">
        <v>0</v>
      </c>
      <c r="M731" s="18" t="s">
        <v>2267</v>
      </c>
      <c r="N731" s="7" t="s">
        <v>5181</v>
      </c>
      <c r="O731" s="1">
        <v>48278</v>
      </c>
      <c r="P731" s="1" t="s">
        <v>471</v>
      </c>
      <c r="Q731" s="1" t="s">
        <v>627</v>
      </c>
      <c r="R731" s="1" t="s">
        <v>1712</v>
      </c>
      <c r="S731" s="1" t="s">
        <v>34</v>
      </c>
      <c r="T731" s="1" t="s">
        <v>34</v>
      </c>
      <c r="U731" s="1" t="s">
        <v>34</v>
      </c>
      <c r="V731" s="1" t="s">
        <v>34</v>
      </c>
      <c r="W731" s="1" t="s">
        <v>34</v>
      </c>
      <c r="X731" s="1" t="s">
        <v>34</v>
      </c>
      <c r="Y731" s="1" t="s">
        <v>34</v>
      </c>
      <c r="Z731" s="1" t="s">
        <v>34</v>
      </c>
      <c r="AA731" s="1" t="s">
        <v>34</v>
      </c>
      <c r="AB731" s="1" t="s">
        <v>34</v>
      </c>
      <c r="AC731" s="1" t="s">
        <v>34</v>
      </c>
      <c r="AD731" s="1" t="s">
        <v>34</v>
      </c>
    </row>
    <row r="732" spans="2:30">
      <c r="B732" s="5">
        <v>-3.1364182796165001</v>
      </c>
      <c r="C732" s="9">
        <v>1.9880525874025199E-2</v>
      </c>
      <c r="D732" s="13" t="s">
        <v>5182</v>
      </c>
      <c r="E732" s="19">
        <v>0.41197129164166435</v>
      </c>
      <c r="F732" s="19">
        <v>0.55671384817591241</v>
      </c>
      <c r="G732" s="19">
        <v>1.7098880766872357</v>
      </c>
      <c r="H732" s="21">
        <v>1.7224374585530424</v>
      </c>
      <c r="I732" s="20">
        <v>0</v>
      </c>
      <c r="J732" s="19">
        <v>0</v>
      </c>
      <c r="K732" s="19">
        <v>0</v>
      </c>
      <c r="L732" s="19">
        <v>0</v>
      </c>
      <c r="M732" s="18" t="s">
        <v>2268</v>
      </c>
      <c r="N732" s="7" t="s">
        <v>5183</v>
      </c>
      <c r="O732" s="1">
        <v>48279</v>
      </c>
      <c r="P732" s="1" t="s">
        <v>471</v>
      </c>
      <c r="Q732" s="1" t="s">
        <v>627</v>
      </c>
      <c r="R732" s="1" t="s">
        <v>1712</v>
      </c>
      <c r="S732" s="1" t="s">
        <v>34</v>
      </c>
      <c r="T732" s="1" t="s">
        <v>34</v>
      </c>
      <c r="U732" s="1" t="s">
        <v>34</v>
      </c>
      <c r="V732" s="1" t="s">
        <v>34</v>
      </c>
      <c r="W732" s="1" t="s">
        <v>34</v>
      </c>
      <c r="X732" s="1" t="s">
        <v>34</v>
      </c>
      <c r="Y732" s="1" t="s">
        <v>34</v>
      </c>
      <c r="Z732" s="1" t="s">
        <v>34</v>
      </c>
      <c r="AA732" s="1" t="s">
        <v>34</v>
      </c>
      <c r="AB732" s="1" t="s">
        <v>34</v>
      </c>
      <c r="AC732" s="1" t="s">
        <v>34</v>
      </c>
      <c r="AD732" s="1" t="s">
        <v>34</v>
      </c>
    </row>
    <row r="733" spans="2:30">
      <c r="B733" s="5">
        <v>1.58270657125551</v>
      </c>
      <c r="C733" s="9">
        <v>4.4241137143075003E-2</v>
      </c>
      <c r="D733" s="13" t="s">
        <v>5308</v>
      </c>
      <c r="E733" s="19">
        <v>0.98077200615679305</v>
      </c>
      <c r="F733" s="19">
        <v>0.97159671834008421</v>
      </c>
      <c r="G733" s="19">
        <v>1.3319977810089914</v>
      </c>
      <c r="H733" s="21">
        <v>1.488752095021193</v>
      </c>
      <c r="I733" s="20">
        <v>1.0626526688328604</v>
      </c>
      <c r="J733" s="19">
        <v>1.3283642703300207</v>
      </c>
      <c r="K733" s="19">
        <v>2.0419207621723463</v>
      </c>
      <c r="L733" s="19">
        <v>2.1036622957516142</v>
      </c>
      <c r="M733" s="18" t="s">
        <v>2464</v>
      </c>
      <c r="N733" s="7" t="s">
        <v>5309</v>
      </c>
      <c r="O733" s="1">
        <v>48281</v>
      </c>
      <c r="P733" s="1" t="s">
        <v>471</v>
      </c>
      <c r="Q733" s="1" t="s">
        <v>627</v>
      </c>
      <c r="R733" s="1" t="s">
        <v>1712</v>
      </c>
      <c r="S733" s="1" t="s">
        <v>34</v>
      </c>
      <c r="T733" s="1" t="s">
        <v>34</v>
      </c>
      <c r="U733" s="1" t="s">
        <v>34</v>
      </c>
      <c r="V733" s="1" t="s">
        <v>34</v>
      </c>
      <c r="W733" s="1" t="s">
        <v>34</v>
      </c>
      <c r="X733" s="1" t="s">
        <v>34</v>
      </c>
      <c r="Y733" s="1" t="s">
        <v>34</v>
      </c>
      <c r="Z733" s="1" t="s">
        <v>34</v>
      </c>
      <c r="AA733" s="1" t="s">
        <v>34</v>
      </c>
      <c r="AB733" s="1" t="s">
        <v>34</v>
      </c>
      <c r="AC733" s="1" t="s">
        <v>34</v>
      </c>
      <c r="AD733" s="1" t="s">
        <v>34</v>
      </c>
    </row>
    <row r="734" spans="2:30">
      <c r="B734" s="5">
        <v>-6.9544045505385199</v>
      </c>
      <c r="C734" s="9">
        <v>1.4264770025333801E-2</v>
      </c>
      <c r="D734" s="13" t="s">
        <v>5426</v>
      </c>
      <c r="E734" s="19">
        <v>0.11899253986964539</v>
      </c>
      <c r="F734" s="19">
        <v>2.7613406180890729</v>
      </c>
      <c r="G734" s="19">
        <v>2.3133729608739628</v>
      </c>
      <c r="H734" s="21">
        <v>2.3138289965562366</v>
      </c>
      <c r="I734" s="20">
        <v>0</v>
      </c>
      <c r="J734" s="19">
        <v>0</v>
      </c>
      <c r="K734" s="19">
        <v>0</v>
      </c>
      <c r="L734" s="19">
        <v>0</v>
      </c>
      <c r="M734" s="18" t="s">
        <v>2648</v>
      </c>
      <c r="N734" s="7" t="s">
        <v>5427</v>
      </c>
      <c r="O734" s="1">
        <v>48292</v>
      </c>
      <c r="P734" s="1" t="s">
        <v>471</v>
      </c>
      <c r="Q734" s="1" t="s">
        <v>627</v>
      </c>
      <c r="R734" s="1" t="s">
        <v>1712</v>
      </c>
      <c r="S734" s="1" t="s">
        <v>34</v>
      </c>
      <c r="T734" s="1" t="s">
        <v>34</v>
      </c>
      <c r="U734" s="1" t="s">
        <v>34</v>
      </c>
      <c r="V734" s="1" t="s">
        <v>34</v>
      </c>
      <c r="W734" s="1" t="s">
        <v>34</v>
      </c>
      <c r="X734" s="1" t="s">
        <v>34</v>
      </c>
      <c r="Y734" s="1" t="s">
        <v>34</v>
      </c>
      <c r="Z734" s="1" t="s">
        <v>34</v>
      </c>
      <c r="AA734" s="1" t="s">
        <v>34</v>
      </c>
      <c r="AB734" s="1" t="s">
        <v>34</v>
      </c>
      <c r="AC734" s="1" t="s">
        <v>34</v>
      </c>
      <c r="AD734" s="1" t="s">
        <v>34</v>
      </c>
    </row>
    <row r="735" spans="2:30">
      <c r="B735" s="5">
        <v>5.3630679376500598</v>
      </c>
      <c r="C735" s="9">
        <v>4.5187629902320899E-3</v>
      </c>
      <c r="D735" s="13" t="s">
        <v>4794</v>
      </c>
      <c r="E735" s="19">
        <v>0.94807831274745558</v>
      </c>
      <c r="F735" s="19">
        <v>0.6604206578995826</v>
      </c>
      <c r="G735" s="19">
        <v>0.38708332701243936</v>
      </c>
      <c r="H735" s="21">
        <v>0.321445706752228</v>
      </c>
      <c r="I735" s="20">
        <v>1.1555801759589173</v>
      </c>
      <c r="J735" s="19">
        <v>2.1297504572361086</v>
      </c>
      <c r="K735" s="19">
        <v>2.4949357603187612</v>
      </c>
      <c r="L735" s="19">
        <v>2.2852029331836512</v>
      </c>
      <c r="M735" s="18" t="s">
        <v>1711</v>
      </c>
      <c r="N735" s="7" t="s">
        <v>4795</v>
      </c>
      <c r="O735" s="1">
        <v>48298</v>
      </c>
      <c r="P735" s="1" t="s">
        <v>471</v>
      </c>
      <c r="Q735" s="1" t="s">
        <v>627</v>
      </c>
      <c r="R735" s="1" t="s">
        <v>1712</v>
      </c>
      <c r="S735" s="1" t="s">
        <v>34</v>
      </c>
      <c r="T735" s="1" t="s">
        <v>34</v>
      </c>
      <c r="U735" s="1" t="s">
        <v>34</v>
      </c>
      <c r="V735" s="1" t="s">
        <v>34</v>
      </c>
      <c r="W735" s="1" t="s">
        <v>34</v>
      </c>
      <c r="X735" s="1" t="s">
        <v>34</v>
      </c>
      <c r="Y735" s="1" t="s">
        <v>34</v>
      </c>
      <c r="Z735" s="1" t="s">
        <v>34</v>
      </c>
      <c r="AA735" s="1" t="s">
        <v>34</v>
      </c>
      <c r="AB735" s="1" t="s">
        <v>34</v>
      </c>
      <c r="AC735" s="1" t="s">
        <v>34</v>
      </c>
      <c r="AD735" s="1" t="s">
        <v>34</v>
      </c>
    </row>
    <row r="736" spans="2:30">
      <c r="B736" s="5">
        <v>-0.99545365224690496</v>
      </c>
      <c r="C736" s="9">
        <v>3.0658443916357098E-2</v>
      </c>
      <c r="D736" s="13" t="s">
        <v>6426</v>
      </c>
      <c r="E736" s="19">
        <v>1.0751886849323571</v>
      </c>
      <c r="F736" s="19">
        <v>0</v>
      </c>
      <c r="G736" s="19">
        <v>1.757243429475799</v>
      </c>
      <c r="H736" s="21">
        <v>1.8634062307089925</v>
      </c>
      <c r="I736" s="20">
        <v>0</v>
      </c>
      <c r="J736" s="19">
        <v>0</v>
      </c>
      <c r="K736" s="19">
        <v>0</v>
      </c>
      <c r="L736" s="19">
        <v>0</v>
      </c>
      <c r="M736" s="18" t="s">
        <v>4217</v>
      </c>
      <c r="N736" s="7" t="s">
        <v>6427</v>
      </c>
      <c r="O736" s="1">
        <v>48320</v>
      </c>
      <c r="P736" s="1" t="s">
        <v>471</v>
      </c>
      <c r="Q736" s="1" t="s">
        <v>627</v>
      </c>
      <c r="R736" s="1" t="s">
        <v>1712</v>
      </c>
      <c r="S736" s="1" t="s">
        <v>34</v>
      </c>
      <c r="T736" s="1" t="s">
        <v>34</v>
      </c>
      <c r="U736" s="1" t="s">
        <v>34</v>
      </c>
      <c r="V736" s="1" t="s">
        <v>34</v>
      </c>
      <c r="W736" s="1" t="s">
        <v>34</v>
      </c>
      <c r="X736" s="1" t="s">
        <v>34</v>
      </c>
      <c r="Y736" s="1" t="s">
        <v>34</v>
      </c>
      <c r="Z736" s="1" t="s">
        <v>34</v>
      </c>
      <c r="AA736" s="1" t="s">
        <v>34</v>
      </c>
      <c r="AB736" s="1" t="s">
        <v>34</v>
      </c>
      <c r="AC736" s="1" t="s">
        <v>34</v>
      </c>
      <c r="AD736" s="1" t="s">
        <v>34</v>
      </c>
    </row>
    <row r="737" spans="2:30">
      <c r="B737" s="5">
        <v>-5.44555191262066</v>
      </c>
      <c r="C737" s="9">
        <v>2.4817558139412901E-2</v>
      </c>
      <c r="D737" s="13" t="s">
        <v>6390</v>
      </c>
      <c r="E737" s="19">
        <v>4.3785499033371443E-2</v>
      </c>
      <c r="F737" s="19">
        <v>0.52822044896463471</v>
      </c>
      <c r="G737" s="19">
        <v>1.8957277157696706</v>
      </c>
      <c r="H737" s="21">
        <v>1.8877229920505234</v>
      </c>
      <c r="I737" s="20">
        <v>0</v>
      </c>
      <c r="J737" s="19">
        <v>0</v>
      </c>
      <c r="K737" s="19">
        <v>0</v>
      </c>
      <c r="L737" s="19">
        <v>0</v>
      </c>
      <c r="M737" s="18" t="s">
        <v>4160</v>
      </c>
      <c r="N737" s="7" t="s">
        <v>6391</v>
      </c>
      <c r="O737" s="1">
        <v>48325</v>
      </c>
      <c r="P737" s="1" t="s">
        <v>471</v>
      </c>
      <c r="Q737" s="1" t="s">
        <v>627</v>
      </c>
      <c r="R737" s="1" t="s">
        <v>1712</v>
      </c>
      <c r="S737" s="1" t="s">
        <v>34</v>
      </c>
      <c r="T737" s="1" t="s">
        <v>34</v>
      </c>
      <c r="U737" s="1" t="s">
        <v>34</v>
      </c>
      <c r="V737" s="1" t="s">
        <v>34</v>
      </c>
      <c r="W737" s="1" t="s">
        <v>34</v>
      </c>
      <c r="X737" s="1" t="s">
        <v>34</v>
      </c>
      <c r="Y737" s="1" t="s">
        <v>34</v>
      </c>
      <c r="Z737" s="1" t="s">
        <v>34</v>
      </c>
      <c r="AA737" s="1" t="s">
        <v>34</v>
      </c>
      <c r="AB737" s="1" t="s">
        <v>34</v>
      </c>
      <c r="AC737" s="1" t="s">
        <v>34</v>
      </c>
      <c r="AD737" s="1" t="s">
        <v>34</v>
      </c>
    </row>
    <row r="738" spans="2:30">
      <c r="B738" s="5">
        <v>-1.6356076130142301</v>
      </c>
      <c r="C738" s="9">
        <v>3.1576016557195298E-3</v>
      </c>
      <c r="D738" s="13" t="s">
        <v>6362</v>
      </c>
      <c r="E738" s="19">
        <v>0.3448089178628726</v>
      </c>
      <c r="F738" s="19">
        <v>0.5373010694589363</v>
      </c>
      <c r="G738" s="19">
        <v>0.95424250943932487</v>
      </c>
      <c r="H738" s="21">
        <v>0.60859085200491292</v>
      </c>
      <c r="I738" s="20">
        <v>0</v>
      </c>
      <c r="J738" s="19">
        <v>0</v>
      </c>
      <c r="K738" s="19">
        <v>0</v>
      </c>
      <c r="L738" s="19">
        <v>0</v>
      </c>
      <c r="M738" s="18" t="s">
        <v>4119</v>
      </c>
      <c r="N738" s="7" t="s">
        <v>6363</v>
      </c>
      <c r="O738" s="1">
        <v>48554</v>
      </c>
      <c r="P738" s="1" t="s">
        <v>471</v>
      </c>
      <c r="Q738" s="1" t="s">
        <v>627</v>
      </c>
      <c r="R738" s="1" t="s">
        <v>3818</v>
      </c>
      <c r="S738" s="1" t="s">
        <v>34</v>
      </c>
      <c r="T738" s="1" t="s">
        <v>34</v>
      </c>
      <c r="U738" s="1" t="s">
        <v>34</v>
      </c>
      <c r="V738" s="1" t="s">
        <v>34</v>
      </c>
      <c r="W738" s="1" t="s">
        <v>34</v>
      </c>
      <c r="X738" s="1" t="s">
        <v>34</v>
      </c>
      <c r="Y738" s="1" t="s">
        <v>34</v>
      </c>
      <c r="Z738" s="1" t="s">
        <v>34</v>
      </c>
      <c r="AA738" s="1" t="s">
        <v>34</v>
      </c>
      <c r="AB738" s="1" t="s">
        <v>34</v>
      </c>
      <c r="AC738" s="1" t="s">
        <v>34</v>
      </c>
      <c r="AD738" s="1" t="s">
        <v>34</v>
      </c>
    </row>
    <row r="739" spans="2:30">
      <c r="B739" s="5">
        <v>-4.1206483204116502</v>
      </c>
      <c r="C739" s="9">
        <v>3.7272134096816901E-3</v>
      </c>
      <c r="D739" s="13" t="s">
        <v>6122</v>
      </c>
      <c r="E739" s="19">
        <v>0.10443407088428754</v>
      </c>
      <c r="F739" s="19">
        <v>0.25900438647618751</v>
      </c>
      <c r="G739" s="19">
        <v>1.0854987898227935</v>
      </c>
      <c r="H739" s="21">
        <v>0.86835715662272361</v>
      </c>
      <c r="I739" s="20">
        <v>0</v>
      </c>
      <c r="J739" s="19">
        <v>8.5614212196503198E-2</v>
      </c>
      <c r="K739" s="19">
        <v>0</v>
      </c>
      <c r="L739" s="19">
        <v>0</v>
      </c>
      <c r="M739" s="18" t="s">
        <v>3817</v>
      </c>
      <c r="N739" s="7" t="s">
        <v>6123</v>
      </c>
      <c r="O739" s="1">
        <v>48603</v>
      </c>
      <c r="P739" s="1" t="s">
        <v>471</v>
      </c>
      <c r="Q739" s="1" t="s">
        <v>627</v>
      </c>
      <c r="R739" s="1" t="s">
        <v>3818</v>
      </c>
      <c r="S739" s="1" t="s">
        <v>34</v>
      </c>
      <c r="T739" s="1" t="s">
        <v>34</v>
      </c>
      <c r="U739" s="1" t="s">
        <v>34</v>
      </c>
      <c r="V739" s="1" t="s">
        <v>34</v>
      </c>
      <c r="W739" s="1" t="s">
        <v>34</v>
      </c>
      <c r="X739" s="1" t="s">
        <v>34</v>
      </c>
      <c r="Y739" s="1" t="s">
        <v>34</v>
      </c>
      <c r="Z739" s="1" t="s">
        <v>34</v>
      </c>
      <c r="AA739" s="1" t="s">
        <v>34</v>
      </c>
      <c r="AB739" s="1" t="s">
        <v>34</v>
      </c>
      <c r="AC739" s="1" t="s">
        <v>34</v>
      </c>
      <c r="AD739" s="1" t="s">
        <v>34</v>
      </c>
    </row>
    <row r="740" spans="2:30">
      <c r="B740" s="5">
        <v>-5.5479808637142503</v>
      </c>
      <c r="C740" s="9">
        <v>5.19787130307129E-2</v>
      </c>
      <c r="D740" s="13" t="s">
        <v>5965</v>
      </c>
      <c r="E740" s="19">
        <v>1.8985040847820467</v>
      </c>
      <c r="F740" s="19">
        <v>1.4022918250008833</v>
      </c>
      <c r="G740" s="19">
        <v>0.47730767180255534</v>
      </c>
      <c r="H740" s="21">
        <v>0.56294742979107448</v>
      </c>
      <c r="I740" s="20">
        <v>0.29312837923541279</v>
      </c>
      <c r="J740" s="19">
        <v>0.16847433919429786</v>
      </c>
      <c r="K740" s="19">
        <v>0</v>
      </c>
      <c r="L740" s="19">
        <v>3.5428449308689491E-2</v>
      </c>
      <c r="M740" s="18" t="s">
        <v>3551</v>
      </c>
      <c r="N740" s="7" t="s">
        <v>5966</v>
      </c>
      <c r="O740" s="1">
        <v>48845</v>
      </c>
      <c r="P740" s="1" t="s">
        <v>471</v>
      </c>
      <c r="Q740" s="1" t="s">
        <v>548</v>
      </c>
      <c r="R740" s="1" t="s">
        <v>1234</v>
      </c>
      <c r="S740" s="1" t="s">
        <v>34</v>
      </c>
      <c r="T740" s="1" t="s">
        <v>34</v>
      </c>
      <c r="U740" s="1" t="s">
        <v>34</v>
      </c>
      <c r="V740" s="1" t="s">
        <v>34</v>
      </c>
      <c r="W740" s="1" t="s">
        <v>34</v>
      </c>
      <c r="X740" s="1" t="s">
        <v>34</v>
      </c>
      <c r="Y740" s="1" t="s">
        <v>34</v>
      </c>
      <c r="Z740" s="1" t="s">
        <v>34</v>
      </c>
      <c r="AA740" s="1" t="s">
        <v>34</v>
      </c>
      <c r="AB740" s="1" t="s">
        <v>34</v>
      </c>
      <c r="AC740" s="1" t="s">
        <v>34</v>
      </c>
      <c r="AD740" s="1" t="s">
        <v>34</v>
      </c>
    </row>
    <row r="741" spans="2:30">
      <c r="B741" s="5">
        <v>-3.0618088899372902</v>
      </c>
      <c r="C741" s="9">
        <v>3.5820029032505897E-2</v>
      </c>
      <c r="D741" s="13" t="s">
        <v>6072</v>
      </c>
      <c r="E741" s="19">
        <v>6.0979575857089068E-2</v>
      </c>
      <c r="F741" s="19">
        <v>0.12816771252909145</v>
      </c>
      <c r="G741" s="19">
        <v>1.0213127452407762</v>
      </c>
      <c r="H741" s="21">
        <v>0.81131485393429492</v>
      </c>
      <c r="I741" s="20">
        <v>0</v>
      </c>
      <c r="J741" s="19">
        <v>0</v>
      </c>
      <c r="K741" s="19">
        <v>0.1300936305609395</v>
      </c>
      <c r="L741" s="19">
        <v>0.11988590490982792</v>
      </c>
      <c r="M741" s="18" t="s">
        <v>3731</v>
      </c>
      <c r="N741" s="7" t="s">
        <v>6073</v>
      </c>
      <c r="O741" s="1">
        <v>48950</v>
      </c>
      <c r="P741" s="1" t="s">
        <v>1688</v>
      </c>
      <c r="Q741" s="1" t="s">
        <v>1689</v>
      </c>
      <c r="R741" s="1" t="s">
        <v>1690</v>
      </c>
      <c r="S741" s="1" t="s">
        <v>34</v>
      </c>
      <c r="T741" s="1" t="s">
        <v>34</v>
      </c>
      <c r="U741" s="1" t="s">
        <v>34</v>
      </c>
      <c r="V741" s="1" t="s">
        <v>34</v>
      </c>
      <c r="W741" s="1" t="s">
        <v>34</v>
      </c>
      <c r="X741" s="1" t="s">
        <v>34</v>
      </c>
      <c r="Y741" s="1" t="s">
        <v>34</v>
      </c>
      <c r="Z741" s="1" t="s">
        <v>34</v>
      </c>
      <c r="AA741" s="1" t="s">
        <v>34</v>
      </c>
      <c r="AB741" s="1" t="s">
        <v>34</v>
      </c>
      <c r="AC741" s="1" t="s">
        <v>34</v>
      </c>
      <c r="AD741" s="1" t="s">
        <v>34</v>
      </c>
    </row>
    <row r="742" spans="2:30">
      <c r="B742" s="5">
        <v>-3.97487403799538</v>
      </c>
      <c r="C742" s="9">
        <v>4.8351352481417302E-2</v>
      </c>
      <c r="D742" s="13" t="s">
        <v>5628</v>
      </c>
      <c r="E742" s="19">
        <v>0</v>
      </c>
      <c r="F742" s="19">
        <v>0.27523163057183431</v>
      </c>
      <c r="G742" s="19">
        <v>1.107325686923706</v>
      </c>
      <c r="H742" s="21">
        <v>1.0000435575521602</v>
      </c>
      <c r="I742" s="20">
        <v>0</v>
      </c>
      <c r="J742" s="19">
        <v>0</v>
      </c>
      <c r="K742" s="19">
        <v>0</v>
      </c>
      <c r="L742" s="19">
        <v>7.7216599079783357E-2</v>
      </c>
      <c r="M742" s="18" t="s">
        <v>2966</v>
      </c>
      <c r="N742" s="7" t="s">
        <v>5629</v>
      </c>
      <c r="O742" s="1">
        <v>48951</v>
      </c>
      <c r="P742" s="1" t="s">
        <v>1688</v>
      </c>
      <c r="Q742" s="1" t="s">
        <v>1689</v>
      </c>
      <c r="R742" s="1" t="s">
        <v>1690</v>
      </c>
      <c r="S742" s="1" t="s">
        <v>34</v>
      </c>
      <c r="T742" s="1" t="s">
        <v>34</v>
      </c>
      <c r="U742" s="1" t="s">
        <v>34</v>
      </c>
      <c r="V742" s="1" t="s">
        <v>34</v>
      </c>
      <c r="W742" s="1" t="s">
        <v>34</v>
      </c>
      <c r="X742" s="1" t="s">
        <v>34</v>
      </c>
      <c r="Y742" s="1" t="s">
        <v>34</v>
      </c>
      <c r="Z742" s="1" t="s">
        <v>34</v>
      </c>
      <c r="AA742" s="1" t="s">
        <v>34</v>
      </c>
      <c r="AB742" s="1" t="s">
        <v>34</v>
      </c>
      <c r="AC742" s="1" t="s">
        <v>34</v>
      </c>
      <c r="AD742" s="1" t="s">
        <v>34</v>
      </c>
    </row>
    <row r="743" spans="2:30">
      <c r="B743" s="5">
        <v>5.81545918911511</v>
      </c>
      <c r="C743" s="10">
        <v>8.3279160362776498E-5</v>
      </c>
      <c r="D743" s="13" t="s">
        <v>6434</v>
      </c>
      <c r="E743" s="19">
        <v>0</v>
      </c>
      <c r="F743" s="19">
        <v>0</v>
      </c>
      <c r="G743" s="19">
        <v>9.6089812158562909E-2</v>
      </c>
      <c r="H743" s="21">
        <v>0.20000342731845452</v>
      </c>
      <c r="I743" s="20">
        <v>0.3448369914167424</v>
      </c>
      <c r="J743" s="19">
        <v>1.0670199620862075</v>
      </c>
      <c r="K743" s="19">
        <v>1.2423057819838754</v>
      </c>
      <c r="L743" s="19">
        <v>1.2561820022325787</v>
      </c>
      <c r="M743" s="18" t="s">
        <v>4229</v>
      </c>
      <c r="N743" s="7" t="s">
        <v>6435</v>
      </c>
      <c r="O743" s="1">
        <v>49010</v>
      </c>
      <c r="P743" s="1" t="s">
        <v>1688</v>
      </c>
      <c r="Q743" s="1" t="s">
        <v>1689</v>
      </c>
      <c r="R743" s="1" t="s">
        <v>1690</v>
      </c>
      <c r="S743" s="1" t="s">
        <v>34</v>
      </c>
      <c r="T743" s="1" t="s">
        <v>34</v>
      </c>
      <c r="U743" s="1" t="s">
        <v>34</v>
      </c>
      <c r="V743" s="1" t="s">
        <v>34</v>
      </c>
      <c r="W743" s="1" t="s">
        <v>34</v>
      </c>
      <c r="X743" s="1" t="s">
        <v>34</v>
      </c>
      <c r="Y743" s="1" t="s">
        <v>34</v>
      </c>
      <c r="Z743" s="1" t="s">
        <v>34</v>
      </c>
      <c r="AA743" s="1" t="s">
        <v>34</v>
      </c>
      <c r="AB743" s="1" t="s">
        <v>34</v>
      </c>
      <c r="AC743" s="1" t="s">
        <v>34</v>
      </c>
      <c r="AD743" s="1" t="s">
        <v>34</v>
      </c>
    </row>
    <row r="744" spans="2:30">
      <c r="B744" s="5">
        <v>6.1544876474143599</v>
      </c>
      <c r="C744" s="10">
        <v>9.7453316098198198E-5</v>
      </c>
      <c r="D744" s="13" t="s">
        <v>6436</v>
      </c>
      <c r="E744" s="19">
        <v>0</v>
      </c>
      <c r="F744" s="19">
        <v>0</v>
      </c>
      <c r="G744" s="19">
        <v>0</v>
      </c>
      <c r="H744" s="21">
        <v>9.4120700675489347E-2</v>
      </c>
      <c r="I744" s="20">
        <v>0.19583942790968045</v>
      </c>
      <c r="J744" s="19">
        <v>0.94732951792507181</v>
      </c>
      <c r="K744" s="19">
        <v>1.2592701156799375</v>
      </c>
      <c r="L744" s="19">
        <v>1.2563832392927063</v>
      </c>
      <c r="M744" s="18" t="s">
        <v>4230</v>
      </c>
      <c r="N744" s="7" t="s">
        <v>6437</v>
      </c>
      <c r="O744" s="1">
        <v>49011</v>
      </c>
      <c r="P744" s="1" t="s">
        <v>1688</v>
      </c>
      <c r="Q744" s="1" t="s">
        <v>1689</v>
      </c>
      <c r="R744" s="1" t="s">
        <v>1690</v>
      </c>
      <c r="S744" s="1" t="s">
        <v>34</v>
      </c>
      <c r="T744" s="1" t="s">
        <v>34</v>
      </c>
      <c r="U744" s="1" t="s">
        <v>34</v>
      </c>
      <c r="V744" s="1" t="s">
        <v>34</v>
      </c>
      <c r="W744" s="1" t="s">
        <v>34</v>
      </c>
      <c r="X744" s="1" t="s">
        <v>34</v>
      </c>
      <c r="Y744" s="1" t="s">
        <v>34</v>
      </c>
      <c r="Z744" s="1" t="s">
        <v>34</v>
      </c>
      <c r="AA744" s="1" t="s">
        <v>34</v>
      </c>
      <c r="AB744" s="1" t="s">
        <v>34</v>
      </c>
      <c r="AC744" s="1" t="s">
        <v>34</v>
      </c>
      <c r="AD744" s="1" t="s">
        <v>34</v>
      </c>
    </row>
    <row r="745" spans="2:30">
      <c r="B745" s="5">
        <v>-2.67070236234458</v>
      </c>
      <c r="C745" s="9">
        <v>2.8356640178201501E-2</v>
      </c>
      <c r="D745" s="13" t="s">
        <v>6070</v>
      </c>
      <c r="E745" s="19">
        <v>0.14027546667315352</v>
      </c>
      <c r="F745" s="19">
        <v>0.36212422257789073</v>
      </c>
      <c r="G745" s="19">
        <v>1.2148609546763507</v>
      </c>
      <c r="H745" s="21">
        <v>0.96395556479538391</v>
      </c>
      <c r="I745" s="20">
        <v>6.6244617078693002E-2</v>
      </c>
      <c r="J745" s="19">
        <v>0.14582724465216143</v>
      </c>
      <c r="K745" s="19">
        <v>0.39300078276257966</v>
      </c>
      <c r="L745" s="19">
        <v>0.1237091918754466</v>
      </c>
      <c r="M745" s="18" t="s">
        <v>3730</v>
      </c>
      <c r="N745" s="7" t="s">
        <v>6071</v>
      </c>
      <c r="O745" s="1">
        <v>49068</v>
      </c>
      <c r="P745" s="1" t="s">
        <v>1688</v>
      </c>
      <c r="Q745" s="1" t="s">
        <v>1689</v>
      </c>
      <c r="R745" s="1" t="s">
        <v>1690</v>
      </c>
      <c r="S745" s="1" t="s">
        <v>34</v>
      </c>
      <c r="T745" s="1" t="s">
        <v>34</v>
      </c>
      <c r="U745" s="1" t="s">
        <v>34</v>
      </c>
      <c r="V745" s="1" t="s">
        <v>34</v>
      </c>
      <c r="W745" s="1" t="s">
        <v>34</v>
      </c>
      <c r="X745" s="1" t="s">
        <v>34</v>
      </c>
      <c r="Y745" s="1" t="s">
        <v>34</v>
      </c>
      <c r="Z745" s="1" t="s">
        <v>34</v>
      </c>
      <c r="AA745" s="1" t="s">
        <v>34</v>
      </c>
      <c r="AB745" s="1" t="s">
        <v>34</v>
      </c>
      <c r="AC745" s="1" t="s">
        <v>34</v>
      </c>
      <c r="AD745" s="1" t="s">
        <v>34</v>
      </c>
    </row>
    <row r="746" spans="2:30">
      <c r="B746" s="5">
        <v>3.8091611124000599</v>
      </c>
      <c r="C746" s="9">
        <v>2.2904519300732599E-3</v>
      </c>
      <c r="D746" s="13" t="s">
        <v>4756</v>
      </c>
      <c r="E746" s="19">
        <v>0.8058592648397177</v>
      </c>
      <c r="F746" s="19">
        <v>1.0324093385269635</v>
      </c>
      <c r="G746" s="19">
        <v>1.062922330186481</v>
      </c>
      <c r="H746" s="21">
        <v>0.78448812608561214</v>
      </c>
      <c r="I746" s="20">
        <v>1.0403967333077075</v>
      </c>
      <c r="J746" s="19">
        <v>2.148821165926746</v>
      </c>
      <c r="K746" s="19">
        <v>2.5223086550834179</v>
      </c>
      <c r="L746" s="19">
        <v>2.2976795519373128</v>
      </c>
      <c r="M746" s="18" t="s">
        <v>1662</v>
      </c>
      <c r="N746" s="7" t="s">
        <v>4757</v>
      </c>
      <c r="O746" s="1">
        <v>49086</v>
      </c>
      <c r="P746" s="1" t="s">
        <v>471</v>
      </c>
      <c r="Q746" s="1" t="s">
        <v>548</v>
      </c>
      <c r="R746" s="1" t="s">
        <v>1234</v>
      </c>
      <c r="S746" s="1" t="s">
        <v>34</v>
      </c>
      <c r="T746" s="1" t="s">
        <v>34</v>
      </c>
      <c r="U746" s="1" t="s">
        <v>34</v>
      </c>
      <c r="V746" s="1" t="s">
        <v>34</v>
      </c>
      <c r="W746" s="1" t="s">
        <v>34</v>
      </c>
      <c r="X746" s="1" t="s">
        <v>34</v>
      </c>
      <c r="Y746" s="1" t="s">
        <v>34</v>
      </c>
      <c r="Z746" s="1" t="s">
        <v>34</v>
      </c>
      <c r="AA746" s="1" t="s">
        <v>34</v>
      </c>
      <c r="AB746" s="1" t="s">
        <v>34</v>
      </c>
      <c r="AC746" s="1" t="s">
        <v>34</v>
      </c>
      <c r="AD746" s="1" t="s">
        <v>34</v>
      </c>
    </row>
    <row r="747" spans="2:30">
      <c r="B747" s="5">
        <v>3.47054304986119</v>
      </c>
      <c r="C747" s="9">
        <v>2.5176842550590901E-2</v>
      </c>
      <c r="D747" s="13" t="s">
        <v>4754</v>
      </c>
      <c r="E747" s="19">
        <v>0.99664636135903606</v>
      </c>
      <c r="F747" s="19">
        <v>1.0590548025423718</v>
      </c>
      <c r="G747" s="19">
        <v>1.2088759440259902</v>
      </c>
      <c r="H747" s="21">
        <v>0.58418525879937766</v>
      </c>
      <c r="I747" s="20">
        <v>0.76962650858807291</v>
      </c>
      <c r="J747" s="19">
        <v>2.1430613516280435</v>
      </c>
      <c r="K747" s="19">
        <v>2.5534252355895934</v>
      </c>
      <c r="L747" s="19">
        <v>2.3264578559594131</v>
      </c>
      <c r="M747" s="18" t="s">
        <v>1661</v>
      </c>
      <c r="N747" s="7" t="s">
        <v>4755</v>
      </c>
      <c r="O747" s="1">
        <v>49087</v>
      </c>
      <c r="P747" s="1" t="s">
        <v>471</v>
      </c>
      <c r="Q747" s="1" t="s">
        <v>548</v>
      </c>
      <c r="R747" s="1" t="s">
        <v>1234</v>
      </c>
      <c r="S747" s="1" t="s">
        <v>34</v>
      </c>
      <c r="T747" s="1" t="s">
        <v>34</v>
      </c>
      <c r="U747" s="1" t="s">
        <v>34</v>
      </c>
      <c r="V747" s="1" t="s">
        <v>34</v>
      </c>
      <c r="W747" s="1" t="s">
        <v>34</v>
      </c>
      <c r="X747" s="1" t="s">
        <v>34</v>
      </c>
      <c r="Y747" s="1" t="s">
        <v>34</v>
      </c>
      <c r="Z747" s="1" t="s">
        <v>34</v>
      </c>
      <c r="AA747" s="1" t="s">
        <v>34</v>
      </c>
      <c r="AB747" s="1" t="s">
        <v>34</v>
      </c>
      <c r="AC747" s="1" t="s">
        <v>34</v>
      </c>
      <c r="AD747" s="1" t="s">
        <v>34</v>
      </c>
    </row>
    <row r="748" spans="2:30">
      <c r="B748" s="5">
        <v>-1.55736414510475</v>
      </c>
      <c r="C748" s="9">
        <v>5.2517452109531501E-2</v>
      </c>
      <c r="D748" s="13" t="s">
        <v>5614</v>
      </c>
      <c r="E748" s="19">
        <v>0</v>
      </c>
      <c r="F748" s="19">
        <v>0.93960314322097915</v>
      </c>
      <c r="G748" s="19">
        <v>1.4630267753045949</v>
      </c>
      <c r="H748" s="21">
        <v>1.585128846867758</v>
      </c>
      <c r="I748" s="20">
        <v>0</v>
      </c>
      <c r="J748" s="19">
        <v>0</v>
      </c>
      <c r="K748" s="19">
        <v>0</v>
      </c>
      <c r="L748" s="19">
        <v>0</v>
      </c>
      <c r="M748" s="18" t="s">
        <v>2935</v>
      </c>
      <c r="N748" s="7" t="s">
        <v>5615</v>
      </c>
      <c r="O748" s="1">
        <v>49126</v>
      </c>
      <c r="P748" s="1" t="s">
        <v>1688</v>
      </c>
      <c r="Q748" s="1" t="s">
        <v>2936</v>
      </c>
      <c r="R748" s="1" t="s">
        <v>2937</v>
      </c>
      <c r="S748" s="1" t="s">
        <v>34</v>
      </c>
      <c r="T748" s="1" t="s">
        <v>34</v>
      </c>
      <c r="U748" s="1" t="s">
        <v>34</v>
      </c>
      <c r="V748" s="1" t="s">
        <v>34</v>
      </c>
      <c r="W748" s="1" t="s">
        <v>34</v>
      </c>
      <c r="X748" s="1" t="s">
        <v>34</v>
      </c>
      <c r="Y748" s="1" t="s">
        <v>34</v>
      </c>
      <c r="Z748" s="1" t="s">
        <v>34</v>
      </c>
      <c r="AA748" s="1" t="s">
        <v>34</v>
      </c>
      <c r="AB748" s="1" t="s">
        <v>34</v>
      </c>
      <c r="AC748" s="1" t="s">
        <v>34</v>
      </c>
      <c r="AD748" s="1" t="s">
        <v>34</v>
      </c>
    </row>
    <row r="749" spans="2:30">
      <c r="B749" s="5">
        <v>-5.8815033377191197</v>
      </c>
      <c r="C749" s="9">
        <v>1.44201181022724E-2</v>
      </c>
      <c r="D749" s="13" t="s">
        <v>5749</v>
      </c>
      <c r="E749" s="19">
        <v>3.9100683451758447E-2</v>
      </c>
      <c r="F749" s="19">
        <v>1.0477008512446528</v>
      </c>
      <c r="G749" s="19">
        <v>1.6066914094725873</v>
      </c>
      <c r="H749" s="21">
        <v>1.7998543673261214</v>
      </c>
      <c r="I749" s="20">
        <v>3.9100683451758447E-2</v>
      </c>
      <c r="J749" s="19">
        <v>0</v>
      </c>
      <c r="K749" s="19">
        <v>8.5247503502399818E-2</v>
      </c>
      <c r="L749" s="19">
        <v>0</v>
      </c>
      <c r="M749" s="18" t="s">
        <v>3161</v>
      </c>
      <c r="N749" s="7" t="s">
        <v>5750</v>
      </c>
      <c r="O749" s="1">
        <v>49178</v>
      </c>
      <c r="P749" s="1" t="s">
        <v>1688</v>
      </c>
      <c r="Q749" s="1" t="s">
        <v>1689</v>
      </c>
      <c r="R749" s="1" t="s">
        <v>1690</v>
      </c>
      <c r="S749" s="1" t="s">
        <v>34</v>
      </c>
      <c r="T749" s="1" t="s">
        <v>34</v>
      </c>
      <c r="U749" s="1" t="s">
        <v>34</v>
      </c>
      <c r="V749" s="1" t="s">
        <v>34</v>
      </c>
      <c r="W749" s="1" t="s">
        <v>34</v>
      </c>
      <c r="X749" s="1" t="s">
        <v>34</v>
      </c>
      <c r="Y749" s="1" t="s">
        <v>34</v>
      </c>
      <c r="Z749" s="1" t="s">
        <v>34</v>
      </c>
      <c r="AA749" s="1" t="s">
        <v>34</v>
      </c>
      <c r="AB749" s="1" t="s">
        <v>34</v>
      </c>
      <c r="AC749" s="1" t="s">
        <v>34</v>
      </c>
      <c r="AD749" s="1" t="s">
        <v>34</v>
      </c>
    </row>
    <row r="750" spans="2:30">
      <c r="B750" s="5">
        <v>-5.8452322804792596</v>
      </c>
      <c r="C750" s="9">
        <v>2.7526865578247502E-3</v>
      </c>
      <c r="D750" s="13" t="s">
        <v>6060</v>
      </c>
      <c r="E750" s="19">
        <v>0.26998206502516603</v>
      </c>
      <c r="F750" s="19">
        <v>0.92297377022816718</v>
      </c>
      <c r="G750" s="19">
        <v>1.7349210871939547</v>
      </c>
      <c r="H750" s="21">
        <v>1.6891832596961178</v>
      </c>
      <c r="I750" s="20">
        <v>0</v>
      </c>
      <c r="J750" s="19">
        <v>8.5060109056581443E-2</v>
      </c>
      <c r="K750" s="19">
        <v>0.36776536271639326</v>
      </c>
      <c r="L750" s="19">
        <v>0</v>
      </c>
      <c r="M750" s="18" t="s">
        <v>3721</v>
      </c>
      <c r="N750" s="7" t="s">
        <v>6061</v>
      </c>
      <c r="O750" s="1">
        <v>49193</v>
      </c>
      <c r="P750" s="1" t="s">
        <v>1688</v>
      </c>
      <c r="Q750" s="1" t="s">
        <v>1689</v>
      </c>
      <c r="R750" s="1" t="s">
        <v>1690</v>
      </c>
      <c r="S750" s="1" t="s">
        <v>34</v>
      </c>
      <c r="T750" s="1" t="s">
        <v>34</v>
      </c>
      <c r="U750" s="1" t="s">
        <v>34</v>
      </c>
      <c r="V750" s="1" t="s">
        <v>34</v>
      </c>
      <c r="W750" s="1" t="s">
        <v>34</v>
      </c>
      <c r="X750" s="1" t="s">
        <v>34</v>
      </c>
      <c r="Y750" s="1" t="s">
        <v>34</v>
      </c>
      <c r="Z750" s="1" t="s">
        <v>34</v>
      </c>
      <c r="AA750" s="1" t="s">
        <v>34</v>
      </c>
      <c r="AB750" s="1" t="s">
        <v>34</v>
      </c>
      <c r="AC750" s="1" t="s">
        <v>34</v>
      </c>
      <c r="AD750" s="1" t="s">
        <v>34</v>
      </c>
    </row>
    <row r="751" spans="2:30">
      <c r="B751" s="5">
        <v>-5.6578483484254098</v>
      </c>
      <c r="C751" s="9">
        <v>7.2623057938852697E-4</v>
      </c>
      <c r="D751" s="13" t="s">
        <v>6064</v>
      </c>
      <c r="E751" s="19">
        <v>0.46549508422111679</v>
      </c>
      <c r="F751" s="19">
        <v>1.0094027892837913</v>
      </c>
      <c r="G751" s="19">
        <v>1.6783121722328005</v>
      </c>
      <c r="H751" s="21">
        <v>1.6657048457728978</v>
      </c>
      <c r="I751" s="20">
        <v>0</v>
      </c>
      <c r="J751" s="19">
        <v>0</v>
      </c>
      <c r="K751" s="19">
        <v>0.16558585065001533</v>
      </c>
      <c r="L751" s="19">
        <v>0.36633483787510585</v>
      </c>
      <c r="M751" s="18" t="s">
        <v>3723</v>
      </c>
      <c r="N751" s="7" t="s">
        <v>6065</v>
      </c>
      <c r="O751" s="1">
        <v>49195</v>
      </c>
      <c r="P751" s="1" t="s">
        <v>1688</v>
      </c>
      <c r="Q751" s="1" t="s">
        <v>1689</v>
      </c>
      <c r="R751" s="1" t="s">
        <v>1690</v>
      </c>
      <c r="S751" s="1" t="s">
        <v>34</v>
      </c>
      <c r="T751" s="1" t="s">
        <v>34</v>
      </c>
      <c r="U751" s="1" t="s">
        <v>34</v>
      </c>
      <c r="V751" s="1" t="s">
        <v>34</v>
      </c>
      <c r="W751" s="1" t="s">
        <v>34</v>
      </c>
      <c r="X751" s="1" t="s">
        <v>34</v>
      </c>
      <c r="Y751" s="1" t="s">
        <v>34</v>
      </c>
      <c r="Z751" s="1" t="s">
        <v>34</v>
      </c>
      <c r="AA751" s="1" t="s">
        <v>34</v>
      </c>
      <c r="AB751" s="1" t="s">
        <v>34</v>
      </c>
      <c r="AC751" s="1" t="s">
        <v>34</v>
      </c>
      <c r="AD751" s="1" t="s">
        <v>34</v>
      </c>
    </row>
    <row r="752" spans="2:30">
      <c r="B752" s="5">
        <v>3.8038424766474002</v>
      </c>
      <c r="C752" s="9">
        <v>1.8729818917991501E-2</v>
      </c>
      <c r="D752" s="13" t="s">
        <v>5881</v>
      </c>
      <c r="E752" s="19">
        <v>4.5442213421980425E-2</v>
      </c>
      <c r="F752" s="19">
        <v>0.46030637891813037</v>
      </c>
      <c r="G752" s="19">
        <v>1.1432596233316248</v>
      </c>
      <c r="H752" s="21">
        <v>1.0835192459674261</v>
      </c>
      <c r="I752" s="20">
        <v>1.1137736102190632</v>
      </c>
      <c r="J752" s="19">
        <v>1.2447276129824909</v>
      </c>
      <c r="K752" s="19">
        <v>1.8182910329009165</v>
      </c>
      <c r="L752" s="19">
        <v>1.8734699339061527</v>
      </c>
      <c r="M752" s="18" t="s">
        <v>3394</v>
      </c>
      <c r="N752" s="7" t="s">
        <v>5882</v>
      </c>
      <c r="O752" s="1">
        <v>49228</v>
      </c>
      <c r="P752" s="1" t="s">
        <v>1688</v>
      </c>
      <c r="Q752" s="1" t="s">
        <v>1689</v>
      </c>
      <c r="R752" s="1" t="s">
        <v>1690</v>
      </c>
      <c r="S752" s="1" t="s">
        <v>34</v>
      </c>
      <c r="T752" s="1" t="s">
        <v>34</v>
      </c>
      <c r="U752" s="1" t="s">
        <v>34</v>
      </c>
      <c r="V752" s="1" t="s">
        <v>34</v>
      </c>
      <c r="W752" s="1" t="s">
        <v>34</v>
      </c>
      <c r="X752" s="1" t="s">
        <v>34</v>
      </c>
      <c r="Y752" s="1" t="s">
        <v>34</v>
      </c>
      <c r="Z752" s="1" t="s">
        <v>34</v>
      </c>
      <c r="AA752" s="1" t="s">
        <v>34</v>
      </c>
      <c r="AB752" s="1" t="s">
        <v>34</v>
      </c>
      <c r="AC752" s="1" t="s">
        <v>34</v>
      </c>
      <c r="AD752" s="1" t="s">
        <v>34</v>
      </c>
    </row>
    <row r="753" spans="2:30">
      <c r="B753" s="5">
        <v>3.0042107319547098</v>
      </c>
      <c r="C753" s="9">
        <v>3.17838458080939E-3</v>
      </c>
      <c r="D753" s="13" t="s">
        <v>5883</v>
      </c>
      <c r="E753" s="19">
        <v>0.23063266570892452</v>
      </c>
      <c r="F753" s="19">
        <v>0.55123930184896808</v>
      </c>
      <c r="G753" s="19">
        <v>1.1809381980195912</v>
      </c>
      <c r="H753" s="21">
        <v>0.86173633772456759</v>
      </c>
      <c r="I753" s="20">
        <v>1.0781385209176273</v>
      </c>
      <c r="J753" s="19">
        <v>1.2250488337634364</v>
      </c>
      <c r="K753" s="19">
        <v>1.7272837514283541</v>
      </c>
      <c r="L753" s="19">
        <v>1.7912411778088222</v>
      </c>
      <c r="M753" s="18" t="s">
        <v>3395</v>
      </c>
      <c r="N753" s="7" t="s">
        <v>5884</v>
      </c>
      <c r="O753" s="1">
        <v>49229</v>
      </c>
      <c r="P753" s="1" t="s">
        <v>1688</v>
      </c>
      <c r="Q753" s="1" t="s">
        <v>1689</v>
      </c>
      <c r="R753" s="1" t="s">
        <v>1690</v>
      </c>
      <c r="S753" s="1" t="s">
        <v>34</v>
      </c>
      <c r="T753" s="1" t="s">
        <v>34</v>
      </c>
      <c r="U753" s="1" t="s">
        <v>34</v>
      </c>
      <c r="V753" s="1" t="s">
        <v>34</v>
      </c>
      <c r="W753" s="1" t="s">
        <v>34</v>
      </c>
      <c r="X753" s="1" t="s">
        <v>34</v>
      </c>
      <c r="Y753" s="1" t="s">
        <v>34</v>
      </c>
      <c r="Z753" s="1" t="s">
        <v>34</v>
      </c>
      <c r="AA753" s="1" t="s">
        <v>34</v>
      </c>
      <c r="AB753" s="1" t="s">
        <v>34</v>
      </c>
      <c r="AC753" s="1" t="s">
        <v>34</v>
      </c>
      <c r="AD753" s="1" t="s">
        <v>34</v>
      </c>
    </row>
    <row r="754" spans="2:30">
      <c r="B754" s="5">
        <v>3.8314661607184299</v>
      </c>
      <c r="C754" s="9">
        <v>5.8969072798835301E-2</v>
      </c>
      <c r="D754" s="13" t="s">
        <v>5266</v>
      </c>
      <c r="E754" s="19">
        <v>0</v>
      </c>
      <c r="F754" s="19">
        <v>0</v>
      </c>
      <c r="G754" s="19">
        <v>0.10415112014855017</v>
      </c>
      <c r="H754" s="21">
        <v>0</v>
      </c>
      <c r="I754" s="20">
        <v>0</v>
      </c>
      <c r="J754" s="19">
        <v>1.3253992749090651</v>
      </c>
      <c r="K754" s="19">
        <v>0.88451181923371935</v>
      </c>
      <c r="L754" s="19">
        <v>0.35501886846027092</v>
      </c>
      <c r="M754" s="18" t="s">
        <v>2400</v>
      </c>
      <c r="N754" s="7" t="s">
        <v>5267</v>
      </c>
      <c r="O754" s="1">
        <v>49282</v>
      </c>
      <c r="P754" s="1" t="s">
        <v>1688</v>
      </c>
      <c r="Q754" s="1" t="s">
        <v>1689</v>
      </c>
      <c r="R754" s="1" t="s">
        <v>1690</v>
      </c>
      <c r="S754" s="1" t="s">
        <v>34</v>
      </c>
      <c r="T754" s="1" t="s">
        <v>34</v>
      </c>
      <c r="U754" s="1" t="s">
        <v>34</v>
      </c>
      <c r="V754" s="1" t="s">
        <v>6485</v>
      </c>
      <c r="W754" s="1" t="s">
        <v>34</v>
      </c>
      <c r="X754" s="1" t="s">
        <v>34</v>
      </c>
      <c r="Y754" s="1" t="s">
        <v>34</v>
      </c>
      <c r="Z754" s="1" t="s">
        <v>34</v>
      </c>
      <c r="AA754" s="1" t="s">
        <v>34</v>
      </c>
      <c r="AB754" s="1" t="s">
        <v>34</v>
      </c>
      <c r="AC754" s="1" t="s">
        <v>34</v>
      </c>
      <c r="AD754" s="1" t="s">
        <v>34</v>
      </c>
    </row>
    <row r="755" spans="2:30">
      <c r="B755" s="5">
        <v>1.8739376918086399</v>
      </c>
      <c r="C755" s="9">
        <v>1.05015651702987E-2</v>
      </c>
      <c r="D755" s="13" t="s">
        <v>5266</v>
      </c>
      <c r="E755" s="19">
        <v>0.84439938098283185</v>
      </c>
      <c r="F755" s="19">
        <v>1.0829821939102771</v>
      </c>
      <c r="G755" s="19">
        <v>1.3443065854159855</v>
      </c>
      <c r="H755" s="21">
        <v>1.5094615427414031</v>
      </c>
      <c r="I755" s="20">
        <v>1.2552046292228891</v>
      </c>
      <c r="J755" s="19">
        <v>1.403547636251018</v>
      </c>
      <c r="K755" s="19">
        <v>2.0503454908927381</v>
      </c>
      <c r="L755" s="19">
        <v>2.1615617442066464</v>
      </c>
      <c r="M755" s="18" t="s">
        <v>4272</v>
      </c>
      <c r="N755" s="7" t="s">
        <v>6468</v>
      </c>
      <c r="O755" s="1">
        <v>49285</v>
      </c>
      <c r="P755" s="1" t="s">
        <v>471</v>
      </c>
      <c r="Q755" s="1" t="s">
        <v>548</v>
      </c>
      <c r="R755" s="1" t="s">
        <v>1234</v>
      </c>
      <c r="S755" s="1" t="s">
        <v>34</v>
      </c>
      <c r="T755" s="1" t="s">
        <v>34</v>
      </c>
      <c r="U755" s="1" t="s">
        <v>34</v>
      </c>
      <c r="V755" s="1" t="s">
        <v>6485</v>
      </c>
      <c r="W755" s="1" t="s">
        <v>34</v>
      </c>
      <c r="X755" s="1" t="s">
        <v>34</v>
      </c>
      <c r="Y755" s="1" t="s">
        <v>34</v>
      </c>
      <c r="Z755" s="1" t="s">
        <v>34</v>
      </c>
      <c r="AA755" s="1" t="s">
        <v>34</v>
      </c>
      <c r="AB755" s="1" t="s">
        <v>34</v>
      </c>
      <c r="AC755" s="1" t="s">
        <v>34</v>
      </c>
      <c r="AD755" s="1" t="s">
        <v>34</v>
      </c>
    </row>
    <row r="756" spans="2:30">
      <c r="B756" s="5">
        <v>3.1155694876231901</v>
      </c>
      <c r="C756" s="9">
        <v>5.9280210114276401E-2</v>
      </c>
      <c r="D756" s="13" t="s">
        <v>5716</v>
      </c>
      <c r="E756" s="19">
        <v>0</v>
      </c>
      <c r="F756" s="19">
        <v>0</v>
      </c>
      <c r="G756" s="19">
        <v>0</v>
      </c>
      <c r="H756" s="21">
        <v>0.13178535140102865</v>
      </c>
      <c r="I756" s="20">
        <v>0.20534508071957824</v>
      </c>
      <c r="J756" s="19">
        <v>0</v>
      </c>
      <c r="K756" s="19">
        <v>0.37501743358542311</v>
      </c>
      <c r="L756" s="19">
        <v>1.1452508371796373</v>
      </c>
      <c r="M756" s="18" t="s">
        <v>3101</v>
      </c>
      <c r="N756" s="7" t="s">
        <v>5717</v>
      </c>
      <c r="O756" s="1">
        <v>49306</v>
      </c>
      <c r="P756" s="1" t="s">
        <v>1688</v>
      </c>
      <c r="Q756" s="1" t="s">
        <v>1689</v>
      </c>
      <c r="R756" s="1" t="s">
        <v>1690</v>
      </c>
      <c r="S756" s="1" t="s">
        <v>34</v>
      </c>
      <c r="T756" s="1" t="s">
        <v>34</v>
      </c>
      <c r="U756" s="1" t="s">
        <v>34</v>
      </c>
      <c r="V756" s="1" t="s">
        <v>34</v>
      </c>
      <c r="W756" s="1" t="s">
        <v>34</v>
      </c>
      <c r="X756" s="1" t="s">
        <v>34</v>
      </c>
      <c r="Y756" s="1" t="s">
        <v>34</v>
      </c>
      <c r="Z756" s="1" t="s">
        <v>34</v>
      </c>
      <c r="AA756" s="1" t="s">
        <v>34</v>
      </c>
      <c r="AB756" s="1" t="s">
        <v>34</v>
      </c>
      <c r="AC756" s="1" t="s">
        <v>34</v>
      </c>
      <c r="AD756" s="1" t="s">
        <v>34</v>
      </c>
    </row>
    <row r="757" spans="2:30">
      <c r="B757" s="5">
        <v>-3.7861496921536499</v>
      </c>
      <c r="C757" s="9">
        <v>4.5727525187643697E-2</v>
      </c>
      <c r="D757" s="13" t="s">
        <v>6056</v>
      </c>
      <c r="E757" s="19">
        <v>0</v>
      </c>
      <c r="F757" s="19">
        <v>0.80431640706678231</v>
      </c>
      <c r="G757" s="19">
        <v>1.6694465264800233</v>
      </c>
      <c r="H757" s="21">
        <v>1.6957636136908985</v>
      </c>
      <c r="I757" s="20">
        <v>0</v>
      </c>
      <c r="J757" s="19">
        <v>0</v>
      </c>
      <c r="K757" s="19">
        <v>0.35032257874495892</v>
      </c>
      <c r="L757" s="19">
        <v>0</v>
      </c>
      <c r="M757" s="18" t="s">
        <v>3719</v>
      </c>
      <c r="N757" s="7" t="s">
        <v>6057</v>
      </c>
      <c r="O757" s="1">
        <v>49318</v>
      </c>
      <c r="P757" s="1" t="s">
        <v>1688</v>
      </c>
      <c r="Q757" s="1" t="s">
        <v>1689</v>
      </c>
      <c r="R757" s="1" t="s">
        <v>1690</v>
      </c>
      <c r="S757" s="1" t="s">
        <v>34</v>
      </c>
      <c r="T757" s="1" t="s">
        <v>34</v>
      </c>
      <c r="U757" s="1" t="s">
        <v>34</v>
      </c>
      <c r="V757" s="1" t="s">
        <v>34</v>
      </c>
      <c r="W757" s="1" t="s">
        <v>34</v>
      </c>
      <c r="X757" s="1" t="s">
        <v>34</v>
      </c>
      <c r="Y757" s="1" t="s">
        <v>34</v>
      </c>
      <c r="Z757" s="1" t="s">
        <v>34</v>
      </c>
      <c r="AA757" s="1" t="s">
        <v>34</v>
      </c>
      <c r="AB757" s="1" t="s">
        <v>34</v>
      </c>
      <c r="AC757" s="1" t="s">
        <v>34</v>
      </c>
      <c r="AD757" s="1" t="s">
        <v>34</v>
      </c>
    </row>
    <row r="758" spans="2:30">
      <c r="B758" s="5">
        <v>-1.33978538090918</v>
      </c>
      <c r="C758" s="9">
        <v>4.5198688812693302E-2</v>
      </c>
      <c r="D758" s="13" t="s">
        <v>6031</v>
      </c>
      <c r="E758" s="19">
        <v>0.21784097173024788</v>
      </c>
      <c r="F758" s="19">
        <v>0</v>
      </c>
      <c r="G758" s="19">
        <v>0.78712459890510522</v>
      </c>
      <c r="H758" s="21">
        <v>0.92096380145662449</v>
      </c>
      <c r="I758" s="20">
        <v>0</v>
      </c>
      <c r="J758" s="19">
        <v>0</v>
      </c>
      <c r="K758" s="19">
        <v>0</v>
      </c>
      <c r="L758" s="19">
        <v>0</v>
      </c>
      <c r="M758" s="18" t="s">
        <v>3679</v>
      </c>
      <c r="N758" s="7" t="s">
        <v>6032</v>
      </c>
      <c r="O758" s="1">
        <v>49320</v>
      </c>
      <c r="P758" s="1" t="s">
        <v>1688</v>
      </c>
      <c r="Q758" s="1" t="s">
        <v>1689</v>
      </c>
      <c r="R758" s="1" t="s">
        <v>1690</v>
      </c>
      <c r="S758" s="1" t="s">
        <v>34</v>
      </c>
      <c r="T758" s="1" t="s">
        <v>34</v>
      </c>
      <c r="U758" s="1" t="s">
        <v>34</v>
      </c>
      <c r="V758" s="1" t="s">
        <v>34</v>
      </c>
      <c r="W758" s="1" t="s">
        <v>34</v>
      </c>
      <c r="X758" s="1" t="s">
        <v>34</v>
      </c>
      <c r="Y758" s="1" t="s">
        <v>34</v>
      </c>
      <c r="Z758" s="1" t="s">
        <v>34</v>
      </c>
      <c r="AA758" s="1" t="s">
        <v>34</v>
      </c>
      <c r="AB758" s="1" t="s">
        <v>34</v>
      </c>
      <c r="AC758" s="1" t="s">
        <v>34</v>
      </c>
      <c r="AD758" s="1" t="s">
        <v>34</v>
      </c>
    </row>
    <row r="759" spans="2:30">
      <c r="B759" s="5">
        <v>-3.5994614654714598</v>
      </c>
      <c r="C759" s="9">
        <v>3.1977965745940799E-3</v>
      </c>
      <c r="D759" s="13" t="s">
        <v>6033</v>
      </c>
      <c r="E759" s="19">
        <v>0.29206635845875106</v>
      </c>
      <c r="F759" s="19">
        <v>0.24950766063200866</v>
      </c>
      <c r="G759" s="19">
        <v>0.9612271133467577</v>
      </c>
      <c r="H759" s="21">
        <v>0.97289405708636989</v>
      </c>
      <c r="I759" s="20">
        <v>0</v>
      </c>
      <c r="J759" s="19">
        <v>0</v>
      </c>
      <c r="K759" s="19">
        <v>0.17099185164899763</v>
      </c>
      <c r="L759" s="19">
        <v>0.17099185164899763</v>
      </c>
      <c r="M759" s="18" t="s">
        <v>3680</v>
      </c>
      <c r="N759" s="7" t="s">
        <v>6034</v>
      </c>
      <c r="O759" s="1">
        <v>49321</v>
      </c>
      <c r="P759" s="1" t="s">
        <v>1688</v>
      </c>
      <c r="Q759" s="1" t="s">
        <v>1689</v>
      </c>
      <c r="R759" s="1" t="s">
        <v>1690</v>
      </c>
      <c r="S759" s="1" t="s">
        <v>34</v>
      </c>
      <c r="T759" s="1" t="s">
        <v>34</v>
      </c>
      <c r="U759" s="1" t="s">
        <v>34</v>
      </c>
      <c r="V759" s="1" t="s">
        <v>34</v>
      </c>
      <c r="W759" s="1" t="s">
        <v>34</v>
      </c>
      <c r="X759" s="1" t="s">
        <v>34</v>
      </c>
      <c r="Y759" s="1" t="s">
        <v>34</v>
      </c>
      <c r="Z759" s="1" t="s">
        <v>34</v>
      </c>
      <c r="AA759" s="1" t="s">
        <v>34</v>
      </c>
      <c r="AB759" s="1" t="s">
        <v>34</v>
      </c>
      <c r="AC759" s="1" t="s">
        <v>34</v>
      </c>
      <c r="AD759" s="1" t="s">
        <v>34</v>
      </c>
    </row>
    <row r="760" spans="2:30">
      <c r="B760" s="5">
        <v>2.6224239706478198</v>
      </c>
      <c r="C760" s="9">
        <v>2.2362785117031402E-2</v>
      </c>
      <c r="D760" s="13" t="s">
        <v>6058</v>
      </c>
      <c r="E760" s="19">
        <v>0.29556709996247904</v>
      </c>
      <c r="F760" s="19">
        <v>0.53434345680602757</v>
      </c>
      <c r="G760" s="19">
        <v>1.1834833786286307</v>
      </c>
      <c r="H760" s="21">
        <v>1.3232005181914728</v>
      </c>
      <c r="I760" s="20">
        <v>1.4549210453401507</v>
      </c>
      <c r="J760" s="19">
        <v>1.3631417096979497</v>
      </c>
      <c r="K760" s="19">
        <v>1.3831867994748992</v>
      </c>
      <c r="L760" s="19">
        <v>1.7685271089187138</v>
      </c>
      <c r="M760" s="18" t="s">
        <v>3720</v>
      </c>
      <c r="N760" s="7" t="s">
        <v>6059</v>
      </c>
      <c r="O760" s="1">
        <v>49325</v>
      </c>
      <c r="P760" s="1" t="s">
        <v>471</v>
      </c>
      <c r="Q760" s="1" t="s">
        <v>548</v>
      </c>
      <c r="R760" s="1" t="s">
        <v>1234</v>
      </c>
      <c r="S760" s="1" t="s">
        <v>34</v>
      </c>
      <c r="T760" s="1" t="s">
        <v>34</v>
      </c>
      <c r="U760" s="1" t="s">
        <v>34</v>
      </c>
      <c r="V760" s="1" t="s">
        <v>34</v>
      </c>
      <c r="W760" s="1" t="s">
        <v>34</v>
      </c>
      <c r="X760" s="1" t="s">
        <v>34</v>
      </c>
      <c r="Y760" s="1" t="s">
        <v>34</v>
      </c>
      <c r="Z760" s="1" t="s">
        <v>34</v>
      </c>
      <c r="AA760" s="1" t="s">
        <v>34</v>
      </c>
      <c r="AB760" s="1" t="s">
        <v>34</v>
      </c>
      <c r="AC760" s="1" t="s">
        <v>34</v>
      </c>
      <c r="AD760" s="1" t="s">
        <v>34</v>
      </c>
    </row>
    <row r="761" spans="2:30">
      <c r="B761" s="5">
        <v>3.4823828863525801</v>
      </c>
      <c r="C761" s="9">
        <v>7.32188973452076E-3</v>
      </c>
      <c r="D761" s="13" t="s">
        <v>5353</v>
      </c>
      <c r="E761" s="19">
        <v>1.0354891744218964</v>
      </c>
      <c r="F761" s="19">
        <v>1.1617200274240589</v>
      </c>
      <c r="G761" s="19">
        <v>1.1881938066421385</v>
      </c>
      <c r="H761" s="21">
        <v>0.80054184771722725</v>
      </c>
      <c r="I761" s="20">
        <v>1.0619113371345865</v>
      </c>
      <c r="J761" s="19">
        <v>2.1733053187350526</v>
      </c>
      <c r="K761" s="19">
        <v>2.5765181077961485</v>
      </c>
      <c r="L761" s="19">
        <v>2.3579725604100341</v>
      </c>
      <c r="M761" s="18" t="s">
        <v>2556</v>
      </c>
      <c r="N761" s="7" t="s">
        <v>5354</v>
      </c>
      <c r="O761" s="1">
        <v>49348</v>
      </c>
      <c r="P761" s="1" t="s">
        <v>1688</v>
      </c>
      <c r="Q761" s="1" t="s">
        <v>1689</v>
      </c>
      <c r="R761" s="1" t="s">
        <v>1690</v>
      </c>
      <c r="S761" s="1" t="s">
        <v>34</v>
      </c>
      <c r="T761" s="1" t="s">
        <v>34</v>
      </c>
      <c r="U761" s="1" t="s">
        <v>34</v>
      </c>
      <c r="V761" s="1" t="s">
        <v>34</v>
      </c>
      <c r="W761" s="1" t="s">
        <v>34</v>
      </c>
      <c r="X761" s="1" t="s">
        <v>34</v>
      </c>
      <c r="Y761" s="1" t="s">
        <v>34</v>
      </c>
      <c r="Z761" s="1" t="s">
        <v>34</v>
      </c>
      <c r="AA761" s="1" t="s">
        <v>34</v>
      </c>
      <c r="AB761" s="1" t="s">
        <v>34</v>
      </c>
      <c r="AC761" s="1" t="s">
        <v>34</v>
      </c>
      <c r="AD761" s="1" t="s">
        <v>34</v>
      </c>
    </row>
    <row r="762" spans="2:30">
      <c r="B762" s="5">
        <v>-4.2083452403996997</v>
      </c>
      <c r="C762" s="9">
        <v>2.6231161560678201E-2</v>
      </c>
      <c r="D762" s="13" t="s">
        <v>6474</v>
      </c>
      <c r="E762" s="19">
        <v>9.2525178710567049E-2</v>
      </c>
      <c r="F762" s="19">
        <v>9.2525178710567049E-2</v>
      </c>
      <c r="G762" s="19">
        <v>1.3040190969496577</v>
      </c>
      <c r="H762" s="21">
        <v>1.1592086019057044</v>
      </c>
      <c r="I762" s="20">
        <v>0</v>
      </c>
      <c r="J762" s="19">
        <v>0</v>
      </c>
      <c r="K762" s="19">
        <v>0</v>
      </c>
      <c r="L762" s="19">
        <v>0</v>
      </c>
      <c r="M762" s="18" t="s">
        <v>4276</v>
      </c>
      <c r="N762" s="7" t="s">
        <v>6475</v>
      </c>
      <c r="O762" s="1">
        <v>49377</v>
      </c>
      <c r="P762" s="1" t="s">
        <v>471</v>
      </c>
      <c r="Q762" s="1" t="s">
        <v>548</v>
      </c>
      <c r="R762" s="1" t="s">
        <v>1234</v>
      </c>
      <c r="S762" s="1" t="s">
        <v>34</v>
      </c>
      <c r="T762" s="1" t="s">
        <v>34</v>
      </c>
      <c r="U762" s="1" t="s">
        <v>34</v>
      </c>
      <c r="V762" s="1" t="s">
        <v>34</v>
      </c>
      <c r="W762" s="1" t="s">
        <v>34</v>
      </c>
      <c r="X762" s="1" t="s">
        <v>34</v>
      </c>
      <c r="Y762" s="1" t="s">
        <v>34</v>
      </c>
      <c r="Z762" s="1" t="s">
        <v>34</v>
      </c>
      <c r="AA762" s="1" t="s">
        <v>34</v>
      </c>
      <c r="AB762" s="1" t="s">
        <v>34</v>
      </c>
      <c r="AC762" s="1" t="s">
        <v>34</v>
      </c>
      <c r="AD762" s="1" t="s">
        <v>34</v>
      </c>
    </row>
    <row r="763" spans="2:30">
      <c r="B763" s="5">
        <v>-4.73003239650577</v>
      </c>
      <c r="C763" s="9">
        <v>1.74102319484702E-2</v>
      </c>
      <c r="D763" s="13" t="s">
        <v>6476</v>
      </c>
      <c r="E763" s="19">
        <v>0.11129485932601663</v>
      </c>
      <c r="F763" s="19">
        <v>4.8880320511063967E-2</v>
      </c>
      <c r="G763" s="19">
        <v>1.1538759660415958</v>
      </c>
      <c r="H763" s="21">
        <v>0.97575545556956322</v>
      </c>
      <c r="I763" s="20">
        <v>0</v>
      </c>
      <c r="J763" s="19">
        <v>0</v>
      </c>
      <c r="K763" s="19">
        <v>0</v>
      </c>
      <c r="L763" s="19">
        <v>0</v>
      </c>
      <c r="M763" s="18" t="s">
        <v>4277</v>
      </c>
      <c r="N763" s="7" t="s">
        <v>6475</v>
      </c>
      <c r="O763" s="1">
        <v>49378</v>
      </c>
      <c r="P763" s="1" t="s">
        <v>471</v>
      </c>
      <c r="Q763" s="1" t="s">
        <v>548</v>
      </c>
      <c r="R763" s="1" t="s">
        <v>1234</v>
      </c>
      <c r="S763" s="1" t="s">
        <v>34</v>
      </c>
      <c r="T763" s="1" t="s">
        <v>34</v>
      </c>
      <c r="U763" s="1" t="s">
        <v>34</v>
      </c>
      <c r="V763" s="1" t="s">
        <v>34</v>
      </c>
      <c r="W763" s="1" t="s">
        <v>34</v>
      </c>
      <c r="X763" s="1" t="s">
        <v>34</v>
      </c>
      <c r="Y763" s="1" t="s">
        <v>34</v>
      </c>
      <c r="Z763" s="1" t="s">
        <v>34</v>
      </c>
      <c r="AA763" s="1" t="s">
        <v>34</v>
      </c>
      <c r="AB763" s="1" t="s">
        <v>34</v>
      </c>
      <c r="AC763" s="1" t="s">
        <v>34</v>
      </c>
      <c r="AD763" s="1" t="s">
        <v>34</v>
      </c>
    </row>
    <row r="764" spans="2:30">
      <c r="B764" s="5">
        <v>-4.6063458123957899</v>
      </c>
      <c r="C764" s="9">
        <v>9.2767764017879003E-3</v>
      </c>
      <c r="D764" s="13" t="s">
        <v>4774</v>
      </c>
      <c r="E764" s="19">
        <v>0.31406206103442025</v>
      </c>
      <c r="F764" s="19">
        <v>1.0218839040033434</v>
      </c>
      <c r="G764" s="19">
        <v>1.6987509778370216</v>
      </c>
      <c r="H764" s="21">
        <v>1.7447366366993209</v>
      </c>
      <c r="I764" s="20">
        <v>0.28994102306781833</v>
      </c>
      <c r="J764" s="19">
        <v>0.18452443661472431</v>
      </c>
      <c r="K764" s="19">
        <v>0</v>
      </c>
      <c r="L764" s="19">
        <v>0</v>
      </c>
      <c r="M764" s="18" t="s">
        <v>1687</v>
      </c>
      <c r="N764" s="7" t="s">
        <v>4775</v>
      </c>
      <c r="O764" s="1">
        <v>49420</v>
      </c>
      <c r="P764" s="1" t="s">
        <v>1688</v>
      </c>
      <c r="Q764" s="1" t="s">
        <v>1689</v>
      </c>
      <c r="R764" s="1" t="s">
        <v>1690</v>
      </c>
      <c r="S764" s="1" t="s">
        <v>34</v>
      </c>
      <c r="T764" s="1" t="s">
        <v>34</v>
      </c>
      <c r="U764" s="1" t="s">
        <v>34</v>
      </c>
      <c r="V764" s="1" t="s">
        <v>34</v>
      </c>
      <c r="W764" s="1" t="s">
        <v>34</v>
      </c>
      <c r="X764" s="1" t="s">
        <v>34</v>
      </c>
      <c r="Y764" s="1" t="s">
        <v>34</v>
      </c>
      <c r="Z764" s="1" t="s">
        <v>34</v>
      </c>
      <c r="AA764" s="1" t="s">
        <v>34</v>
      </c>
      <c r="AB764" s="1" t="s">
        <v>34</v>
      </c>
      <c r="AC764" s="1" t="s">
        <v>34</v>
      </c>
      <c r="AD764" s="1" t="s">
        <v>34</v>
      </c>
    </row>
    <row r="765" spans="2:30">
      <c r="B765" s="5">
        <v>3.5711440533048502</v>
      </c>
      <c r="C765" s="9">
        <v>5.7928999213432402E-3</v>
      </c>
      <c r="D765" s="13" t="s">
        <v>5602</v>
      </c>
      <c r="E765" s="19">
        <v>0.96820818206834391</v>
      </c>
      <c r="F765" s="19">
        <v>1.1059081567391527</v>
      </c>
      <c r="G765" s="19">
        <v>1.1260182225835083</v>
      </c>
      <c r="H765" s="21">
        <v>0.79158799184342854</v>
      </c>
      <c r="I765" s="20">
        <v>1.0242045167594991</v>
      </c>
      <c r="J765" s="19">
        <v>2.1634635757564991</v>
      </c>
      <c r="K765" s="19">
        <v>2.5441653526371719</v>
      </c>
      <c r="L765" s="19">
        <v>2.336296692715734</v>
      </c>
      <c r="M765" s="18" t="s">
        <v>2905</v>
      </c>
      <c r="N765" s="7" t="s">
        <v>5603</v>
      </c>
      <c r="O765" s="1">
        <v>49422</v>
      </c>
      <c r="P765" s="1" t="s">
        <v>1688</v>
      </c>
      <c r="Q765" s="1" t="s">
        <v>2906</v>
      </c>
      <c r="R765" s="1" t="s">
        <v>2907</v>
      </c>
      <c r="S765" s="1" t="s">
        <v>34</v>
      </c>
      <c r="T765" s="1" t="s">
        <v>34</v>
      </c>
      <c r="U765" s="1" t="s">
        <v>34</v>
      </c>
      <c r="V765" s="1" t="s">
        <v>34</v>
      </c>
      <c r="W765" s="1" t="s">
        <v>34</v>
      </c>
      <c r="X765" s="1" t="s">
        <v>34</v>
      </c>
      <c r="Y765" s="1" t="s">
        <v>34</v>
      </c>
      <c r="Z765" s="1" t="s">
        <v>34</v>
      </c>
      <c r="AA765" s="1" t="s">
        <v>34</v>
      </c>
      <c r="AB765" s="1" t="s">
        <v>34</v>
      </c>
      <c r="AC765" s="1" t="s">
        <v>34</v>
      </c>
      <c r="AD765" s="1" t="s">
        <v>34</v>
      </c>
    </row>
    <row r="766" spans="2:30">
      <c r="B766" s="5">
        <v>3.59338904559635</v>
      </c>
      <c r="C766" s="9">
        <v>2.7870877330503502E-3</v>
      </c>
      <c r="D766" s="13" t="s">
        <v>5567</v>
      </c>
      <c r="E766" s="19">
        <v>0.76571332277463433</v>
      </c>
      <c r="F766" s="19">
        <v>1.0371288444767846</v>
      </c>
      <c r="G766" s="19">
        <v>1.1742944611443495</v>
      </c>
      <c r="H766" s="21">
        <v>0.810533663341096</v>
      </c>
      <c r="I766" s="20">
        <v>0.99258006951117184</v>
      </c>
      <c r="J766" s="19">
        <v>2.1354194137552582</v>
      </c>
      <c r="K766" s="19">
        <v>2.4751072998973003</v>
      </c>
      <c r="L766" s="19">
        <v>2.2605752828059935</v>
      </c>
      <c r="M766" s="18" t="s">
        <v>2834</v>
      </c>
      <c r="N766" s="7" t="s">
        <v>5568</v>
      </c>
      <c r="O766" s="1">
        <v>49434</v>
      </c>
      <c r="P766" s="1" t="s">
        <v>471</v>
      </c>
      <c r="Q766" s="1" t="s">
        <v>548</v>
      </c>
      <c r="R766" s="1" t="s">
        <v>1234</v>
      </c>
      <c r="S766" s="1" t="s">
        <v>34</v>
      </c>
      <c r="T766" s="1" t="s">
        <v>34</v>
      </c>
      <c r="U766" s="1" t="s">
        <v>34</v>
      </c>
      <c r="V766" s="1" t="s">
        <v>34</v>
      </c>
      <c r="W766" s="1" t="s">
        <v>34</v>
      </c>
      <c r="X766" s="1" t="s">
        <v>34</v>
      </c>
      <c r="Y766" s="1" t="s">
        <v>34</v>
      </c>
      <c r="Z766" s="1" t="s">
        <v>34</v>
      </c>
      <c r="AA766" s="1" t="s">
        <v>34</v>
      </c>
      <c r="AB766" s="1" t="s">
        <v>34</v>
      </c>
      <c r="AC766" s="1" t="s">
        <v>34</v>
      </c>
      <c r="AD766" s="1" t="s">
        <v>34</v>
      </c>
    </row>
    <row r="767" spans="2:30">
      <c r="B767" s="5">
        <v>3.46193429993943</v>
      </c>
      <c r="C767" s="9">
        <v>5.0894009881503402E-3</v>
      </c>
      <c r="D767" s="13" t="s">
        <v>5915</v>
      </c>
      <c r="E767" s="19">
        <v>0.93918689519083276</v>
      </c>
      <c r="F767" s="19">
        <v>1.1518913646500941</v>
      </c>
      <c r="G767" s="19">
        <v>1.3232112477479958</v>
      </c>
      <c r="H767" s="21">
        <v>0.83777133364418999</v>
      </c>
      <c r="I767" s="20">
        <v>1.0800341224289218</v>
      </c>
      <c r="J767" s="19">
        <v>2.2092258443801427</v>
      </c>
      <c r="K767" s="19">
        <v>2.5577807813934124</v>
      </c>
      <c r="L767" s="19">
        <v>2.3650746094365984</v>
      </c>
      <c r="M767" s="18" t="s">
        <v>3466</v>
      </c>
      <c r="N767" s="7" t="s">
        <v>5916</v>
      </c>
      <c r="O767" s="1">
        <v>49534</v>
      </c>
      <c r="P767" s="1" t="s">
        <v>471</v>
      </c>
      <c r="Q767" s="1" t="s">
        <v>548</v>
      </c>
      <c r="R767" s="1" t="s">
        <v>1234</v>
      </c>
      <c r="S767" s="1" t="s">
        <v>34</v>
      </c>
      <c r="T767" s="1" t="s">
        <v>34</v>
      </c>
      <c r="U767" s="1" t="s">
        <v>34</v>
      </c>
      <c r="V767" s="1" t="s">
        <v>34</v>
      </c>
      <c r="W767" s="1" t="s">
        <v>34</v>
      </c>
      <c r="X767" s="1" t="s">
        <v>34</v>
      </c>
      <c r="Y767" s="1" t="s">
        <v>34</v>
      </c>
      <c r="Z767" s="1" t="s">
        <v>34</v>
      </c>
      <c r="AA767" s="1" t="s">
        <v>34</v>
      </c>
      <c r="AB767" s="1" t="s">
        <v>34</v>
      </c>
      <c r="AC767" s="1" t="s">
        <v>34</v>
      </c>
      <c r="AD767" s="1" t="s">
        <v>34</v>
      </c>
    </row>
    <row r="768" spans="2:30">
      <c r="B768" s="5">
        <v>-4.5733986077478503</v>
      </c>
      <c r="C768" s="9">
        <v>8.3180957418104004E-4</v>
      </c>
      <c r="D768" s="13" t="s">
        <v>5923</v>
      </c>
      <c r="E768" s="19">
        <v>0.49253396623365892</v>
      </c>
      <c r="F768" s="19">
        <v>0.90525999195159201</v>
      </c>
      <c r="G768" s="19">
        <v>1.6639599740160613</v>
      </c>
      <c r="H768" s="21">
        <v>1.6693710942449111</v>
      </c>
      <c r="I768" s="20">
        <v>0</v>
      </c>
      <c r="J768" s="19">
        <v>0</v>
      </c>
      <c r="K768" s="19">
        <v>0.37902301660920246</v>
      </c>
      <c r="L768" s="19">
        <v>0.3252598756251443</v>
      </c>
      <c r="M768" s="18" t="s">
        <v>3483</v>
      </c>
      <c r="N768" s="7" t="s">
        <v>5924</v>
      </c>
      <c r="O768" s="1">
        <v>49592</v>
      </c>
      <c r="P768" s="1" t="s">
        <v>471</v>
      </c>
      <c r="Q768" s="1" t="s">
        <v>548</v>
      </c>
      <c r="R768" s="1" t="s">
        <v>1234</v>
      </c>
      <c r="S768" s="1" t="s">
        <v>34</v>
      </c>
      <c r="T768" s="1" t="s">
        <v>34</v>
      </c>
      <c r="U768" s="1" t="s">
        <v>34</v>
      </c>
      <c r="V768" s="1" t="s">
        <v>34</v>
      </c>
      <c r="W768" s="1" t="s">
        <v>34</v>
      </c>
      <c r="X768" s="1" t="s">
        <v>34</v>
      </c>
      <c r="Y768" s="1" t="s">
        <v>34</v>
      </c>
      <c r="Z768" s="1" t="s">
        <v>34</v>
      </c>
      <c r="AA768" s="1" t="s">
        <v>34</v>
      </c>
      <c r="AB768" s="1" t="s">
        <v>34</v>
      </c>
      <c r="AC768" s="1" t="s">
        <v>34</v>
      </c>
      <c r="AD768" s="1" t="s">
        <v>34</v>
      </c>
    </row>
    <row r="769" spans="2:30">
      <c r="B769" s="5">
        <v>3.6523931642783198</v>
      </c>
      <c r="C769" s="9">
        <v>2.8151503108887299E-3</v>
      </c>
      <c r="D769" s="13" t="s">
        <v>5000</v>
      </c>
      <c r="E769" s="19">
        <v>1.0212672996261807</v>
      </c>
      <c r="F769" s="19">
        <v>1.1495386173569282</v>
      </c>
      <c r="G769" s="19">
        <v>1.3341501616895211</v>
      </c>
      <c r="H769" s="21">
        <v>0.90062473363381135</v>
      </c>
      <c r="I769" s="20">
        <v>1.2420066784860142</v>
      </c>
      <c r="J769" s="19">
        <v>2.2594158246530252</v>
      </c>
      <c r="K769" s="19">
        <v>2.6485017923031067</v>
      </c>
      <c r="L769" s="19">
        <v>2.4518978799104771</v>
      </c>
      <c r="M769" s="18" t="s">
        <v>2012</v>
      </c>
      <c r="N769" s="7" t="s">
        <v>5001</v>
      </c>
      <c r="O769" s="1">
        <v>49727</v>
      </c>
      <c r="P769" s="1" t="s">
        <v>471</v>
      </c>
      <c r="Q769" s="1" t="s">
        <v>548</v>
      </c>
      <c r="R769" s="1" t="s">
        <v>1234</v>
      </c>
      <c r="S769" s="1" t="s">
        <v>34</v>
      </c>
      <c r="T769" s="1" t="s">
        <v>34</v>
      </c>
      <c r="U769" s="1" t="s">
        <v>34</v>
      </c>
      <c r="V769" s="1" t="s">
        <v>34</v>
      </c>
      <c r="W769" s="1" t="s">
        <v>34</v>
      </c>
      <c r="X769" s="1" t="s">
        <v>34</v>
      </c>
      <c r="Y769" s="1" t="s">
        <v>34</v>
      </c>
      <c r="Z769" s="1" t="s">
        <v>34</v>
      </c>
      <c r="AA769" s="1" t="s">
        <v>34</v>
      </c>
      <c r="AB769" s="1" t="s">
        <v>34</v>
      </c>
      <c r="AC769" s="1" t="s">
        <v>34</v>
      </c>
      <c r="AD769" s="1" t="s">
        <v>34</v>
      </c>
    </row>
    <row r="770" spans="2:30">
      <c r="B770" s="5">
        <v>3.56499746506536</v>
      </c>
      <c r="C770" s="10" t="s">
        <v>2746</v>
      </c>
      <c r="D770" s="13" t="s">
        <v>5514</v>
      </c>
      <c r="E770" s="19">
        <v>6.3320780370207899E-2</v>
      </c>
      <c r="F770" s="19">
        <v>0</v>
      </c>
      <c r="G770" s="19">
        <v>0.25692890219106324</v>
      </c>
      <c r="H770" s="21">
        <v>0.25501711312447833</v>
      </c>
      <c r="I770" s="20">
        <v>0.29134848964506893</v>
      </c>
      <c r="J770" s="19">
        <v>0.85606469742246483</v>
      </c>
      <c r="K770" s="19">
        <v>1.0026345013644089</v>
      </c>
      <c r="L770" s="19">
        <v>0.92214947777307399</v>
      </c>
      <c r="M770" s="18" t="s">
        <v>2745</v>
      </c>
      <c r="N770" s="7" t="s">
        <v>5515</v>
      </c>
      <c r="O770" s="1">
        <v>49754</v>
      </c>
      <c r="P770" s="1" t="s">
        <v>471</v>
      </c>
      <c r="Q770" s="1" t="s">
        <v>548</v>
      </c>
      <c r="R770" s="1" t="s">
        <v>1234</v>
      </c>
      <c r="S770" s="1" t="s">
        <v>34</v>
      </c>
      <c r="T770" s="1" t="s">
        <v>34</v>
      </c>
      <c r="U770" s="1" t="s">
        <v>34</v>
      </c>
      <c r="V770" s="1" t="s">
        <v>34</v>
      </c>
      <c r="W770" s="1" t="s">
        <v>34</v>
      </c>
      <c r="X770" s="1" t="s">
        <v>34</v>
      </c>
      <c r="Y770" s="1" t="s">
        <v>34</v>
      </c>
      <c r="Z770" s="1" t="s">
        <v>34</v>
      </c>
      <c r="AA770" s="1" t="s">
        <v>34</v>
      </c>
      <c r="AB770" s="1" t="s">
        <v>34</v>
      </c>
      <c r="AC770" s="1" t="s">
        <v>34</v>
      </c>
      <c r="AD770" s="1" t="s">
        <v>34</v>
      </c>
    </row>
    <row r="771" spans="2:30">
      <c r="B771" s="5">
        <v>-6.9551954408230001</v>
      </c>
      <c r="C771" s="9">
        <v>5.4567235205046898E-3</v>
      </c>
      <c r="D771" s="13" t="s">
        <v>4816</v>
      </c>
      <c r="E771" s="19">
        <v>0.97740023268808485</v>
      </c>
      <c r="F771" s="19">
        <v>0.1827661517169005</v>
      </c>
      <c r="G771" s="19">
        <v>1.890979596989689</v>
      </c>
      <c r="H771" s="21">
        <v>1.9179084444806225</v>
      </c>
      <c r="I771" s="20">
        <v>0</v>
      </c>
      <c r="J771" s="19">
        <v>7.8449495163062294E-2</v>
      </c>
      <c r="K771" s="19">
        <v>0</v>
      </c>
      <c r="L771" s="19">
        <v>0</v>
      </c>
      <c r="M771" s="18" t="s">
        <v>1739</v>
      </c>
      <c r="N771" s="7" t="s">
        <v>4817</v>
      </c>
      <c r="O771" s="1">
        <v>49766</v>
      </c>
      <c r="P771" s="1" t="s">
        <v>471</v>
      </c>
      <c r="Q771" s="1" t="s">
        <v>548</v>
      </c>
      <c r="R771" s="1" t="s">
        <v>1234</v>
      </c>
      <c r="S771" s="1" t="s">
        <v>34</v>
      </c>
      <c r="T771" s="1" t="s">
        <v>34</v>
      </c>
      <c r="U771" s="1" t="s">
        <v>34</v>
      </c>
      <c r="V771" s="1" t="s">
        <v>34</v>
      </c>
      <c r="W771" s="1" t="s">
        <v>34</v>
      </c>
      <c r="X771" s="1" t="s">
        <v>34</v>
      </c>
      <c r="Y771" s="1" t="s">
        <v>34</v>
      </c>
      <c r="Z771" s="1" t="s">
        <v>34</v>
      </c>
      <c r="AA771" s="1" t="s">
        <v>34</v>
      </c>
      <c r="AB771" s="1" t="s">
        <v>34</v>
      </c>
      <c r="AC771" s="1" t="s">
        <v>34</v>
      </c>
      <c r="AD771" s="1" t="s">
        <v>34</v>
      </c>
    </row>
    <row r="772" spans="2:30">
      <c r="B772" s="5">
        <v>-5.2864105525386202</v>
      </c>
      <c r="C772" s="9">
        <v>4.7267544014581601E-2</v>
      </c>
      <c r="D772" s="13" t="s">
        <v>5520</v>
      </c>
      <c r="E772" s="19">
        <v>1.9108529095754858</v>
      </c>
      <c r="F772" s="19">
        <v>1.4704016697391156</v>
      </c>
      <c r="G772" s="19">
        <v>0.64504914644280842</v>
      </c>
      <c r="H772" s="21">
        <v>0.70166091240555062</v>
      </c>
      <c r="I772" s="20">
        <v>0.48143784120341271</v>
      </c>
      <c r="J772" s="19">
        <v>8.9422829840812318E-2</v>
      </c>
      <c r="K772" s="19">
        <v>8.9422829840812318E-2</v>
      </c>
      <c r="L772" s="19">
        <v>0</v>
      </c>
      <c r="M772" s="18" t="s">
        <v>2749</v>
      </c>
      <c r="N772" s="7" t="s">
        <v>5521</v>
      </c>
      <c r="O772" s="1">
        <v>49767</v>
      </c>
      <c r="P772" s="1" t="s">
        <v>471</v>
      </c>
      <c r="Q772" s="1" t="s">
        <v>548</v>
      </c>
      <c r="R772" s="1" t="s">
        <v>1234</v>
      </c>
      <c r="S772" s="1" t="s">
        <v>34</v>
      </c>
      <c r="T772" s="1" t="s">
        <v>34</v>
      </c>
      <c r="U772" s="1" t="s">
        <v>34</v>
      </c>
      <c r="V772" s="1" t="s">
        <v>34</v>
      </c>
      <c r="W772" s="1" t="s">
        <v>34</v>
      </c>
      <c r="X772" s="1" t="s">
        <v>34</v>
      </c>
      <c r="Y772" s="1" t="s">
        <v>34</v>
      </c>
      <c r="Z772" s="1" t="s">
        <v>34</v>
      </c>
      <c r="AA772" s="1" t="s">
        <v>34</v>
      </c>
      <c r="AB772" s="1" t="s">
        <v>34</v>
      </c>
      <c r="AC772" s="1" t="s">
        <v>34</v>
      </c>
      <c r="AD772" s="1" t="s">
        <v>34</v>
      </c>
    </row>
    <row r="773" spans="2:30">
      <c r="B773" s="5">
        <v>-3.2467836443752098</v>
      </c>
      <c r="C773" s="9">
        <v>2.0604365296394801E-2</v>
      </c>
      <c r="D773" s="13" t="s">
        <v>4980</v>
      </c>
      <c r="E773" s="19">
        <v>0.13790371259113113</v>
      </c>
      <c r="F773" s="19">
        <v>0.13146960263290647</v>
      </c>
      <c r="G773" s="19">
        <v>1.199710868182446</v>
      </c>
      <c r="H773" s="21">
        <v>0.54719024157016616</v>
      </c>
      <c r="I773" s="20">
        <v>0</v>
      </c>
      <c r="J773" s="19">
        <v>0</v>
      </c>
      <c r="K773" s="19">
        <v>0</v>
      </c>
      <c r="L773" s="19">
        <v>0</v>
      </c>
      <c r="M773" s="18" t="s">
        <v>2001</v>
      </c>
      <c r="N773" s="7" t="s">
        <v>4981</v>
      </c>
      <c r="O773" s="1">
        <v>49770</v>
      </c>
      <c r="P773" s="1" t="s">
        <v>471</v>
      </c>
      <c r="Q773" s="1" t="s">
        <v>548</v>
      </c>
      <c r="R773" s="1" t="s">
        <v>1234</v>
      </c>
      <c r="S773" s="1" t="s">
        <v>34</v>
      </c>
      <c r="T773" s="1" t="s">
        <v>34</v>
      </c>
      <c r="U773" s="1" t="s">
        <v>34</v>
      </c>
      <c r="V773" s="1" t="s">
        <v>34</v>
      </c>
      <c r="W773" s="1" t="s">
        <v>34</v>
      </c>
      <c r="X773" s="1" t="s">
        <v>34</v>
      </c>
      <c r="Y773" s="1" t="s">
        <v>34</v>
      </c>
      <c r="Z773" s="1" t="s">
        <v>34</v>
      </c>
      <c r="AA773" s="1" t="s">
        <v>34</v>
      </c>
      <c r="AB773" s="1" t="s">
        <v>34</v>
      </c>
      <c r="AC773" s="1" t="s">
        <v>34</v>
      </c>
      <c r="AD773" s="1" t="s">
        <v>34</v>
      </c>
    </row>
    <row r="774" spans="2:30">
      <c r="B774" s="5">
        <v>3.6429644875639799</v>
      </c>
      <c r="C774" s="9">
        <v>4.0603992720014996E-3</v>
      </c>
      <c r="D774" s="13" t="s">
        <v>5522</v>
      </c>
      <c r="E774" s="19">
        <v>0.94447263390942859</v>
      </c>
      <c r="F774" s="19">
        <v>1.1214157119756143</v>
      </c>
      <c r="G774" s="19">
        <v>1.334384258474264</v>
      </c>
      <c r="H774" s="21">
        <v>0.92150672359221308</v>
      </c>
      <c r="I774" s="20">
        <v>1.1033586660148287</v>
      </c>
      <c r="J774" s="19">
        <v>2.2943026404955846</v>
      </c>
      <c r="K774" s="19">
        <v>2.6741093537834546</v>
      </c>
      <c r="L774" s="19">
        <v>2.4365294629692982</v>
      </c>
      <c r="M774" s="18" t="s">
        <v>2750</v>
      </c>
      <c r="N774" s="7" t="s">
        <v>5523</v>
      </c>
      <c r="O774" s="1">
        <v>49789</v>
      </c>
      <c r="P774" s="1" t="s">
        <v>471</v>
      </c>
      <c r="Q774" s="1" t="s">
        <v>548</v>
      </c>
      <c r="R774" s="1" t="s">
        <v>1234</v>
      </c>
      <c r="S774" s="1" t="s">
        <v>34</v>
      </c>
      <c r="T774" s="1" t="s">
        <v>34</v>
      </c>
      <c r="U774" s="1" t="s">
        <v>34</v>
      </c>
      <c r="V774" s="1" t="s">
        <v>34</v>
      </c>
      <c r="W774" s="1" t="s">
        <v>34</v>
      </c>
      <c r="X774" s="1" t="s">
        <v>34</v>
      </c>
      <c r="Y774" s="1" t="s">
        <v>34</v>
      </c>
      <c r="Z774" s="1" t="s">
        <v>34</v>
      </c>
      <c r="AA774" s="1" t="s">
        <v>34</v>
      </c>
      <c r="AB774" s="1" t="s">
        <v>34</v>
      </c>
      <c r="AC774" s="1" t="s">
        <v>34</v>
      </c>
      <c r="AD774" s="1" t="s">
        <v>34</v>
      </c>
    </row>
    <row r="775" spans="2:30">
      <c r="B775" s="5">
        <v>1.47090103297673</v>
      </c>
      <c r="C775" s="9">
        <v>4.7110280643785502E-2</v>
      </c>
      <c r="D775" s="13" t="s">
        <v>4818</v>
      </c>
      <c r="E775" s="19">
        <v>1.0157271572967193</v>
      </c>
      <c r="F775" s="19">
        <v>1.1389781243977137</v>
      </c>
      <c r="G775" s="19">
        <v>1.372499779706577</v>
      </c>
      <c r="H775" s="21">
        <v>1.5162050522958279</v>
      </c>
      <c r="I775" s="20">
        <v>1.1641065469289635</v>
      </c>
      <c r="J775" s="19">
        <v>1.3133949319382261</v>
      </c>
      <c r="K775" s="19">
        <v>2.0797596666589064</v>
      </c>
      <c r="L775" s="19">
        <v>2.1297008138594014</v>
      </c>
      <c r="M775" s="18" t="s">
        <v>1740</v>
      </c>
      <c r="N775" s="7" t="s">
        <v>4819</v>
      </c>
      <c r="O775" s="1">
        <v>49809</v>
      </c>
      <c r="P775" s="1" t="s">
        <v>471</v>
      </c>
      <c r="Q775" s="1" t="s">
        <v>548</v>
      </c>
      <c r="R775" s="1" t="s">
        <v>1234</v>
      </c>
      <c r="S775" s="1" t="s">
        <v>34</v>
      </c>
      <c r="T775" s="1" t="s">
        <v>34</v>
      </c>
      <c r="U775" s="1" t="s">
        <v>34</v>
      </c>
      <c r="V775" s="1" t="s">
        <v>34</v>
      </c>
      <c r="W775" s="1" t="s">
        <v>34</v>
      </c>
      <c r="X775" s="1" t="s">
        <v>34</v>
      </c>
      <c r="Y775" s="1" t="s">
        <v>34</v>
      </c>
      <c r="Z775" s="1" t="s">
        <v>34</v>
      </c>
      <c r="AA775" s="1" t="s">
        <v>34</v>
      </c>
      <c r="AB775" s="1" t="s">
        <v>34</v>
      </c>
      <c r="AC775" s="1" t="s">
        <v>34</v>
      </c>
      <c r="AD775" s="1" t="s">
        <v>34</v>
      </c>
    </row>
    <row r="776" spans="2:30">
      <c r="B776" s="5">
        <v>4.56026129915562</v>
      </c>
      <c r="C776" s="9">
        <v>4.62356550729843E-2</v>
      </c>
      <c r="D776" s="13" t="s">
        <v>5516</v>
      </c>
      <c r="E776" s="19">
        <v>0</v>
      </c>
      <c r="F776" s="19">
        <v>0</v>
      </c>
      <c r="G776" s="19">
        <v>8.511421958104165E-2</v>
      </c>
      <c r="H776" s="21">
        <v>0</v>
      </c>
      <c r="I776" s="20">
        <v>0</v>
      </c>
      <c r="J776" s="19">
        <v>1.4703187707638954</v>
      </c>
      <c r="K776" s="19">
        <v>1.0464830288925753</v>
      </c>
      <c r="L776" s="19">
        <v>0.51327755787564155</v>
      </c>
      <c r="M776" s="18" t="s">
        <v>2747</v>
      </c>
      <c r="N776" s="7" t="s">
        <v>5517</v>
      </c>
      <c r="O776" s="1">
        <v>49836</v>
      </c>
      <c r="P776" s="1" t="s">
        <v>471</v>
      </c>
      <c r="Q776" s="1" t="s">
        <v>548</v>
      </c>
      <c r="R776" s="1" t="s">
        <v>1234</v>
      </c>
      <c r="S776" s="1" t="s">
        <v>34</v>
      </c>
      <c r="T776" s="1" t="s">
        <v>34</v>
      </c>
      <c r="U776" s="1" t="s">
        <v>34</v>
      </c>
      <c r="V776" s="1" t="s">
        <v>34</v>
      </c>
      <c r="W776" s="1" t="s">
        <v>34</v>
      </c>
      <c r="X776" s="1" t="s">
        <v>34</v>
      </c>
      <c r="Y776" s="1" t="s">
        <v>34</v>
      </c>
      <c r="Z776" s="1" t="s">
        <v>34</v>
      </c>
      <c r="AA776" s="1" t="s">
        <v>34</v>
      </c>
      <c r="AB776" s="1" t="s">
        <v>34</v>
      </c>
      <c r="AC776" s="1" t="s">
        <v>34</v>
      </c>
      <c r="AD776" s="1" t="s">
        <v>34</v>
      </c>
    </row>
    <row r="777" spans="2:30">
      <c r="B777" s="5">
        <v>-4.77011526905381</v>
      </c>
      <c r="C777" s="9">
        <v>2.5029502509845401E-2</v>
      </c>
      <c r="D777" s="13" t="s">
        <v>5518</v>
      </c>
      <c r="E777" s="19">
        <v>4.4039164750775045E-2</v>
      </c>
      <c r="F777" s="19">
        <v>0.55511639259745882</v>
      </c>
      <c r="G777" s="19">
        <v>1.4668027529620891</v>
      </c>
      <c r="H777" s="21">
        <v>1.6258459348882932</v>
      </c>
      <c r="I777" s="20">
        <v>0</v>
      </c>
      <c r="J777" s="19">
        <v>0.1743884439839129</v>
      </c>
      <c r="K777" s="19">
        <v>8.402087314679596E-2</v>
      </c>
      <c r="L777" s="19">
        <v>8.402087314679596E-2</v>
      </c>
      <c r="M777" s="18" t="s">
        <v>2748</v>
      </c>
      <c r="N777" s="7" t="s">
        <v>5519</v>
      </c>
      <c r="O777" s="1">
        <v>49839</v>
      </c>
      <c r="P777" s="1" t="s">
        <v>471</v>
      </c>
      <c r="Q777" s="1" t="s">
        <v>548</v>
      </c>
      <c r="R777" s="1" t="s">
        <v>1234</v>
      </c>
      <c r="S777" s="1" t="s">
        <v>34</v>
      </c>
      <c r="T777" s="1" t="s">
        <v>34</v>
      </c>
      <c r="U777" s="1" t="s">
        <v>34</v>
      </c>
      <c r="V777" s="1" t="s">
        <v>34</v>
      </c>
      <c r="W777" s="1" t="s">
        <v>34</v>
      </c>
      <c r="X777" s="1" t="s">
        <v>34</v>
      </c>
      <c r="Y777" s="1" t="s">
        <v>34</v>
      </c>
      <c r="Z777" s="1" t="s">
        <v>34</v>
      </c>
      <c r="AA777" s="1" t="s">
        <v>34</v>
      </c>
      <c r="AB777" s="1" t="s">
        <v>34</v>
      </c>
      <c r="AC777" s="1" t="s">
        <v>34</v>
      </c>
      <c r="AD777" s="1" t="s">
        <v>34</v>
      </c>
    </row>
    <row r="778" spans="2:30">
      <c r="B778" s="5">
        <v>4.0052990316783204</v>
      </c>
      <c r="C778" s="9">
        <v>1.3977175035728E-2</v>
      </c>
      <c r="D778" s="13" t="s">
        <v>6432</v>
      </c>
      <c r="E778" s="19">
        <v>7.0308416159529361E-2</v>
      </c>
      <c r="F778" s="19">
        <v>0.10088942373857479</v>
      </c>
      <c r="G778" s="19">
        <v>0</v>
      </c>
      <c r="H778" s="21">
        <v>0</v>
      </c>
      <c r="I778" s="20">
        <v>8.1747916287702477E-2</v>
      </c>
      <c r="J778" s="19">
        <v>1.3947117243376586</v>
      </c>
      <c r="K778" s="19">
        <v>0.87257072414263315</v>
      </c>
      <c r="L778" s="19">
        <v>0.55508939186104078</v>
      </c>
      <c r="M778" s="18" t="s">
        <v>4228</v>
      </c>
      <c r="N778" s="7" t="s">
        <v>6433</v>
      </c>
      <c r="O778" s="1">
        <v>49852</v>
      </c>
      <c r="P778" s="1" t="s">
        <v>471</v>
      </c>
      <c r="Q778" s="1" t="s">
        <v>548</v>
      </c>
      <c r="R778" s="1" t="s">
        <v>1234</v>
      </c>
      <c r="S778" s="1" t="s">
        <v>34</v>
      </c>
      <c r="T778" s="1" t="s">
        <v>34</v>
      </c>
      <c r="U778" s="1" t="s">
        <v>34</v>
      </c>
      <c r="V778" s="1" t="s">
        <v>34</v>
      </c>
      <c r="W778" s="1" t="s">
        <v>34</v>
      </c>
      <c r="X778" s="1" t="s">
        <v>34</v>
      </c>
      <c r="Y778" s="1" t="s">
        <v>34</v>
      </c>
      <c r="Z778" s="1" t="s">
        <v>34</v>
      </c>
      <c r="AA778" s="1" t="s">
        <v>34</v>
      </c>
      <c r="AB778" s="1" t="s">
        <v>34</v>
      </c>
      <c r="AC778" s="1" t="s">
        <v>34</v>
      </c>
      <c r="AD778" s="1" t="s">
        <v>34</v>
      </c>
    </row>
    <row r="779" spans="2:30">
      <c r="B779" s="5">
        <v>4.1616691044362604</v>
      </c>
      <c r="C779" s="9">
        <v>1.8719771907945999E-2</v>
      </c>
      <c r="D779" s="13" t="s">
        <v>5524</v>
      </c>
      <c r="E779" s="19">
        <v>0.10413453074697711</v>
      </c>
      <c r="F779" s="19">
        <v>0</v>
      </c>
      <c r="G779" s="19">
        <v>0</v>
      </c>
      <c r="H779" s="21">
        <v>0.10413453074697711</v>
      </c>
      <c r="I779" s="20">
        <v>7.8012218121983376E-2</v>
      </c>
      <c r="J779" s="19">
        <v>1.337233768981924</v>
      </c>
      <c r="K779" s="19">
        <v>0.96938585552627032</v>
      </c>
      <c r="L779" s="19">
        <v>0.49376525271907479</v>
      </c>
      <c r="M779" s="18" t="s">
        <v>2751</v>
      </c>
      <c r="N779" s="7" t="s">
        <v>5525</v>
      </c>
      <c r="O779" s="1">
        <v>49883</v>
      </c>
      <c r="P779" s="1" t="s">
        <v>471</v>
      </c>
      <c r="Q779" s="1" t="s">
        <v>548</v>
      </c>
      <c r="R779" s="1" t="s">
        <v>1234</v>
      </c>
      <c r="S779" s="1" t="s">
        <v>34</v>
      </c>
      <c r="T779" s="1" t="s">
        <v>34</v>
      </c>
      <c r="U779" s="1" t="s">
        <v>34</v>
      </c>
      <c r="V779" s="1" t="s">
        <v>34</v>
      </c>
      <c r="W779" s="1" t="s">
        <v>34</v>
      </c>
      <c r="X779" s="1" t="s">
        <v>34</v>
      </c>
      <c r="Y779" s="1" t="s">
        <v>34</v>
      </c>
      <c r="Z779" s="1" t="s">
        <v>34</v>
      </c>
      <c r="AA779" s="1" t="s">
        <v>34</v>
      </c>
      <c r="AB779" s="1" t="s">
        <v>34</v>
      </c>
      <c r="AC779" s="1" t="s">
        <v>34</v>
      </c>
      <c r="AD779" s="1" t="s">
        <v>34</v>
      </c>
    </row>
    <row r="780" spans="2:30">
      <c r="B780" s="5">
        <v>4.1697819035153003</v>
      </c>
      <c r="C780" s="9">
        <v>4.9548016888248197E-2</v>
      </c>
      <c r="D780" s="13" t="s">
        <v>5685</v>
      </c>
      <c r="E780" s="19">
        <v>0</v>
      </c>
      <c r="F780" s="19">
        <v>0</v>
      </c>
      <c r="G780" s="19">
        <v>5.6454120809307652E-2</v>
      </c>
      <c r="H780" s="21">
        <v>0</v>
      </c>
      <c r="I780" s="20">
        <v>0.37336591625110827</v>
      </c>
      <c r="J780" s="19">
        <v>0</v>
      </c>
      <c r="K780" s="19">
        <v>0.2905781792346987</v>
      </c>
      <c r="L780" s="19">
        <v>1.1356353782976021</v>
      </c>
      <c r="M780" s="18" t="s">
        <v>3043</v>
      </c>
      <c r="N780" s="7" t="s">
        <v>5686</v>
      </c>
      <c r="O780" s="1">
        <v>49918</v>
      </c>
      <c r="P780" s="1" t="s">
        <v>471</v>
      </c>
      <c r="Q780" s="1" t="s">
        <v>548</v>
      </c>
      <c r="R780" s="1" t="s">
        <v>1234</v>
      </c>
      <c r="S780" s="1" t="s">
        <v>34</v>
      </c>
      <c r="T780" s="1" t="s">
        <v>34</v>
      </c>
      <c r="U780" s="1" t="s">
        <v>34</v>
      </c>
      <c r="V780" s="1" t="s">
        <v>34</v>
      </c>
      <c r="W780" s="1" t="s">
        <v>34</v>
      </c>
      <c r="X780" s="1" t="s">
        <v>34</v>
      </c>
      <c r="Y780" s="1" t="s">
        <v>34</v>
      </c>
      <c r="Z780" s="1" t="s">
        <v>34</v>
      </c>
      <c r="AA780" s="1" t="s">
        <v>34</v>
      </c>
      <c r="AB780" s="1" t="s">
        <v>34</v>
      </c>
      <c r="AC780" s="1" t="s">
        <v>34</v>
      </c>
      <c r="AD780" s="1" t="s">
        <v>34</v>
      </c>
    </row>
    <row r="781" spans="2:30">
      <c r="B781" s="5">
        <v>3.13234057271689</v>
      </c>
      <c r="C781" s="9">
        <v>8.2515254677332204E-4</v>
      </c>
      <c r="D781" s="13" t="s">
        <v>4879</v>
      </c>
      <c r="E781" s="19">
        <v>0</v>
      </c>
      <c r="F781" s="19">
        <v>0.6561769814467695</v>
      </c>
      <c r="G781" s="19">
        <v>0.92111610910829411</v>
      </c>
      <c r="H781" s="21">
        <v>0.68934535964127075</v>
      </c>
      <c r="I781" s="20">
        <v>0.8463710129969515</v>
      </c>
      <c r="J781" s="19">
        <v>1.2606920093009313</v>
      </c>
      <c r="K781" s="19">
        <v>1.6232492903979006</v>
      </c>
      <c r="L781" s="19">
        <v>1.7245564315234225</v>
      </c>
      <c r="M781" s="18" t="s">
        <v>1846</v>
      </c>
      <c r="N781" s="7" t="s">
        <v>4880</v>
      </c>
      <c r="O781" s="1">
        <v>49950</v>
      </c>
      <c r="P781" s="1" t="s">
        <v>201</v>
      </c>
      <c r="Q781" s="1" t="s">
        <v>1847</v>
      </c>
      <c r="R781" s="1" t="s">
        <v>1848</v>
      </c>
      <c r="S781" s="1" t="s">
        <v>34</v>
      </c>
      <c r="T781" s="1" t="s">
        <v>34</v>
      </c>
      <c r="U781" s="1" t="s">
        <v>34</v>
      </c>
      <c r="V781" s="1" t="s">
        <v>34</v>
      </c>
      <c r="W781" s="1" t="s">
        <v>1849</v>
      </c>
      <c r="X781" s="1" t="s">
        <v>24</v>
      </c>
      <c r="Y781" s="1" t="s">
        <v>423</v>
      </c>
      <c r="Z781" s="1" t="s">
        <v>721</v>
      </c>
      <c r="AA781" s="1" t="s">
        <v>722</v>
      </c>
      <c r="AB781" s="1" t="s">
        <v>1850</v>
      </c>
      <c r="AC781" s="1" t="s">
        <v>1851</v>
      </c>
      <c r="AD781" s="1" t="s">
        <v>1852</v>
      </c>
    </row>
    <row r="782" spans="2:30">
      <c r="B782" s="5">
        <v>1.90866063895701</v>
      </c>
      <c r="C782" s="9">
        <v>2.0570106893103399E-3</v>
      </c>
      <c r="D782" s="13" t="s">
        <v>6074</v>
      </c>
      <c r="E782" s="19">
        <v>0</v>
      </c>
      <c r="F782" s="19">
        <v>0</v>
      </c>
      <c r="G782" s="19">
        <v>0</v>
      </c>
      <c r="H782" s="21">
        <v>0</v>
      </c>
      <c r="I782" s="20">
        <v>0.27174061552204498</v>
      </c>
      <c r="J782" s="19">
        <v>0.75854690143835646</v>
      </c>
      <c r="K782" s="19">
        <v>1.1237354761490055</v>
      </c>
      <c r="L782" s="19">
        <v>1.0933939804934851</v>
      </c>
      <c r="M782" s="18" t="s">
        <v>3732</v>
      </c>
      <c r="N782" s="7" t="s">
        <v>6075</v>
      </c>
      <c r="O782" s="1">
        <v>49960</v>
      </c>
      <c r="P782" s="1" t="s">
        <v>3733</v>
      </c>
      <c r="Q782" s="1" t="s">
        <v>3734</v>
      </c>
      <c r="R782" s="1" t="s">
        <v>3735</v>
      </c>
      <c r="S782" s="1" t="s">
        <v>34</v>
      </c>
      <c r="T782" s="1" t="s">
        <v>34</v>
      </c>
      <c r="U782" s="1" t="s">
        <v>34</v>
      </c>
      <c r="V782" s="1" t="s">
        <v>34</v>
      </c>
      <c r="W782" s="1" t="s">
        <v>3736</v>
      </c>
      <c r="X782" s="1" t="s">
        <v>24</v>
      </c>
      <c r="Y782" s="1" t="s">
        <v>423</v>
      </c>
      <c r="Z782" s="1" t="s">
        <v>721</v>
      </c>
      <c r="AA782" s="1" t="s">
        <v>722</v>
      </c>
      <c r="AB782" s="1" t="s">
        <v>3737</v>
      </c>
      <c r="AC782" s="1" t="s">
        <v>3738</v>
      </c>
      <c r="AD782" s="1" t="s">
        <v>3739</v>
      </c>
    </row>
    <row r="783" spans="2:30">
      <c r="B783" s="5">
        <v>3.6147254343283199</v>
      </c>
      <c r="C783" s="9">
        <v>6.3220472452332503E-3</v>
      </c>
      <c r="D783" s="13" t="s">
        <v>4996</v>
      </c>
      <c r="E783" s="19">
        <v>0.97145959623346478</v>
      </c>
      <c r="F783" s="19">
        <v>1.1578133053532351</v>
      </c>
      <c r="G783" s="19">
        <v>1.3129522570880041</v>
      </c>
      <c r="H783" s="21">
        <v>0.76002144299911156</v>
      </c>
      <c r="I783" s="20">
        <v>1.1065193336516426</v>
      </c>
      <c r="J783" s="19">
        <v>2.2116453837805334</v>
      </c>
      <c r="K783" s="19">
        <v>2.6365889859354867</v>
      </c>
      <c r="L783" s="19">
        <v>2.3781627913317336</v>
      </c>
      <c r="M783" s="18" t="s">
        <v>2010</v>
      </c>
      <c r="N783" s="7" t="s">
        <v>4997</v>
      </c>
      <c r="O783" s="1">
        <v>50000</v>
      </c>
      <c r="P783" s="1" t="s">
        <v>471</v>
      </c>
      <c r="Q783" s="1" t="s">
        <v>548</v>
      </c>
      <c r="R783" s="1" t="s">
        <v>1234</v>
      </c>
      <c r="S783" s="1" t="s">
        <v>34</v>
      </c>
      <c r="T783" s="1" t="s">
        <v>34</v>
      </c>
      <c r="U783" s="1" t="s">
        <v>34</v>
      </c>
      <c r="V783" s="1" t="s">
        <v>34</v>
      </c>
      <c r="W783" s="1" t="s">
        <v>34</v>
      </c>
      <c r="X783" s="1" t="s">
        <v>34</v>
      </c>
      <c r="Y783" s="1" t="s">
        <v>34</v>
      </c>
      <c r="Z783" s="1" t="s">
        <v>34</v>
      </c>
      <c r="AA783" s="1" t="s">
        <v>34</v>
      </c>
      <c r="AB783" s="1" t="s">
        <v>34</v>
      </c>
      <c r="AC783" s="1" t="s">
        <v>34</v>
      </c>
      <c r="AD783" s="1" t="s">
        <v>34</v>
      </c>
    </row>
    <row r="784" spans="2:30">
      <c r="B784" s="5">
        <v>5.0410323033209599</v>
      </c>
      <c r="C784" s="9">
        <v>6.2955152816033004E-3</v>
      </c>
      <c r="D784" s="13" t="s">
        <v>5239</v>
      </c>
      <c r="E784" s="19">
        <v>0.98976581210555514</v>
      </c>
      <c r="F784" s="19">
        <v>0.88676021996905952</v>
      </c>
      <c r="G784" s="19">
        <v>0.48678159822370742</v>
      </c>
      <c r="H784" s="21">
        <v>0.45213003674145441</v>
      </c>
      <c r="I784" s="20">
        <v>1.0569833601107137</v>
      </c>
      <c r="J784" s="19">
        <v>2.2407141240877246</v>
      </c>
      <c r="K784" s="19">
        <v>2.6586277526937612</v>
      </c>
      <c r="L784" s="19">
        <v>2.4284118924422509</v>
      </c>
      <c r="M784" s="18" t="s">
        <v>2339</v>
      </c>
      <c r="N784" s="7" t="s">
        <v>5240</v>
      </c>
      <c r="O784" s="1">
        <v>50023</v>
      </c>
      <c r="P784" s="1" t="s">
        <v>471</v>
      </c>
      <c r="Q784" s="1" t="s">
        <v>548</v>
      </c>
      <c r="R784" s="1" t="s">
        <v>1234</v>
      </c>
      <c r="S784" s="1" t="s">
        <v>34</v>
      </c>
      <c r="T784" s="1" t="s">
        <v>34</v>
      </c>
      <c r="U784" s="1" t="s">
        <v>34</v>
      </c>
      <c r="V784" s="1" t="s">
        <v>34</v>
      </c>
      <c r="W784" s="1" t="s">
        <v>34</v>
      </c>
      <c r="X784" s="1" t="s">
        <v>34</v>
      </c>
      <c r="Y784" s="1" t="s">
        <v>34</v>
      </c>
      <c r="Z784" s="1" t="s">
        <v>34</v>
      </c>
      <c r="AA784" s="1" t="s">
        <v>34</v>
      </c>
      <c r="AB784" s="1" t="s">
        <v>34</v>
      </c>
      <c r="AC784" s="1" t="s">
        <v>34</v>
      </c>
      <c r="AD784" s="1" t="s">
        <v>34</v>
      </c>
    </row>
    <row r="785" spans="2:30">
      <c r="B785" s="5">
        <v>5.3729129078601501</v>
      </c>
      <c r="C785" s="9">
        <v>3.4482190318628099E-2</v>
      </c>
      <c r="D785" s="13" t="s">
        <v>6360</v>
      </c>
      <c r="E785" s="19">
        <v>0</v>
      </c>
      <c r="F785" s="19">
        <v>0</v>
      </c>
      <c r="G785" s="19">
        <v>5.3501701188750167E-2</v>
      </c>
      <c r="H785" s="21">
        <v>3.5181242656682481E-2</v>
      </c>
      <c r="I785" s="20">
        <v>6.0152554505002107E-3</v>
      </c>
      <c r="J785" s="19">
        <v>1.4087377275049833</v>
      </c>
      <c r="K785" s="19">
        <v>0.93467802013298484</v>
      </c>
      <c r="L785" s="19">
        <v>0.4905892239310719</v>
      </c>
      <c r="M785" s="18" t="s">
        <v>4118</v>
      </c>
      <c r="N785" s="7" t="s">
        <v>6361</v>
      </c>
      <c r="O785" s="1">
        <v>50024</v>
      </c>
      <c r="P785" s="1" t="s">
        <v>471</v>
      </c>
      <c r="Q785" s="1" t="s">
        <v>548</v>
      </c>
      <c r="R785" s="1" t="s">
        <v>1234</v>
      </c>
      <c r="S785" s="1" t="s">
        <v>34</v>
      </c>
      <c r="T785" s="1" t="s">
        <v>34</v>
      </c>
      <c r="U785" s="1" t="s">
        <v>34</v>
      </c>
      <c r="V785" s="1" t="s">
        <v>34</v>
      </c>
      <c r="W785" s="1" t="s">
        <v>34</v>
      </c>
      <c r="X785" s="1" t="s">
        <v>34</v>
      </c>
      <c r="Y785" s="1" t="s">
        <v>34</v>
      </c>
      <c r="Z785" s="1" t="s">
        <v>34</v>
      </c>
      <c r="AA785" s="1" t="s">
        <v>34</v>
      </c>
      <c r="AB785" s="1" t="s">
        <v>34</v>
      </c>
      <c r="AC785" s="1" t="s">
        <v>34</v>
      </c>
      <c r="AD785" s="1" t="s">
        <v>34</v>
      </c>
    </row>
    <row r="786" spans="2:30">
      <c r="B786" s="5">
        <v>-3.9317162253676199</v>
      </c>
      <c r="C786" s="9">
        <v>2.37272690881596E-2</v>
      </c>
      <c r="D786" s="13" t="s">
        <v>2600</v>
      </c>
      <c r="E786" s="19">
        <v>0.32463150010856839</v>
      </c>
      <c r="F786" s="19">
        <v>0.34742771570533265</v>
      </c>
      <c r="G786" s="19">
        <v>1.7532657625098873</v>
      </c>
      <c r="H786" s="21">
        <v>1.8059654066574442</v>
      </c>
      <c r="I786" s="20">
        <v>0</v>
      </c>
      <c r="J786" s="19">
        <v>0</v>
      </c>
      <c r="K786" s="19">
        <v>0</v>
      </c>
      <c r="L786" s="19">
        <v>0</v>
      </c>
      <c r="M786" s="18" t="s">
        <v>2600</v>
      </c>
      <c r="N786" s="7" t="s">
        <v>5385</v>
      </c>
      <c r="O786" s="1">
        <v>50048</v>
      </c>
      <c r="P786" s="1" t="s">
        <v>471</v>
      </c>
      <c r="Q786" s="1" t="s">
        <v>548</v>
      </c>
      <c r="R786" s="1" t="s">
        <v>1234</v>
      </c>
      <c r="S786" s="1" t="s">
        <v>34</v>
      </c>
      <c r="T786" s="1" t="s">
        <v>34</v>
      </c>
      <c r="U786" s="1" t="s">
        <v>34</v>
      </c>
      <c r="V786" s="1" t="s">
        <v>34</v>
      </c>
      <c r="W786" s="1" t="s">
        <v>34</v>
      </c>
      <c r="X786" s="1" t="s">
        <v>34</v>
      </c>
      <c r="Y786" s="1" t="s">
        <v>34</v>
      </c>
      <c r="Z786" s="1" t="s">
        <v>34</v>
      </c>
      <c r="AA786" s="1" t="s">
        <v>34</v>
      </c>
      <c r="AB786" s="1" t="s">
        <v>34</v>
      </c>
      <c r="AC786" s="1" t="s">
        <v>34</v>
      </c>
      <c r="AD786" s="1" t="s">
        <v>34</v>
      </c>
    </row>
    <row r="787" spans="2:30">
      <c r="B787" s="5">
        <v>3.8380083953166202</v>
      </c>
      <c r="C787" s="9">
        <v>2.6503979330905398E-3</v>
      </c>
      <c r="D787" s="13" t="s">
        <v>4863</v>
      </c>
      <c r="E787" s="19">
        <v>0.93119385739333815</v>
      </c>
      <c r="F787" s="19">
        <v>1.0031495210734784</v>
      </c>
      <c r="G787" s="19">
        <v>1.1225269511275158</v>
      </c>
      <c r="H787" s="21">
        <v>0.83657246619214176</v>
      </c>
      <c r="I787" s="20">
        <v>1.1051327466337602</v>
      </c>
      <c r="J787" s="19">
        <v>2.2366177647673422</v>
      </c>
      <c r="K787" s="19">
        <v>2.5883053955798538</v>
      </c>
      <c r="L787" s="19">
        <v>2.3460774034869218</v>
      </c>
      <c r="M787" s="18" t="s">
        <v>1819</v>
      </c>
      <c r="N787" s="7" t="s">
        <v>4864</v>
      </c>
      <c r="O787" s="1">
        <v>50059</v>
      </c>
      <c r="P787" s="1" t="s">
        <v>1701</v>
      </c>
      <c r="Q787" s="1" t="s">
        <v>1729</v>
      </c>
      <c r="R787" s="1" t="s">
        <v>1820</v>
      </c>
      <c r="S787" s="1" t="s">
        <v>34</v>
      </c>
      <c r="T787" s="1" t="s">
        <v>34</v>
      </c>
      <c r="U787" s="1" t="s">
        <v>34</v>
      </c>
      <c r="V787" s="1" t="s">
        <v>34</v>
      </c>
      <c r="W787" s="1" t="s">
        <v>34</v>
      </c>
      <c r="X787" s="1" t="s">
        <v>34</v>
      </c>
      <c r="Y787" s="1" t="s">
        <v>34</v>
      </c>
      <c r="Z787" s="1" t="s">
        <v>34</v>
      </c>
      <c r="AA787" s="1" t="s">
        <v>34</v>
      </c>
      <c r="AB787" s="1" t="s">
        <v>34</v>
      </c>
      <c r="AC787" s="1" t="s">
        <v>34</v>
      </c>
      <c r="AD787" s="1" t="s">
        <v>34</v>
      </c>
    </row>
    <row r="788" spans="2:30">
      <c r="B788" s="5">
        <v>-4.5687010560826797</v>
      </c>
      <c r="C788" s="9">
        <v>5.8026746304525798E-3</v>
      </c>
      <c r="D788" s="13" t="s">
        <v>5058</v>
      </c>
      <c r="E788" s="19">
        <v>0.1397625161898198</v>
      </c>
      <c r="F788" s="19">
        <v>0.74291414570173431</v>
      </c>
      <c r="G788" s="19">
        <v>1.4681147581110507</v>
      </c>
      <c r="H788" s="21">
        <v>1.5982229058486974</v>
      </c>
      <c r="I788" s="20">
        <v>0</v>
      </c>
      <c r="J788" s="19">
        <v>0</v>
      </c>
      <c r="K788" s="19">
        <v>0</v>
      </c>
      <c r="L788" s="19">
        <v>0.22783910949803052</v>
      </c>
      <c r="M788" s="18" t="s">
        <v>2124</v>
      </c>
      <c r="N788" s="7" t="s">
        <v>5059</v>
      </c>
      <c r="O788" s="1">
        <v>50065</v>
      </c>
      <c r="P788" s="1" t="s">
        <v>471</v>
      </c>
      <c r="Q788" s="1" t="s">
        <v>548</v>
      </c>
      <c r="R788" s="1" t="s">
        <v>1234</v>
      </c>
      <c r="S788" s="1" t="s">
        <v>34</v>
      </c>
      <c r="T788" s="1" t="s">
        <v>34</v>
      </c>
      <c r="U788" s="1" t="s">
        <v>34</v>
      </c>
      <c r="V788" s="1" t="s">
        <v>34</v>
      </c>
      <c r="W788" s="1" t="s">
        <v>34</v>
      </c>
      <c r="X788" s="1" t="s">
        <v>34</v>
      </c>
      <c r="Y788" s="1" t="s">
        <v>34</v>
      </c>
      <c r="Z788" s="1" t="s">
        <v>34</v>
      </c>
      <c r="AA788" s="1" t="s">
        <v>34</v>
      </c>
      <c r="AB788" s="1" t="s">
        <v>34</v>
      </c>
      <c r="AC788" s="1" t="s">
        <v>34</v>
      </c>
      <c r="AD788" s="1" t="s">
        <v>34</v>
      </c>
    </row>
    <row r="789" spans="2:30">
      <c r="B789" s="5">
        <v>3.5790333798098199</v>
      </c>
      <c r="C789" s="9">
        <v>1.08105000838607E-2</v>
      </c>
      <c r="D789" s="13" t="s">
        <v>4978</v>
      </c>
      <c r="E789" s="19">
        <v>1.0472665319661507</v>
      </c>
      <c r="F789" s="19">
        <v>1.0991592784808202</v>
      </c>
      <c r="G789" s="19">
        <v>1.1480707811817215</v>
      </c>
      <c r="H789" s="21">
        <v>0.68868887662907918</v>
      </c>
      <c r="I789" s="20">
        <v>1.0040698186382311</v>
      </c>
      <c r="J789" s="19">
        <v>2.1202687321185776</v>
      </c>
      <c r="K789" s="19">
        <v>2.5903459792536268</v>
      </c>
      <c r="L789" s="19">
        <v>2.3435308093293767</v>
      </c>
      <c r="M789" s="18" t="s">
        <v>2000</v>
      </c>
      <c r="N789" s="7" t="s">
        <v>4979</v>
      </c>
      <c r="O789" s="1">
        <v>50066</v>
      </c>
      <c r="P789" s="1" t="s">
        <v>471</v>
      </c>
      <c r="Q789" s="1" t="s">
        <v>548</v>
      </c>
      <c r="R789" s="1" t="s">
        <v>1234</v>
      </c>
      <c r="S789" s="1" t="s">
        <v>34</v>
      </c>
      <c r="T789" s="1" t="s">
        <v>34</v>
      </c>
      <c r="U789" s="1" t="s">
        <v>34</v>
      </c>
      <c r="V789" s="1" t="s">
        <v>34</v>
      </c>
      <c r="W789" s="1" t="s">
        <v>34</v>
      </c>
      <c r="X789" s="1" t="s">
        <v>34</v>
      </c>
      <c r="Y789" s="1" t="s">
        <v>34</v>
      </c>
      <c r="Z789" s="1" t="s">
        <v>34</v>
      </c>
      <c r="AA789" s="1" t="s">
        <v>34</v>
      </c>
      <c r="AB789" s="1" t="s">
        <v>34</v>
      </c>
      <c r="AC789" s="1" t="s">
        <v>34</v>
      </c>
      <c r="AD789" s="1" t="s">
        <v>34</v>
      </c>
    </row>
    <row r="790" spans="2:30">
      <c r="B790" s="5">
        <v>-5.9003078114288696</v>
      </c>
      <c r="C790" s="9">
        <v>2.1932691838654999E-3</v>
      </c>
      <c r="D790" s="13" t="s">
        <v>5998</v>
      </c>
      <c r="E790" s="19">
        <v>0.60619836388457038</v>
      </c>
      <c r="F790" s="19">
        <v>0.14081550391867187</v>
      </c>
      <c r="G790" s="19">
        <v>1.0875397742906476</v>
      </c>
      <c r="H790" s="21">
        <v>1.114795470163197</v>
      </c>
      <c r="I790" s="20">
        <v>0</v>
      </c>
      <c r="J790" s="19">
        <v>0</v>
      </c>
      <c r="K790" s="19">
        <v>0</v>
      </c>
      <c r="L790" s="19">
        <v>5.9652024625015218E-2</v>
      </c>
      <c r="M790" s="18" t="s">
        <v>3619</v>
      </c>
      <c r="N790" s="7" t="s">
        <v>5999</v>
      </c>
      <c r="O790" s="1">
        <v>50136</v>
      </c>
      <c r="P790" s="1" t="s">
        <v>471</v>
      </c>
      <c r="Q790" s="1" t="s">
        <v>548</v>
      </c>
      <c r="R790" s="1" t="s">
        <v>1234</v>
      </c>
      <c r="S790" s="1" t="s">
        <v>34</v>
      </c>
      <c r="T790" s="1" t="s">
        <v>34</v>
      </c>
      <c r="U790" s="1" t="s">
        <v>34</v>
      </c>
      <c r="V790" s="1" t="s">
        <v>34</v>
      </c>
      <c r="W790" s="1" t="s">
        <v>34</v>
      </c>
      <c r="X790" s="1" t="s">
        <v>34</v>
      </c>
      <c r="Y790" s="1" t="s">
        <v>34</v>
      </c>
      <c r="Z790" s="1" t="s">
        <v>34</v>
      </c>
      <c r="AA790" s="1" t="s">
        <v>34</v>
      </c>
      <c r="AB790" s="1" t="s">
        <v>34</v>
      </c>
      <c r="AC790" s="1" t="s">
        <v>34</v>
      </c>
      <c r="AD790" s="1" t="s">
        <v>34</v>
      </c>
    </row>
    <row r="791" spans="2:30">
      <c r="B791" s="5">
        <v>-4.4187041976959698</v>
      </c>
      <c r="C791" s="9">
        <v>4.0825610886955001E-2</v>
      </c>
      <c r="D791" s="13" t="s">
        <v>5814</v>
      </c>
      <c r="E791" s="19">
        <v>0</v>
      </c>
      <c r="F791" s="19">
        <v>0.48671400254622527</v>
      </c>
      <c r="G791" s="19">
        <v>1.3768336258747096</v>
      </c>
      <c r="H791" s="21">
        <v>0.84954389166010402</v>
      </c>
      <c r="I791" s="20">
        <v>0</v>
      </c>
      <c r="J791" s="19">
        <v>0</v>
      </c>
      <c r="K791" s="19">
        <v>7.8938693622909339E-2</v>
      </c>
      <c r="L791" s="19">
        <v>0</v>
      </c>
      <c r="M791" s="18" t="s">
        <v>3239</v>
      </c>
      <c r="N791" s="7" t="s">
        <v>5815</v>
      </c>
      <c r="O791" s="1">
        <v>50150</v>
      </c>
      <c r="P791" s="1" t="s">
        <v>471</v>
      </c>
      <c r="Q791" s="1" t="s">
        <v>548</v>
      </c>
      <c r="R791" s="1" t="s">
        <v>1234</v>
      </c>
      <c r="S791" s="1" t="s">
        <v>34</v>
      </c>
      <c r="T791" s="1" t="s">
        <v>34</v>
      </c>
      <c r="U791" s="1" t="s">
        <v>34</v>
      </c>
      <c r="V791" s="1" t="s">
        <v>34</v>
      </c>
      <c r="W791" s="1" t="s">
        <v>34</v>
      </c>
      <c r="X791" s="1" t="s">
        <v>34</v>
      </c>
      <c r="Y791" s="1" t="s">
        <v>34</v>
      </c>
      <c r="Z791" s="1" t="s">
        <v>34</v>
      </c>
      <c r="AA791" s="1" t="s">
        <v>34</v>
      </c>
      <c r="AB791" s="1" t="s">
        <v>34</v>
      </c>
      <c r="AC791" s="1" t="s">
        <v>34</v>
      </c>
      <c r="AD791" s="1" t="s">
        <v>34</v>
      </c>
    </row>
    <row r="792" spans="2:30">
      <c r="B792" s="5">
        <v>-8.2880905814262604</v>
      </c>
      <c r="C792" s="9">
        <v>1.6379932050876E-4</v>
      </c>
      <c r="D792" s="13" t="s">
        <v>5798</v>
      </c>
      <c r="E792" s="19">
        <v>8.5297276376789175E-2</v>
      </c>
      <c r="F792" s="19">
        <v>0.96039371077782554</v>
      </c>
      <c r="G792" s="19">
        <v>1.2203885882989522</v>
      </c>
      <c r="H792" s="21">
        <v>1.1118159535659076</v>
      </c>
      <c r="I792" s="20">
        <v>0</v>
      </c>
      <c r="J792" s="19">
        <v>0</v>
      </c>
      <c r="K792" s="19">
        <v>0</v>
      </c>
      <c r="L792" s="19">
        <v>1.4449424564725474E-2</v>
      </c>
      <c r="M792" s="18" t="s">
        <v>3203</v>
      </c>
      <c r="N792" s="7" t="s">
        <v>5799</v>
      </c>
      <c r="O792" s="1">
        <v>50152</v>
      </c>
      <c r="P792" s="1" t="s">
        <v>471</v>
      </c>
      <c r="Q792" s="1" t="s">
        <v>548</v>
      </c>
      <c r="R792" s="1" t="s">
        <v>1234</v>
      </c>
      <c r="S792" s="1" t="s">
        <v>34</v>
      </c>
      <c r="T792" s="1" t="s">
        <v>34</v>
      </c>
      <c r="U792" s="1" t="s">
        <v>34</v>
      </c>
      <c r="V792" s="1" t="s">
        <v>34</v>
      </c>
      <c r="W792" s="1" t="s">
        <v>34</v>
      </c>
      <c r="X792" s="1" t="s">
        <v>34</v>
      </c>
      <c r="Y792" s="1" t="s">
        <v>34</v>
      </c>
      <c r="Z792" s="1" t="s">
        <v>34</v>
      </c>
      <c r="AA792" s="1" t="s">
        <v>34</v>
      </c>
      <c r="AB792" s="1" t="s">
        <v>34</v>
      </c>
      <c r="AC792" s="1" t="s">
        <v>34</v>
      </c>
      <c r="AD792" s="1" t="s">
        <v>34</v>
      </c>
    </row>
    <row r="793" spans="2:30">
      <c r="B793" s="5">
        <v>1.60605534231352</v>
      </c>
      <c r="C793" s="9">
        <v>2.7381179572653899E-2</v>
      </c>
      <c r="D793" s="13" t="s">
        <v>6244</v>
      </c>
      <c r="E793" s="19">
        <v>0.94368029781289087</v>
      </c>
      <c r="F793" s="19">
        <v>1.0809987060294799</v>
      </c>
      <c r="G793" s="19">
        <v>1.3751143185078532</v>
      </c>
      <c r="H793" s="21">
        <v>1.4670662239003736</v>
      </c>
      <c r="I793" s="20">
        <v>1.1647499049500545</v>
      </c>
      <c r="J793" s="19">
        <v>1.3337800120556995</v>
      </c>
      <c r="K793" s="19">
        <v>2.0379304651401937</v>
      </c>
      <c r="L793" s="19">
        <v>2.121209542764805</v>
      </c>
      <c r="M793" s="18" t="s">
        <v>3976</v>
      </c>
      <c r="N793" s="7" t="s">
        <v>6245</v>
      </c>
      <c r="O793" s="1">
        <v>50160</v>
      </c>
      <c r="P793" s="1" t="s">
        <v>1688</v>
      </c>
      <c r="Q793" s="1" t="s">
        <v>2691</v>
      </c>
      <c r="R793" s="1" t="s">
        <v>2724</v>
      </c>
      <c r="S793" s="1" t="s">
        <v>34</v>
      </c>
      <c r="T793" s="1" t="s">
        <v>34</v>
      </c>
      <c r="U793" s="1" t="s">
        <v>34</v>
      </c>
      <c r="V793" s="1" t="s">
        <v>34</v>
      </c>
      <c r="W793" s="1" t="s">
        <v>34</v>
      </c>
      <c r="X793" s="1" t="s">
        <v>34</v>
      </c>
      <c r="Y793" s="1" t="s">
        <v>34</v>
      </c>
      <c r="Z793" s="1" t="s">
        <v>34</v>
      </c>
      <c r="AA793" s="1" t="s">
        <v>34</v>
      </c>
      <c r="AB793" s="1" t="s">
        <v>34</v>
      </c>
      <c r="AC793" s="1" t="s">
        <v>34</v>
      </c>
      <c r="AD793" s="1" t="s">
        <v>34</v>
      </c>
    </row>
    <row r="794" spans="2:30">
      <c r="B794" s="5">
        <v>5.7945766964859402</v>
      </c>
      <c r="C794" s="9">
        <v>3.9889492690313401E-3</v>
      </c>
      <c r="D794" s="13" t="s">
        <v>6320</v>
      </c>
      <c r="E794" s="19">
        <v>0.76721875627797942</v>
      </c>
      <c r="F794" s="19">
        <v>0.86099745355895174</v>
      </c>
      <c r="G794" s="19">
        <v>0.19246350569838544</v>
      </c>
      <c r="H794" s="21">
        <v>0.36108727042726629</v>
      </c>
      <c r="I794" s="20">
        <v>1.2170376023747789</v>
      </c>
      <c r="J794" s="19">
        <v>2.1717462523510385</v>
      </c>
      <c r="K794" s="19">
        <v>2.5708811725729239</v>
      </c>
      <c r="L794" s="19">
        <v>2.3148309376135545</v>
      </c>
      <c r="M794" s="18" t="s">
        <v>4063</v>
      </c>
      <c r="N794" s="7" t="s">
        <v>6321</v>
      </c>
      <c r="O794" s="1">
        <v>50164</v>
      </c>
      <c r="P794" s="1" t="s">
        <v>471</v>
      </c>
      <c r="Q794" s="1" t="s">
        <v>548</v>
      </c>
      <c r="R794" s="1" t="s">
        <v>1234</v>
      </c>
      <c r="S794" s="1" t="s">
        <v>34</v>
      </c>
      <c r="T794" s="1" t="s">
        <v>34</v>
      </c>
      <c r="U794" s="1" t="s">
        <v>34</v>
      </c>
      <c r="V794" s="1" t="s">
        <v>34</v>
      </c>
      <c r="W794" s="1" t="s">
        <v>34</v>
      </c>
      <c r="X794" s="1" t="s">
        <v>34</v>
      </c>
      <c r="Y794" s="1" t="s">
        <v>34</v>
      </c>
      <c r="Z794" s="1" t="s">
        <v>34</v>
      </c>
      <c r="AA794" s="1" t="s">
        <v>34</v>
      </c>
      <c r="AB794" s="1" t="s">
        <v>34</v>
      </c>
      <c r="AC794" s="1" t="s">
        <v>34</v>
      </c>
      <c r="AD794" s="1" t="s">
        <v>34</v>
      </c>
    </row>
    <row r="795" spans="2:30">
      <c r="B795" s="5">
        <v>6.52491366990684</v>
      </c>
      <c r="C795" s="9">
        <v>1.15678092027815E-2</v>
      </c>
      <c r="D795" s="13" t="s">
        <v>4746</v>
      </c>
      <c r="E795" s="19">
        <v>1.0082023546975183</v>
      </c>
      <c r="F795" s="19">
        <v>0.55971570885941258</v>
      </c>
      <c r="G795" s="19">
        <v>0</v>
      </c>
      <c r="H795" s="21">
        <v>0.15826859592324807</v>
      </c>
      <c r="I795" s="20">
        <v>1.0162527037037863</v>
      </c>
      <c r="J795" s="19">
        <v>2.1986570869544226</v>
      </c>
      <c r="K795" s="19">
        <v>2.5722385807191483</v>
      </c>
      <c r="L795" s="19">
        <v>2.3643794010687218</v>
      </c>
      <c r="M795" s="18" t="s">
        <v>1655</v>
      </c>
      <c r="N795" s="7" t="s">
        <v>4747</v>
      </c>
      <c r="O795" s="1">
        <v>50171</v>
      </c>
      <c r="P795" s="1" t="s">
        <v>471</v>
      </c>
      <c r="Q795" s="1" t="s">
        <v>548</v>
      </c>
      <c r="R795" s="1" t="s">
        <v>1234</v>
      </c>
      <c r="S795" s="1" t="s">
        <v>34</v>
      </c>
      <c r="T795" s="1" t="s">
        <v>34</v>
      </c>
      <c r="U795" s="1" t="s">
        <v>34</v>
      </c>
      <c r="V795" s="1" t="s">
        <v>34</v>
      </c>
      <c r="W795" s="1" t="s">
        <v>34</v>
      </c>
      <c r="X795" s="1" t="s">
        <v>34</v>
      </c>
      <c r="Y795" s="1" t="s">
        <v>34</v>
      </c>
      <c r="Z795" s="1" t="s">
        <v>34</v>
      </c>
      <c r="AA795" s="1" t="s">
        <v>34</v>
      </c>
      <c r="AB795" s="1" t="s">
        <v>34</v>
      </c>
      <c r="AC795" s="1" t="s">
        <v>34</v>
      </c>
      <c r="AD795" s="1" t="s">
        <v>34</v>
      </c>
    </row>
    <row r="796" spans="2:30">
      <c r="B796" s="5">
        <v>1.5883912161049001</v>
      </c>
      <c r="C796" s="9">
        <v>2.9363775218517602E-2</v>
      </c>
      <c r="D796" s="13" t="s">
        <v>5243</v>
      </c>
      <c r="E796" s="19">
        <v>0.88027400633079878</v>
      </c>
      <c r="F796" s="19">
        <v>0.9711684682172177</v>
      </c>
      <c r="G796" s="19">
        <v>1.3353647530898758</v>
      </c>
      <c r="H796" s="21">
        <v>1.3349981277027594</v>
      </c>
      <c r="I796" s="20">
        <v>0.99541483295482303</v>
      </c>
      <c r="J796" s="19">
        <v>1.2897803076142504</v>
      </c>
      <c r="K796" s="19">
        <v>1.9715921282090592</v>
      </c>
      <c r="L796" s="19">
        <v>2.0261344947714646</v>
      </c>
      <c r="M796" s="18" t="s">
        <v>2341</v>
      </c>
      <c r="N796" s="7" t="s">
        <v>5244</v>
      </c>
      <c r="O796" s="1">
        <v>50201</v>
      </c>
      <c r="P796" s="1" t="s">
        <v>471</v>
      </c>
      <c r="Q796" s="1" t="s">
        <v>548</v>
      </c>
      <c r="R796" s="1" t="s">
        <v>1234</v>
      </c>
      <c r="S796" s="1" t="s">
        <v>34</v>
      </c>
      <c r="T796" s="1" t="s">
        <v>34</v>
      </c>
      <c r="U796" s="1" t="s">
        <v>34</v>
      </c>
      <c r="V796" s="1" t="s">
        <v>34</v>
      </c>
      <c r="W796" s="1" t="s">
        <v>34</v>
      </c>
      <c r="X796" s="1" t="s">
        <v>34</v>
      </c>
      <c r="Y796" s="1" t="s">
        <v>34</v>
      </c>
      <c r="Z796" s="1" t="s">
        <v>34</v>
      </c>
      <c r="AA796" s="1" t="s">
        <v>34</v>
      </c>
      <c r="AB796" s="1" t="s">
        <v>34</v>
      </c>
      <c r="AC796" s="1" t="s">
        <v>34</v>
      </c>
      <c r="AD796" s="1" t="s">
        <v>34</v>
      </c>
    </row>
    <row r="797" spans="2:30">
      <c r="B797" s="5">
        <v>-6.2356900418649497</v>
      </c>
      <c r="C797" s="9">
        <v>5.1438688760994796E-3</v>
      </c>
      <c r="D797" s="13" t="s">
        <v>5598</v>
      </c>
      <c r="E797" s="19">
        <v>0.35845998760454012</v>
      </c>
      <c r="F797" s="19">
        <v>0.97742397590525198</v>
      </c>
      <c r="G797" s="19">
        <v>1.7042244950927001</v>
      </c>
      <c r="H797" s="21">
        <v>1.8256454168081526</v>
      </c>
      <c r="I797" s="20">
        <v>2.6872896793133129E-3</v>
      </c>
      <c r="J797" s="19">
        <v>6.9463952728306119E-2</v>
      </c>
      <c r="K797" s="19">
        <v>0.2882646559462943</v>
      </c>
      <c r="L797" s="19">
        <v>0.2811901510852724</v>
      </c>
      <c r="M797" s="18" t="s">
        <v>2903</v>
      </c>
      <c r="N797" s="7" t="s">
        <v>5599</v>
      </c>
      <c r="O797" s="1">
        <v>50204</v>
      </c>
      <c r="P797" s="1" t="s">
        <v>471</v>
      </c>
      <c r="Q797" s="1" t="s">
        <v>548</v>
      </c>
      <c r="R797" s="1" t="s">
        <v>1234</v>
      </c>
      <c r="S797" s="1" t="s">
        <v>34</v>
      </c>
      <c r="T797" s="1" t="s">
        <v>34</v>
      </c>
      <c r="U797" s="1" t="s">
        <v>34</v>
      </c>
      <c r="V797" s="1" t="s">
        <v>34</v>
      </c>
      <c r="W797" s="1" t="s">
        <v>34</v>
      </c>
      <c r="X797" s="1" t="s">
        <v>34</v>
      </c>
      <c r="Y797" s="1" t="s">
        <v>34</v>
      </c>
      <c r="Z797" s="1" t="s">
        <v>34</v>
      </c>
      <c r="AA797" s="1" t="s">
        <v>34</v>
      </c>
      <c r="AB797" s="1" t="s">
        <v>34</v>
      </c>
      <c r="AC797" s="1" t="s">
        <v>34</v>
      </c>
      <c r="AD797" s="1" t="s">
        <v>34</v>
      </c>
    </row>
    <row r="798" spans="2:30">
      <c r="B798" s="5">
        <v>5.0376881853198503</v>
      </c>
      <c r="C798" s="9">
        <v>5.4632669989868E-3</v>
      </c>
      <c r="D798" s="13" t="s">
        <v>6274</v>
      </c>
      <c r="E798" s="19">
        <v>0</v>
      </c>
      <c r="F798" s="19">
        <v>6.7433506088312931E-2</v>
      </c>
      <c r="G798" s="19">
        <v>6.98782756480478E-2</v>
      </c>
      <c r="H798" s="21">
        <v>6.9413660480979869E-2</v>
      </c>
      <c r="I798" s="20">
        <v>6.6732462060019357E-2</v>
      </c>
      <c r="J798" s="19">
        <v>1.425045625304072</v>
      </c>
      <c r="K798" s="19">
        <v>0.95004066793012909</v>
      </c>
      <c r="L798" s="19">
        <v>0.59181566529045826</v>
      </c>
      <c r="M798" s="18" t="s">
        <v>4014</v>
      </c>
      <c r="N798" s="7" t="s">
        <v>6275</v>
      </c>
      <c r="O798" s="1">
        <v>50216</v>
      </c>
      <c r="P798" s="1" t="s">
        <v>471</v>
      </c>
      <c r="Q798" s="1" t="s">
        <v>548</v>
      </c>
      <c r="R798" s="1" t="s">
        <v>1234</v>
      </c>
      <c r="S798" s="1" t="s">
        <v>34</v>
      </c>
      <c r="T798" s="1" t="s">
        <v>34</v>
      </c>
      <c r="U798" s="1" t="s">
        <v>34</v>
      </c>
      <c r="V798" s="1" t="s">
        <v>34</v>
      </c>
      <c r="W798" s="1" t="s">
        <v>34</v>
      </c>
      <c r="X798" s="1" t="s">
        <v>34</v>
      </c>
      <c r="Y798" s="1" t="s">
        <v>34</v>
      </c>
      <c r="Z798" s="1" t="s">
        <v>34</v>
      </c>
      <c r="AA798" s="1" t="s">
        <v>34</v>
      </c>
      <c r="AB798" s="1" t="s">
        <v>34</v>
      </c>
      <c r="AC798" s="1" t="s">
        <v>34</v>
      </c>
      <c r="AD798" s="1" t="s">
        <v>34</v>
      </c>
    </row>
    <row r="799" spans="2:30">
      <c r="B799" s="5">
        <v>6.8341959933379801</v>
      </c>
      <c r="C799" s="9">
        <v>2.5921787593492099E-3</v>
      </c>
      <c r="D799" s="13" t="s">
        <v>5834</v>
      </c>
      <c r="E799" s="19">
        <v>0</v>
      </c>
      <c r="F799" s="19">
        <v>0</v>
      </c>
      <c r="G799" s="19">
        <v>1.230110187410048E-2</v>
      </c>
      <c r="H799" s="21">
        <v>4.4219143721660574E-2</v>
      </c>
      <c r="I799" s="20">
        <v>3.9425075950577128E-2</v>
      </c>
      <c r="J799" s="19">
        <v>1.3006579065183559</v>
      </c>
      <c r="K799" s="19">
        <v>0.79215944097074276</v>
      </c>
      <c r="L799" s="19">
        <v>0.45740510662242562</v>
      </c>
      <c r="M799" s="18" t="s">
        <v>3286</v>
      </c>
      <c r="N799" s="7" t="s">
        <v>5835</v>
      </c>
      <c r="O799" s="1">
        <v>50225</v>
      </c>
      <c r="P799" s="1" t="s">
        <v>471</v>
      </c>
      <c r="Q799" s="1" t="s">
        <v>548</v>
      </c>
      <c r="R799" s="1" t="s">
        <v>1234</v>
      </c>
      <c r="S799" s="1" t="s">
        <v>34</v>
      </c>
      <c r="T799" s="1" t="s">
        <v>34</v>
      </c>
      <c r="U799" s="1" t="s">
        <v>34</v>
      </c>
      <c r="V799" s="1" t="s">
        <v>34</v>
      </c>
      <c r="W799" s="1" t="s">
        <v>34</v>
      </c>
      <c r="X799" s="1" t="s">
        <v>34</v>
      </c>
      <c r="Y799" s="1" t="s">
        <v>34</v>
      </c>
      <c r="Z799" s="1" t="s">
        <v>34</v>
      </c>
      <c r="AA799" s="1" t="s">
        <v>34</v>
      </c>
      <c r="AB799" s="1" t="s">
        <v>34</v>
      </c>
      <c r="AC799" s="1" t="s">
        <v>34</v>
      </c>
      <c r="AD799" s="1" t="s">
        <v>34</v>
      </c>
    </row>
    <row r="800" spans="2:30">
      <c r="B800" s="5">
        <v>6.55218275707806</v>
      </c>
      <c r="C800" s="9">
        <v>5.8015475720180705E-4</v>
      </c>
      <c r="D800" s="13" t="s">
        <v>5836</v>
      </c>
      <c r="E800" s="19">
        <v>0</v>
      </c>
      <c r="F800" s="19">
        <v>0</v>
      </c>
      <c r="G800" s="19">
        <v>0</v>
      </c>
      <c r="H800" s="21">
        <v>2.9428706575280236E-2</v>
      </c>
      <c r="I800" s="20">
        <v>0.10147989723780301</v>
      </c>
      <c r="J800" s="19">
        <v>1.2940837243061933</v>
      </c>
      <c r="K800" s="19">
        <v>0.60379265516745051</v>
      </c>
      <c r="L800" s="19">
        <v>0.45856817504919628</v>
      </c>
      <c r="M800" s="18" t="s">
        <v>3287</v>
      </c>
      <c r="N800" s="7" t="s">
        <v>5837</v>
      </c>
      <c r="O800" s="1">
        <v>50226</v>
      </c>
      <c r="P800" s="1" t="s">
        <v>471</v>
      </c>
      <c r="Q800" s="1" t="s">
        <v>548</v>
      </c>
      <c r="R800" s="1" t="s">
        <v>1234</v>
      </c>
      <c r="S800" s="1" t="s">
        <v>34</v>
      </c>
      <c r="T800" s="1" t="s">
        <v>34</v>
      </c>
      <c r="U800" s="1" t="s">
        <v>34</v>
      </c>
      <c r="V800" s="1" t="s">
        <v>34</v>
      </c>
      <c r="W800" s="1" t="s">
        <v>34</v>
      </c>
      <c r="X800" s="1" t="s">
        <v>34</v>
      </c>
      <c r="Y800" s="1" t="s">
        <v>34</v>
      </c>
      <c r="Z800" s="1" t="s">
        <v>34</v>
      </c>
      <c r="AA800" s="1" t="s">
        <v>34</v>
      </c>
      <c r="AB800" s="1" t="s">
        <v>34</v>
      </c>
      <c r="AC800" s="1" t="s">
        <v>34</v>
      </c>
      <c r="AD800" s="1" t="s">
        <v>34</v>
      </c>
    </row>
    <row r="801" spans="2:30">
      <c r="B801" s="5">
        <v>-5.8709341579042196</v>
      </c>
      <c r="C801" s="9">
        <v>3.60356173280629E-3</v>
      </c>
      <c r="D801" s="13" t="s">
        <v>5280</v>
      </c>
      <c r="E801" s="19">
        <v>0.12842706396771147</v>
      </c>
      <c r="F801" s="19">
        <v>0.90292316959073016</v>
      </c>
      <c r="G801" s="19">
        <v>1.6618722904933543</v>
      </c>
      <c r="H801" s="21">
        <v>1.8063362918618422</v>
      </c>
      <c r="I801" s="20">
        <v>0</v>
      </c>
      <c r="J801" s="19">
        <v>0</v>
      </c>
      <c r="K801" s="19">
        <v>0</v>
      </c>
      <c r="L801" s="19">
        <v>0.14162554399525201</v>
      </c>
      <c r="M801" s="18" t="s">
        <v>2422</v>
      </c>
      <c r="N801" s="7" t="s">
        <v>5281</v>
      </c>
      <c r="O801" s="1">
        <v>50259</v>
      </c>
      <c r="P801" s="1" t="s">
        <v>471</v>
      </c>
      <c r="Q801" s="1" t="s">
        <v>548</v>
      </c>
      <c r="R801" s="1" t="s">
        <v>1234</v>
      </c>
      <c r="S801" s="1" t="s">
        <v>34</v>
      </c>
      <c r="T801" s="1" t="s">
        <v>34</v>
      </c>
      <c r="U801" s="1" t="s">
        <v>34</v>
      </c>
      <c r="V801" s="1" t="s">
        <v>34</v>
      </c>
      <c r="W801" s="1" t="s">
        <v>34</v>
      </c>
      <c r="X801" s="1" t="s">
        <v>34</v>
      </c>
      <c r="Y801" s="1" t="s">
        <v>34</v>
      </c>
      <c r="Z801" s="1" t="s">
        <v>34</v>
      </c>
      <c r="AA801" s="1" t="s">
        <v>34</v>
      </c>
      <c r="AB801" s="1" t="s">
        <v>34</v>
      </c>
      <c r="AC801" s="1" t="s">
        <v>34</v>
      </c>
      <c r="AD801" s="1" t="s">
        <v>34</v>
      </c>
    </row>
    <row r="802" spans="2:30">
      <c r="B802" s="5">
        <v>3.59346532727317</v>
      </c>
      <c r="C802" s="9">
        <v>5.08019312518371E-3</v>
      </c>
      <c r="D802" s="13" t="s">
        <v>6000</v>
      </c>
      <c r="E802" s="19">
        <v>1.0000819002163392</v>
      </c>
      <c r="F802" s="19">
        <v>1.1794650815908223</v>
      </c>
      <c r="G802" s="19">
        <v>1.3466666095931283</v>
      </c>
      <c r="H802" s="21">
        <v>0.82601364713933645</v>
      </c>
      <c r="I802" s="20">
        <v>1.1484047404623519</v>
      </c>
      <c r="J802" s="19">
        <v>2.2741033511272595</v>
      </c>
      <c r="K802" s="19">
        <v>2.6189505119557355</v>
      </c>
      <c r="L802" s="19">
        <v>2.431154287197542</v>
      </c>
      <c r="M802" s="18" t="s">
        <v>3620</v>
      </c>
      <c r="N802" s="7" t="s">
        <v>6001</v>
      </c>
      <c r="O802" s="1">
        <v>50268</v>
      </c>
      <c r="P802" s="1" t="s">
        <v>471</v>
      </c>
      <c r="Q802" s="1" t="s">
        <v>548</v>
      </c>
      <c r="R802" s="1" t="s">
        <v>1234</v>
      </c>
      <c r="S802" s="1" t="s">
        <v>34</v>
      </c>
      <c r="T802" s="1" t="s">
        <v>34</v>
      </c>
      <c r="U802" s="1" t="s">
        <v>34</v>
      </c>
      <c r="V802" s="1" t="s">
        <v>34</v>
      </c>
      <c r="W802" s="1" t="s">
        <v>34</v>
      </c>
      <c r="X802" s="1" t="s">
        <v>34</v>
      </c>
      <c r="Y802" s="1" t="s">
        <v>34</v>
      </c>
      <c r="Z802" s="1" t="s">
        <v>34</v>
      </c>
      <c r="AA802" s="1" t="s">
        <v>34</v>
      </c>
      <c r="AB802" s="1" t="s">
        <v>34</v>
      </c>
      <c r="AC802" s="1" t="s">
        <v>34</v>
      </c>
      <c r="AD802" s="1" t="s">
        <v>34</v>
      </c>
    </row>
    <row r="803" spans="2:30">
      <c r="B803" s="5">
        <v>3.0518645056184002</v>
      </c>
      <c r="C803" s="9">
        <v>5.9441764718600701E-2</v>
      </c>
      <c r="D803" s="13" t="s">
        <v>5131</v>
      </c>
      <c r="E803" s="19">
        <v>7.7779327023787176E-2</v>
      </c>
      <c r="F803" s="19">
        <v>0</v>
      </c>
      <c r="G803" s="19">
        <v>0</v>
      </c>
      <c r="H803" s="21">
        <v>0</v>
      </c>
      <c r="I803" s="20">
        <v>0</v>
      </c>
      <c r="J803" s="19">
        <v>1.360543923135392</v>
      </c>
      <c r="K803" s="19">
        <v>0.89821388282296666</v>
      </c>
      <c r="L803" s="19">
        <v>0.60215995441238679</v>
      </c>
      <c r="M803" s="18" t="s">
        <v>2203</v>
      </c>
      <c r="N803" s="7" t="s">
        <v>5132</v>
      </c>
      <c r="O803" s="1">
        <v>50284</v>
      </c>
      <c r="P803" s="1" t="s">
        <v>471</v>
      </c>
      <c r="Q803" s="1" t="s">
        <v>548</v>
      </c>
      <c r="R803" s="1" t="s">
        <v>1234</v>
      </c>
      <c r="S803" s="1" t="s">
        <v>34</v>
      </c>
      <c r="T803" s="1" t="s">
        <v>34</v>
      </c>
      <c r="U803" s="1" t="s">
        <v>34</v>
      </c>
      <c r="V803" s="1" t="s">
        <v>34</v>
      </c>
      <c r="W803" s="1" t="s">
        <v>34</v>
      </c>
      <c r="X803" s="1" t="s">
        <v>34</v>
      </c>
      <c r="Y803" s="1" t="s">
        <v>34</v>
      </c>
      <c r="Z803" s="1" t="s">
        <v>34</v>
      </c>
      <c r="AA803" s="1" t="s">
        <v>34</v>
      </c>
      <c r="AB803" s="1" t="s">
        <v>34</v>
      </c>
      <c r="AC803" s="1" t="s">
        <v>34</v>
      </c>
      <c r="AD803" s="1" t="s">
        <v>34</v>
      </c>
    </row>
    <row r="804" spans="2:30">
      <c r="B804" s="5">
        <v>5.3172828900200697</v>
      </c>
      <c r="C804" s="9">
        <v>6.6221311533413995E-4</v>
      </c>
      <c r="D804" s="13" t="s">
        <v>5133</v>
      </c>
      <c r="E804" s="19">
        <v>5.5390713943427976E-2</v>
      </c>
      <c r="F804" s="19">
        <v>0</v>
      </c>
      <c r="G804" s="19">
        <v>0.14005742522339565</v>
      </c>
      <c r="H804" s="21">
        <v>7.5650376857053142E-2</v>
      </c>
      <c r="I804" s="20">
        <v>0.49805927966933861</v>
      </c>
      <c r="J804" s="19">
        <v>0.51941877698893324</v>
      </c>
      <c r="K804" s="19">
        <v>1.2163635998755467</v>
      </c>
      <c r="L804" s="19">
        <v>1.2752414010012607</v>
      </c>
      <c r="M804" s="18" t="s">
        <v>2204</v>
      </c>
      <c r="N804" s="7" t="s">
        <v>5134</v>
      </c>
      <c r="O804" s="1">
        <v>50287</v>
      </c>
      <c r="P804" s="1" t="s">
        <v>471</v>
      </c>
      <c r="Q804" s="1" t="s">
        <v>548</v>
      </c>
      <c r="R804" s="1" t="s">
        <v>1234</v>
      </c>
      <c r="S804" s="1" t="s">
        <v>34</v>
      </c>
      <c r="T804" s="1" t="s">
        <v>34</v>
      </c>
      <c r="U804" s="1" t="s">
        <v>34</v>
      </c>
      <c r="V804" s="1" t="s">
        <v>34</v>
      </c>
      <c r="W804" s="1" t="s">
        <v>34</v>
      </c>
      <c r="X804" s="1" t="s">
        <v>34</v>
      </c>
      <c r="Y804" s="1" t="s">
        <v>34</v>
      </c>
      <c r="Z804" s="1" t="s">
        <v>34</v>
      </c>
      <c r="AA804" s="1" t="s">
        <v>34</v>
      </c>
      <c r="AB804" s="1" t="s">
        <v>34</v>
      </c>
      <c r="AC804" s="1" t="s">
        <v>34</v>
      </c>
      <c r="AD804" s="1" t="s">
        <v>34</v>
      </c>
    </row>
    <row r="805" spans="2:30">
      <c r="B805" s="5">
        <v>-1.8441644306254601</v>
      </c>
      <c r="C805" s="9">
        <v>7.9678105231653796E-3</v>
      </c>
      <c r="D805" s="13" t="s">
        <v>6004</v>
      </c>
      <c r="E805" s="19">
        <v>0.18734303548886547</v>
      </c>
      <c r="F805" s="19">
        <v>0.40891402342207522</v>
      </c>
      <c r="G805" s="19">
        <v>0.83987623411855461</v>
      </c>
      <c r="H805" s="21">
        <v>0.94332504864143607</v>
      </c>
      <c r="I805" s="20">
        <v>0</v>
      </c>
      <c r="J805" s="19">
        <v>0</v>
      </c>
      <c r="K805" s="19">
        <v>0</v>
      </c>
      <c r="L805" s="19">
        <v>0</v>
      </c>
      <c r="M805" s="18" t="s">
        <v>3626</v>
      </c>
      <c r="N805" s="7" t="s">
        <v>6005</v>
      </c>
      <c r="O805" s="1">
        <v>50290</v>
      </c>
      <c r="P805" s="1" t="s">
        <v>471</v>
      </c>
      <c r="Q805" s="1" t="s">
        <v>548</v>
      </c>
      <c r="R805" s="1" t="s">
        <v>1234</v>
      </c>
      <c r="S805" s="1" t="s">
        <v>34</v>
      </c>
      <c r="T805" s="1" t="s">
        <v>34</v>
      </c>
      <c r="U805" s="1" t="s">
        <v>34</v>
      </c>
      <c r="V805" s="1" t="s">
        <v>34</v>
      </c>
      <c r="W805" s="1" t="s">
        <v>34</v>
      </c>
      <c r="X805" s="1" t="s">
        <v>34</v>
      </c>
      <c r="Y805" s="1" t="s">
        <v>34</v>
      </c>
      <c r="Z805" s="1" t="s">
        <v>34</v>
      </c>
      <c r="AA805" s="1" t="s">
        <v>34</v>
      </c>
      <c r="AB805" s="1" t="s">
        <v>34</v>
      </c>
      <c r="AC805" s="1" t="s">
        <v>34</v>
      </c>
      <c r="AD805" s="1" t="s">
        <v>34</v>
      </c>
    </row>
    <row r="806" spans="2:30">
      <c r="B806" s="5">
        <v>4.1956983743956604</v>
      </c>
      <c r="C806" s="9">
        <v>1.77433399468544E-3</v>
      </c>
      <c r="D806" s="13" t="s">
        <v>6008</v>
      </c>
      <c r="E806" s="19">
        <v>0</v>
      </c>
      <c r="F806" s="19">
        <v>0</v>
      </c>
      <c r="G806" s="19">
        <v>0.16117489894047973</v>
      </c>
      <c r="H806" s="21">
        <v>0</v>
      </c>
      <c r="I806" s="20">
        <v>0.76776384605819126</v>
      </c>
      <c r="J806" s="19">
        <v>0.59662745120010974</v>
      </c>
      <c r="K806" s="19">
        <v>0.61486616075913825</v>
      </c>
      <c r="L806" s="19">
        <v>0.52095496119951634</v>
      </c>
      <c r="M806" s="18" t="s">
        <v>3628</v>
      </c>
      <c r="N806" s="7" t="s">
        <v>6009</v>
      </c>
      <c r="O806" s="1">
        <v>50302</v>
      </c>
      <c r="P806" s="1" t="s">
        <v>471</v>
      </c>
      <c r="Q806" s="1" t="s">
        <v>548</v>
      </c>
      <c r="R806" s="1" t="s">
        <v>1234</v>
      </c>
      <c r="S806" s="1" t="s">
        <v>34</v>
      </c>
      <c r="T806" s="1" t="s">
        <v>34</v>
      </c>
      <c r="U806" s="1" t="s">
        <v>34</v>
      </c>
      <c r="V806" s="1" t="s">
        <v>34</v>
      </c>
      <c r="W806" s="1" t="s">
        <v>34</v>
      </c>
      <c r="X806" s="1" t="s">
        <v>34</v>
      </c>
      <c r="Y806" s="1" t="s">
        <v>34</v>
      </c>
      <c r="Z806" s="1" t="s">
        <v>34</v>
      </c>
      <c r="AA806" s="1" t="s">
        <v>34</v>
      </c>
      <c r="AB806" s="1" t="s">
        <v>34</v>
      </c>
      <c r="AC806" s="1" t="s">
        <v>34</v>
      </c>
      <c r="AD806" s="1" t="s">
        <v>34</v>
      </c>
    </row>
    <row r="807" spans="2:30">
      <c r="B807" s="5">
        <v>3.4454130524739499</v>
      </c>
      <c r="C807" s="9">
        <v>5.31654085722738E-3</v>
      </c>
      <c r="D807" s="13" t="s">
        <v>5961</v>
      </c>
      <c r="E807" s="19">
        <v>1.0434059803890723</v>
      </c>
      <c r="F807" s="19">
        <v>1.295287478244995</v>
      </c>
      <c r="G807" s="19">
        <v>1.3455533521147656</v>
      </c>
      <c r="H807" s="21">
        <v>0.92184346926480343</v>
      </c>
      <c r="I807" s="20">
        <v>1.1712723566670857</v>
      </c>
      <c r="J807" s="19">
        <v>2.3053399744419161</v>
      </c>
      <c r="K807" s="19">
        <v>2.6658670621368326</v>
      </c>
      <c r="L807" s="19">
        <v>2.4302377080598427</v>
      </c>
      <c r="M807" s="18" t="s">
        <v>3549</v>
      </c>
      <c r="N807" s="7" t="s">
        <v>5962</v>
      </c>
      <c r="O807" s="1">
        <v>50304</v>
      </c>
      <c r="P807" s="1" t="s">
        <v>471</v>
      </c>
      <c r="Q807" s="1" t="s">
        <v>548</v>
      </c>
      <c r="R807" s="1" t="s">
        <v>1234</v>
      </c>
      <c r="S807" s="1" t="s">
        <v>34</v>
      </c>
      <c r="T807" s="1" t="s">
        <v>34</v>
      </c>
      <c r="U807" s="1" t="s">
        <v>34</v>
      </c>
      <c r="V807" s="1" t="s">
        <v>34</v>
      </c>
      <c r="W807" s="1" t="s">
        <v>34</v>
      </c>
      <c r="X807" s="1" t="s">
        <v>34</v>
      </c>
      <c r="Y807" s="1" t="s">
        <v>34</v>
      </c>
      <c r="Z807" s="1" t="s">
        <v>34</v>
      </c>
      <c r="AA807" s="1" t="s">
        <v>34</v>
      </c>
      <c r="AB807" s="1" t="s">
        <v>34</v>
      </c>
      <c r="AC807" s="1" t="s">
        <v>34</v>
      </c>
      <c r="AD807" s="1" t="s">
        <v>34</v>
      </c>
    </row>
    <row r="808" spans="2:30">
      <c r="B808" s="5">
        <v>3.7672788938280801</v>
      </c>
      <c r="C808" s="9">
        <v>3.0379818958257599E-3</v>
      </c>
      <c r="D808" s="13" t="s">
        <v>6136</v>
      </c>
      <c r="E808" s="19">
        <v>1.0265696244394733</v>
      </c>
      <c r="F808" s="19">
        <v>1.1268672002293132</v>
      </c>
      <c r="G808" s="19">
        <v>1.1692377456919449</v>
      </c>
      <c r="H808" s="21">
        <v>0.89254829801403002</v>
      </c>
      <c r="I808" s="20">
        <v>1.1879676449078092</v>
      </c>
      <c r="J808" s="19">
        <v>2.2601070607095499</v>
      </c>
      <c r="K808" s="19">
        <v>2.6592180120660496</v>
      </c>
      <c r="L808" s="19">
        <v>2.4338021448721876</v>
      </c>
      <c r="M808" s="18" t="s">
        <v>3849</v>
      </c>
      <c r="N808" s="7" t="s">
        <v>5495</v>
      </c>
      <c r="O808" s="1">
        <v>50313</v>
      </c>
      <c r="P808" s="1" t="s">
        <v>471</v>
      </c>
      <c r="Q808" s="1" t="s">
        <v>548</v>
      </c>
      <c r="R808" s="1" t="s">
        <v>1234</v>
      </c>
      <c r="S808" s="1" t="s">
        <v>3850</v>
      </c>
      <c r="T808" s="1" t="s">
        <v>1590</v>
      </c>
      <c r="U808" s="1" t="s">
        <v>1675</v>
      </c>
      <c r="V808" s="1" t="s">
        <v>3851</v>
      </c>
      <c r="W808" s="1" t="s">
        <v>34</v>
      </c>
      <c r="X808" s="1" t="s">
        <v>34</v>
      </c>
      <c r="Y808" s="1" t="s">
        <v>34</v>
      </c>
      <c r="Z808" s="1" t="s">
        <v>34</v>
      </c>
      <c r="AA808" s="1" t="s">
        <v>34</v>
      </c>
      <c r="AB808" s="1" t="s">
        <v>34</v>
      </c>
      <c r="AC808" s="1" t="s">
        <v>34</v>
      </c>
      <c r="AD808" s="1" t="s">
        <v>34</v>
      </c>
    </row>
    <row r="809" spans="2:30">
      <c r="B809" s="5">
        <v>-5.8704558024734004</v>
      </c>
      <c r="C809" s="9">
        <v>3.0763944727759299E-2</v>
      </c>
      <c r="D809" s="13" t="s">
        <v>5494</v>
      </c>
      <c r="E809" s="19">
        <v>8.1697367926349698E-2</v>
      </c>
      <c r="F809" s="19">
        <v>1.0529302968968748</v>
      </c>
      <c r="G809" s="19">
        <v>1.7621842068663813</v>
      </c>
      <c r="H809" s="21">
        <v>1.8556447013218007</v>
      </c>
      <c r="I809" s="20">
        <v>0.25553804323917012</v>
      </c>
      <c r="J809" s="19">
        <v>2.3573354654979777E-2</v>
      </c>
      <c r="K809" s="19">
        <v>0.14373081745028696</v>
      </c>
      <c r="L809" s="19">
        <v>1.4882601152281351E-2</v>
      </c>
      <c r="M809" s="18" t="s">
        <v>2723</v>
      </c>
      <c r="N809" s="7" t="s">
        <v>5495</v>
      </c>
      <c r="O809" s="1">
        <v>50325</v>
      </c>
      <c r="P809" s="1" t="s">
        <v>1688</v>
      </c>
      <c r="Q809" s="1" t="s">
        <v>2691</v>
      </c>
      <c r="R809" s="1" t="s">
        <v>2724</v>
      </c>
      <c r="S809" s="1" t="s">
        <v>34</v>
      </c>
      <c r="T809" s="1" t="s">
        <v>34</v>
      </c>
      <c r="U809" s="1" t="s">
        <v>34</v>
      </c>
      <c r="V809" s="1" t="s">
        <v>34</v>
      </c>
      <c r="W809" s="1" t="s">
        <v>34</v>
      </c>
      <c r="X809" s="1" t="s">
        <v>34</v>
      </c>
      <c r="Y809" s="1" t="s">
        <v>34</v>
      </c>
      <c r="Z809" s="1" t="s">
        <v>34</v>
      </c>
      <c r="AA809" s="1" t="s">
        <v>34</v>
      </c>
      <c r="AB809" s="1" t="s">
        <v>34</v>
      </c>
      <c r="AC809" s="1" t="s">
        <v>34</v>
      </c>
      <c r="AD809" s="1" t="s">
        <v>34</v>
      </c>
    </row>
    <row r="810" spans="2:30">
      <c r="B810" s="5">
        <v>2.7563802612789701</v>
      </c>
      <c r="C810" s="9">
        <v>3.2367182253683999E-2</v>
      </c>
      <c r="D810" s="13" t="s">
        <v>6176</v>
      </c>
      <c r="E810" s="19">
        <v>0</v>
      </c>
      <c r="F810" s="19">
        <v>0.34537373055908832</v>
      </c>
      <c r="G810" s="19">
        <v>0.79239168949825389</v>
      </c>
      <c r="H810" s="21">
        <v>0.97726621242729272</v>
      </c>
      <c r="I810" s="20">
        <v>0.54032947479087379</v>
      </c>
      <c r="J810" s="19">
        <v>0.77742682238931138</v>
      </c>
      <c r="K810" s="19">
        <v>1.5386993795424069</v>
      </c>
      <c r="L810" s="19">
        <v>1.6662839226231023</v>
      </c>
      <c r="M810" s="18" t="s">
        <v>3901</v>
      </c>
      <c r="N810" s="7" t="s">
        <v>6177</v>
      </c>
      <c r="O810" s="1">
        <v>50334</v>
      </c>
      <c r="P810" s="1" t="s">
        <v>471</v>
      </c>
      <c r="Q810" s="1" t="s">
        <v>548</v>
      </c>
      <c r="R810" s="1" t="s">
        <v>1234</v>
      </c>
      <c r="S810" s="1" t="s">
        <v>34</v>
      </c>
      <c r="T810" s="1" t="s">
        <v>34</v>
      </c>
      <c r="U810" s="1" t="s">
        <v>34</v>
      </c>
      <c r="V810" s="1" t="s">
        <v>34</v>
      </c>
      <c r="W810" s="1" t="s">
        <v>34</v>
      </c>
      <c r="X810" s="1" t="s">
        <v>34</v>
      </c>
      <c r="Y810" s="1" t="s">
        <v>34</v>
      </c>
      <c r="Z810" s="1" t="s">
        <v>34</v>
      </c>
      <c r="AA810" s="1" t="s">
        <v>34</v>
      </c>
      <c r="AB810" s="1" t="s">
        <v>34</v>
      </c>
      <c r="AC810" s="1" t="s">
        <v>34</v>
      </c>
      <c r="AD810" s="1" t="s">
        <v>34</v>
      </c>
    </row>
    <row r="811" spans="2:30">
      <c r="B811" s="5">
        <v>3.4324055722976698</v>
      </c>
      <c r="C811" s="9">
        <v>4.7392442411798002E-3</v>
      </c>
      <c r="D811" s="13" t="s">
        <v>5557</v>
      </c>
      <c r="E811" s="19">
        <v>0.94593511240242212</v>
      </c>
      <c r="F811" s="19">
        <v>1.1104047759457305</v>
      </c>
      <c r="G811" s="19">
        <v>1.2589527139716614</v>
      </c>
      <c r="H811" s="21">
        <v>0.85309306266778406</v>
      </c>
      <c r="I811" s="20">
        <v>1.06752021318009</v>
      </c>
      <c r="J811" s="19">
        <v>2.1212865433232744</v>
      </c>
      <c r="K811" s="19">
        <v>2.5499294678611024</v>
      </c>
      <c r="L811" s="19">
        <v>2.3526229973979982</v>
      </c>
      <c r="M811" s="18" t="s">
        <v>2806</v>
      </c>
      <c r="N811" s="7" t="s">
        <v>5558</v>
      </c>
      <c r="O811" s="1">
        <v>50339</v>
      </c>
      <c r="P811" s="1" t="s">
        <v>471</v>
      </c>
      <c r="Q811" s="1" t="s">
        <v>548</v>
      </c>
      <c r="R811" s="1" t="s">
        <v>1234</v>
      </c>
      <c r="S811" s="1" t="s">
        <v>34</v>
      </c>
      <c r="T811" s="1" t="s">
        <v>34</v>
      </c>
      <c r="U811" s="1" t="s">
        <v>34</v>
      </c>
      <c r="V811" s="1" t="s">
        <v>34</v>
      </c>
      <c r="W811" s="1" t="s">
        <v>34</v>
      </c>
      <c r="X811" s="1" t="s">
        <v>34</v>
      </c>
      <c r="Y811" s="1" t="s">
        <v>34</v>
      </c>
      <c r="Z811" s="1" t="s">
        <v>34</v>
      </c>
      <c r="AA811" s="1" t="s">
        <v>34</v>
      </c>
      <c r="AB811" s="1" t="s">
        <v>34</v>
      </c>
      <c r="AC811" s="1" t="s">
        <v>34</v>
      </c>
      <c r="AD811" s="1" t="s">
        <v>34</v>
      </c>
    </row>
    <row r="812" spans="2:30">
      <c r="B812" s="5">
        <v>-4.9921557936476102</v>
      </c>
      <c r="C812" s="9">
        <v>5.7331014314003998E-3</v>
      </c>
      <c r="D812" s="13" t="s">
        <v>4984</v>
      </c>
      <c r="E812" s="19">
        <v>0.45322566027978356</v>
      </c>
      <c r="F812" s="19">
        <v>0.88546401351230786</v>
      </c>
      <c r="G812" s="19">
        <v>1.6987198655514697</v>
      </c>
      <c r="H812" s="21">
        <v>1.7153828617096072</v>
      </c>
      <c r="I812" s="20">
        <v>0.23122237491840764</v>
      </c>
      <c r="J812" s="19">
        <v>0</v>
      </c>
      <c r="K812" s="19">
        <v>0.1308209151339875</v>
      </c>
      <c r="L812" s="19">
        <v>0.25527250510330607</v>
      </c>
      <c r="M812" s="18" t="s">
        <v>2004</v>
      </c>
      <c r="N812" s="7" t="s">
        <v>4985</v>
      </c>
      <c r="O812" s="1">
        <v>50342</v>
      </c>
      <c r="P812" s="1" t="s">
        <v>471</v>
      </c>
      <c r="Q812" s="1" t="s">
        <v>548</v>
      </c>
      <c r="R812" s="1" t="s">
        <v>1234</v>
      </c>
      <c r="S812" s="1" t="s">
        <v>34</v>
      </c>
      <c r="T812" s="1" t="s">
        <v>34</v>
      </c>
      <c r="U812" s="1" t="s">
        <v>34</v>
      </c>
      <c r="V812" s="1" t="s">
        <v>34</v>
      </c>
      <c r="W812" s="1" t="s">
        <v>34</v>
      </c>
      <c r="X812" s="1" t="s">
        <v>34</v>
      </c>
      <c r="Y812" s="1" t="s">
        <v>34</v>
      </c>
      <c r="Z812" s="1" t="s">
        <v>34</v>
      </c>
      <c r="AA812" s="1" t="s">
        <v>34</v>
      </c>
      <c r="AB812" s="1" t="s">
        <v>34</v>
      </c>
      <c r="AC812" s="1" t="s">
        <v>34</v>
      </c>
      <c r="AD812" s="1" t="s">
        <v>34</v>
      </c>
    </row>
    <row r="813" spans="2:30">
      <c r="B813" s="5">
        <v>3.95033929810283</v>
      </c>
      <c r="C813" s="9">
        <v>1.4879047476891101E-2</v>
      </c>
      <c r="D813" s="13" t="s">
        <v>5860</v>
      </c>
      <c r="E813" s="19">
        <v>0</v>
      </c>
      <c r="F813" s="19">
        <v>0.11519043400272766</v>
      </c>
      <c r="G813" s="19">
        <v>0.13228363912240865</v>
      </c>
      <c r="H813" s="21">
        <v>0</v>
      </c>
      <c r="I813" s="20">
        <v>6.9605863306536633E-2</v>
      </c>
      <c r="J813" s="19">
        <v>1.360773852505673</v>
      </c>
      <c r="K813" s="19">
        <v>0.89105260591460289</v>
      </c>
      <c r="L813" s="19">
        <v>0.44410318741599319</v>
      </c>
      <c r="M813" s="18" t="s">
        <v>3333</v>
      </c>
      <c r="N813" s="7" t="s">
        <v>5861</v>
      </c>
      <c r="O813" s="1">
        <v>50361</v>
      </c>
      <c r="P813" s="1" t="s">
        <v>471</v>
      </c>
      <c r="Q813" s="1" t="s">
        <v>548</v>
      </c>
      <c r="R813" s="1" t="s">
        <v>1234</v>
      </c>
      <c r="S813" s="1" t="s">
        <v>34</v>
      </c>
      <c r="T813" s="1" t="s">
        <v>34</v>
      </c>
      <c r="U813" s="1" t="s">
        <v>34</v>
      </c>
      <c r="V813" s="1" t="s">
        <v>34</v>
      </c>
      <c r="W813" s="1" t="s">
        <v>34</v>
      </c>
      <c r="X813" s="1" t="s">
        <v>34</v>
      </c>
      <c r="Y813" s="1" t="s">
        <v>34</v>
      </c>
      <c r="Z813" s="1" t="s">
        <v>34</v>
      </c>
      <c r="AA813" s="1" t="s">
        <v>34</v>
      </c>
      <c r="AB813" s="1" t="s">
        <v>34</v>
      </c>
      <c r="AC813" s="1" t="s">
        <v>34</v>
      </c>
      <c r="AD813" s="1" t="s">
        <v>34</v>
      </c>
    </row>
    <row r="814" spans="2:30">
      <c r="B814" s="5">
        <v>4.5501027361059796</v>
      </c>
      <c r="C814" s="9">
        <v>5.4780778473049803E-2</v>
      </c>
      <c r="D814" s="13" t="s">
        <v>5272</v>
      </c>
      <c r="E814" s="19">
        <v>0</v>
      </c>
      <c r="F814" s="19">
        <v>0</v>
      </c>
      <c r="G814" s="19">
        <v>0</v>
      </c>
      <c r="H814" s="21">
        <v>6.9605863306536633E-2</v>
      </c>
      <c r="I814" s="20">
        <v>0</v>
      </c>
      <c r="J814" s="19">
        <v>1.4669091653782853</v>
      </c>
      <c r="K814" s="19">
        <v>0.9156414320351387</v>
      </c>
      <c r="L814" s="19">
        <v>0.33703918028793639</v>
      </c>
      <c r="M814" s="18" t="s">
        <v>2408</v>
      </c>
      <c r="N814" s="7" t="s">
        <v>5273</v>
      </c>
      <c r="O814" s="1">
        <v>50362</v>
      </c>
      <c r="P814" s="1" t="s">
        <v>471</v>
      </c>
      <c r="Q814" s="1" t="s">
        <v>548</v>
      </c>
      <c r="R814" s="1" t="s">
        <v>1234</v>
      </c>
      <c r="S814" s="1" t="s">
        <v>34</v>
      </c>
      <c r="T814" s="1" t="s">
        <v>34</v>
      </c>
      <c r="U814" s="1" t="s">
        <v>34</v>
      </c>
      <c r="V814" s="1" t="s">
        <v>34</v>
      </c>
      <c r="W814" s="1" t="s">
        <v>34</v>
      </c>
      <c r="X814" s="1" t="s">
        <v>34</v>
      </c>
      <c r="Y814" s="1" t="s">
        <v>34</v>
      </c>
      <c r="Z814" s="1" t="s">
        <v>34</v>
      </c>
      <c r="AA814" s="1" t="s">
        <v>34</v>
      </c>
      <c r="AB814" s="1" t="s">
        <v>34</v>
      </c>
      <c r="AC814" s="1" t="s">
        <v>34</v>
      </c>
      <c r="AD814" s="1" t="s">
        <v>34</v>
      </c>
    </row>
    <row r="815" spans="2:30">
      <c r="B815" s="5">
        <v>3.6953828924218199</v>
      </c>
      <c r="C815" s="9">
        <v>4.2992579124663697E-3</v>
      </c>
      <c r="D815" s="13" t="s">
        <v>5497</v>
      </c>
      <c r="E815" s="19">
        <v>0.96643118156644647</v>
      </c>
      <c r="F815" s="19">
        <v>1.1389165933625538</v>
      </c>
      <c r="G815" s="19">
        <v>1.2876827975494687</v>
      </c>
      <c r="H815" s="21">
        <v>0.79880389880752611</v>
      </c>
      <c r="I815" s="20">
        <v>1.1508408658670586</v>
      </c>
      <c r="J815" s="19">
        <v>2.2057419713843056</v>
      </c>
      <c r="K815" s="19">
        <v>2.6409394406578706</v>
      </c>
      <c r="L815" s="19">
        <v>2.4227402412026624</v>
      </c>
      <c r="M815" s="18" t="s">
        <v>2726</v>
      </c>
      <c r="N815" s="7" t="s">
        <v>5498</v>
      </c>
      <c r="O815" s="1">
        <v>50367</v>
      </c>
      <c r="P815" s="1" t="s">
        <v>471</v>
      </c>
      <c r="Q815" s="1" t="s">
        <v>548</v>
      </c>
      <c r="R815" s="1" t="s">
        <v>1234</v>
      </c>
      <c r="S815" s="1" t="s">
        <v>34</v>
      </c>
      <c r="T815" s="1" t="s">
        <v>34</v>
      </c>
      <c r="U815" s="1" t="s">
        <v>34</v>
      </c>
      <c r="V815" s="1" t="s">
        <v>34</v>
      </c>
      <c r="W815" s="1" t="s">
        <v>34</v>
      </c>
      <c r="X815" s="1" t="s">
        <v>34</v>
      </c>
      <c r="Y815" s="1" t="s">
        <v>34</v>
      </c>
      <c r="Z815" s="1" t="s">
        <v>34</v>
      </c>
      <c r="AA815" s="1" t="s">
        <v>34</v>
      </c>
      <c r="AB815" s="1" t="s">
        <v>34</v>
      </c>
      <c r="AC815" s="1" t="s">
        <v>34</v>
      </c>
      <c r="AD815" s="1" t="s">
        <v>34</v>
      </c>
    </row>
    <row r="816" spans="2:30">
      <c r="B816" s="5">
        <v>1.5125672843473901</v>
      </c>
      <c r="C816" s="9">
        <v>2.64102241542373E-2</v>
      </c>
      <c r="D816" s="13" t="s">
        <v>5499</v>
      </c>
      <c r="E816" s="19">
        <v>1.0083241793547759</v>
      </c>
      <c r="F816" s="19">
        <v>1.1450656939615227</v>
      </c>
      <c r="G816" s="19">
        <v>1.4640662244968905</v>
      </c>
      <c r="H816" s="21">
        <v>1.5881279455868369</v>
      </c>
      <c r="I816" s="20">
        <v>1.1552184583375011</v>
      </c>
      <c r="J816" s="19">
        <v>1.4703583401628424</v>
      </c>
      <c r="K816" s="19">
        <v>2.0925538758614857</v>
      </c>
      <c r="L816" s="19">
        <v>2.1800938612601053</v>
      </c>
      <c r="M816" s="18" t="s">
        <v>2727</v>
      </c>
      <c r="N816" s="7" t="s">
        <v>5500</v>
      </c>
      <c r="O816" s="1">
        <v>50368</v>
      </c>
      <c r="P816" s="1" t="s">
        <v>1688</v>
      </c>
      <c r="Q816" s="1" t="s">
        <v>2691</v>
      </c>
      <c r="R816" s="1" t="s">
        <v>2724</v>
      </c>
      <c r="S816" s="1" t="s">
        <v>34</v>
      </c>
      <c r="T816" s="1" t="s">
        <v>34</v>
      </c>
      <c r="U816" s="1" t="s">
        <v>34</v>
      </c>
      <c r="V816" s="1" t="s">
        <v>34</v>
      </c>
      <c r="W816" s="1" t="s">
        <v>34</v>
      </c>
      <c r="X816" s="1" t="s">
        <v>34</v>
      </c>
      <c r="Y816" s="1" t="s">
        <v>34</v>
      </c>
      <c r="Z816" s="1" t="s">
        <v>34</v>
      </c>
      <c r="AA816" s="1" t="s">
        <v>34</v>
      </c>
      <c r="AB816" s="1" t="s">
        <v>34</v>
      </c>
      <c r="AC816" s="1" t="s">
        <v>34</v>
      </c>
      <c r="AD816" s="1" t="s">
        <v>34</v>
      </c>
    </row>
    <row r="817" spans="2:30">
      <c r="B817" s="5">
        <v>-4.8594059080332697</v>
      </c>
      <c r="C817" s="9">
        <v>3.2954567422000198E-4</v>
      </c>
      <c r="D817" s="13" t="s">
        <v>4859</v>
      </c>
      <c r="E817" s="19">
        <v>0.49162857683576783</v>
      </c>
      <c r="F817" s="19">
        <v>0.91340118255251268</v>
      </c>
      <c r="G817" s="19">
        <v>1.6123623866262313</v>
      </c>
      <c r="H817" s="21">
        <v>1.6897185190570276</v>
      </c>
      <c r="I817" s="20">
        <v>5.7226673805503454E-2</v>
      </c>
      <c r="J817" s="19">
        <v>0.14334342743747755</v>
      </c>
      <c r="K817" s="19">
        <v>0.24195725983214963</v>
      </c>
      <c r="L817" s="19">
        <v>0.26248844219592382</v>
      </c>
      <c r="M817" s="18" t="s">
        <v>1810</v>
      </c>
      <c r="N817" s="7" t="s">
        <v>4860</v>
      </c>
      <c r="O817" s="1">
        <v>50370</v>
      </c>
      <c r="P817" s="1" t="s">
        <v>471</v>
      </c>
      <c r="Q817" s="1" t="s">
        <v>548</v>
      </c>
      <c r="R817" s="1" t="s">
        <v>1234</v>
      </c>
      <c r="S817" s="1" t="s">
        <v>34</v>
      </c>
      <c r="T817" s="1" t="s">
        <v>34</v>
      </c>
      <c r="U817" s="1" t="s">
        <v>34</v>
      </c>
      <c r="V817" s="1" t="s">
        <v>34</v>
      </c>
      <c r="W817" s="1" t="s">
        <v>34</v>
      </c>
      <c r="X817" s="1" t="s">
        <v>34</v>
      </c>
      <c r="Y817" s="1" t="s">
        <v>34</v>
      </c>
      <c r="Z817" s="1" t="s">
        <v>34</v>
      </c>
      <c r="AA817" s="1" t="s">
        <v>34</v>
      </c>
      <c r="AB817" s="1" t="s">
        <v>34</v>
      </c>
      <c r="AC817" s="1" t="s">
        <v>34</v>
      </c>
      <c r="AD817" s="1" t="s">
        <v>34</v>
      </c>
    </row>
    <row r="818" spans="2:30">
      <c r="B818" s="5">
        <v>-4.9853301013003799</v>
      </c>
      <c r="C818" s="9">
        <v>9.1485986032825001E-4</v>
      </c>
      <c r="D818" s="13" t="s">
        <v>5204</v>
      </c>
      <c r="E818" s="19">
        <v>0.42711288721627949</v>
      </c>
      <c r="F818" s="19">
        <v>1.0177851451477085</v>
      </c>
      <c r="G818" s="19">
        <v>1.7500285005361895</v>
      </c>
      <c r="H818" s="21">
        <v>1.7925337926189036</v>
      </c>
      <c r="I818" s="20">
        <v>5.5207003583934731E-2</v>
      </c>
      <c r="J818" s="19">
        <v>0.12871180302318888</v>
      </c>
      <c r="K818" s="19">
        <v>0.26941437620481018</v>
      </c>
      <c r="L818" s="19">
        <v>0.32168180203246571</v>
      </c>
      <c r="M818" s="18" t="s">
        <v>2293</v>
      </c>
      <c r="N818" s="7" t="s">
        <v>5205</v>
      </c>
      <c r="O818" s="1">
        <v>50372</v>
      </c>
      <c r="P818" s="1" t="s">
        <v>471</v>
      </c>
      <c r="Q818" s="1" t="s">
        <v>548</v>
      </c>
      <c r="R818" s="1" t="s">
        <v>1234</v>
      </c>
      <c r="S818" s="1" t="s">
        <v>34</v>
      </c>
      <c r="T818" s="1" t="s">
        <v>34</v>
      </c>
      <c r="U818" s="1" t="s">
        <v>34</v>
      </c>
      <c r="V818" s="1" t="s">
        <v>34</v>
      </c>
      <c r="W818" s="1" t="s">
        <v>34</v>
      </c>
      <c r="X818" s="1" t="s">
        <v>34</v>
      </c>
      <c r="Y818" s="1" t="s">
        <v>34</v>
      </c>
      <c r="Z818" s="1" t="s">
        <v>34</v>
      </c>
      <c r="AA818" s="1" t="s">
        <v>34</v>
      </c>
      <c r="AB818" s="1" t="s">
        <v>34</v>
      </c>
      <c r="AC818" s="1" t="s">
        <v>34</v>
      </c>
      <c r="AD818" s="1" t="s">
        <v>34</v>
      </c>
    </row>
    <row r="819" spans="2:30">
      <c r="B819" s="5">
        <v>4.2831871164139503</v>
      </c>
      <c r="C819" s="9">
        <v>9.7221207673513601E-4</v>
      </c>
      <c r="D819" s="13" t="s">
        <v>5392</v>
      </c>
      <c r="E819" s="19">
        <v>0.84591792707675362</v>
      </c>
      <c r="F819" s="19">
        <v>0.96302539652735208</v>
      </c>
      <c r="G819" s="19">
        <v>1.0578914070257965</v>
      </c>
      <c r="H819" s="21">
        <v>0.72678326443387142</v>
      </c>
      <c r="I819" s="20">
        <v>1.2556234421092978</v>
      </c>
      <c r="J819" s="19">
        <v>2.2194570218993963</v>
      </c>
      <c r="K819" s="19">
        <v>2.6084821526420692</v>
      </c>
      <c r="L819" s="19">
        <v>2.3731139949348474</v>
      </c>
      <c r="M819" s="18" t="s">
        <v>2609</v>
      </c>
      <c r="N819" s="7" t="s">
        <v>5393</v>
      </c>
      <c r="O819" s="1">
        <v>50381</v>
      </c>
      <c r="P819" s="1" t="s">
        <v>471</v>
      </c>
      <c r="Q819" s="1" t="s">
        <v>548</v>
      </c>
      <c r="R819" s="1" t="s">
        <v>1234</v>
      </c>
      <c r="S819" s="1" t="s">
        <v>34</v>
      </c>
      <c r="T819" s="1" t="s">
        <v>34</v>
      </c>
      <c r="U819" s="1" t="s">
        <v>34</v>
      </c>
      <c r="V819" s="1" t="s">
        <v>34</v>
      </c>
      <c r="W819" s="1" t="s">
        <v>34</v>
      </c>
      <c r="X819" s="1" t="s">
        <v>34</v>
      </c>
      <c r="Y819" s="1" t="s">
        <v>34</v>
      </c>
      <c r="Z819" s="1" t="s">
        <v>34</v>
      </c>
      <c r="AA819" s="1" t="s">
        <v>34</v>
      </c>
      <c r="AB819" s="1" t="s">
        <v>34</v>
      </c>
      <c r="AC819" s="1" t="s">
        <v>34</v>
      </c>
      <c r="AD819" s="1" t="s">
        <v>34</v>
      </c>
    </row>
    <row r="820" spans="2:30">
      <c r="B820" s="5">
        <v>-4.3945707468042601</v>
      </c>
      <c r="C820" s="9">
        <v>5.4094330416643403E-2</v>
      </c>
      <c r="D820" s="13" t="s">
        <v>5681</v>
      </c>
      <c r="E820" s="19">
        <v>1.9211927636134472</v>
      </c>
      <c r="F820" s="19">
        <v>1.4409736392327359</v>
      </c>
      <c r="G820" s="19">
        <v>0.51831140614723126</v>
      </c>
      <c r="H820" s="21">
        <v>0.4256345335459461</v>
      </c>
      <c r="I820" s="20">
        <v>7.9552279002951476E-2</v>
      </c>
      <c r="J820" s="19">
        <v>0.24803617316446347</v>
      </c>
      <c r="K820" s="19">
        <v>0</v>
      </c>
      <c r="L820" s="19">
        <v>0</v>
      </c>
      <c r="M820" s="18" t="s">
        <v>3041</v>
      </c>
      <c r="N820" s="7" t="s">
        <v>5682</v>
      </c>
      <c r="O820" s="1">
        <v>50389</v>
      </c>
      <c r="P820" s="1" t="s">
        <v>471</v>
      </c>
      <c r="Q820" s="1" t="s">
        <v>548</v>
      </c>
      <c r="R820" s="1" t="s">
        <v>1234</v>
      </c>
      <c r="S820" s="1" t="s">
        <v>34</v>
      </c>
      <c r="T820" s="1" t="s">
        <v>34</v>
      </c>
      <c r="U820" s="1" t="s">
        <v>34</v>
      </c>
      <c r="V820" s="1" t="s">
        <v>34</v>
      </c>
      <c r="W820" s="1" t="s">
        <v>34</v>
      </c>
      <c r="X820" s="1" t="s">
        <v>34</v>
      </c>
      <c r="Y820" s="1" t="s">
        <v>34</v>
      </c>
      <c r="Z820" s="1" t="s">
        <v>34</v>
      </c>
      <c r="AA820" s="1" t="s">
        <v>34</v>
      </c>
      <c r="AB820" s="1" t="s">
        <v>34</v>
      </c>
      <c r="AC820" s="1" t="s">
        <v>34</v>
      </c>
      <c r="AD820" s="1" t="s">
        <v>34</v>
      </c>
    </row>
    <row r="821" spans="2:30">
      <c r="B821" s="5">
        <v>1.3627727625761801</v>
      </c>
      <c r="C821" s="9">
        <v>4.1488448022757002E-2</v>
      </c>
      <c r="D821" s="13" t="s">
        <v>4990</v>
      </c>
      <c r="E821" s="19">
        <v>1.0899757932932315</v>
      </c>
      <c r="F821" s="19">
        <v>1.2019174196286804</v>
      </c>
      <c r="G821" s="19">
        <v>1.4089569429996085</v>
      </c>
      <c r="H821" s="21">
        <v>1.5020323198651397</v>
      </c>
      <c r="I821" s="20">
        <v>1.064021153894005</v>
      </c>
      <c r="J821" s="19">
        <v>1.452657725543931</v>
      </c>
      <c r="K821" s="19">
        <v>2.0724198312633288</v>
      </c>
      <c r="L821" s="19">
        <v>2.1423044762605623</v>
      </c>
      <c r="M821" s="18" t="s">
        <v>2007</v>
      </c>
      <c r="N821" s="7" t="s">
        <v>4991</v>
      </c>
      <c r="O821" s="1">
        <v>50394</v>
      </c>
      <c r="P821" s="1" t="s">
        <v>471</v>
      </c>
      <c r="Q821" s="1" t="s">
        <v>548</v>
      </c>
      <c r="R821" s="1" t="s">
        <v>1234</v>
      </c>
      <c r="S821" s="1" t="s">
        <v>34</v>
      </c>
      <c r="T821" s="1" t="s">
        <v>34</v>
      </c>
      <c r="U821" s="1" t="s">
        <v>34</v>
      </c>
      <c r="V821" s="1" t="s">
        <v>34</v>
      </c>
      <c r="W821" s="1" t="s">
        <v>34</v>
      </c>
      <c r="X821" s="1" t="s">
        <v>34</v>
      </c>
      <c r="Y821" s="1" t="s">
        <v>34</v>
      </c>
      <c r="Z821" s="1" t="s">
        <v>34</v>
      </c>
      <c r="AA821" s="1" t="s">
        <v>34</v>
      </c>
      <c r="AB821" s="1" t="s">
        <v>34</v>
      </c>
      <c r="AC821" s="1" t="s">
        <v>34</v>
      </c>
      <c r="AD821" s="1" t="s">
        <v>34</v>
      </c>
    </row>
    <row r="822" spans="2:30">
      <c r="B822" s="5">
        <v>-3.8250928682054801</v>
      </c>
      <c r="C822" s="9">
        <v>5.4563011239616203E-2</v>
      </c>
      <c r="D822" s="13" t="s">
        <v>4992</v>
      </c>
      <c r="E822" s="19">
        <v>1.9100372090335653</v>
      </c>
      <c r="F822" s="19">
        <v>1.3635278577406567</v>
      </c>
      <c r="G822" s="19">
        <v>0.72837475753227698</v>
      </c>
      <c r="H822" s="21">
        <v>0.5764662408690554</v>
      </c>
      <c r="I822" s="20">
        <v>0.14296640028007032</v>
      </c>
      <c r="J822" s="19">
        <v>0.37238589367129826</v>
      </c>
      <c r="K822" s="19">
        <v>0</v>
      </c>
      <c r="L822" s="19">
        <v>0</v>
      </c>
      <c r="M822" s="18" t="s">
        <v>2008</v>
      </c>
      <c r="N822" s="7" t="s">
        <v>4993</v>
      </c>
      <c r="O822" s="1">
        <v>50396</v>
      </c>
      <c r="P822" s="1" t="s">
        <v>471</v>
      </c>
      <c r="Q822" s="1" t="s">
        <v>548</v>
      </c>
      <c r="R822" s="1" t="s">
        <v>1234</v>
      </c>
      <c r="S822" s="1" t="s">
        <v>34</v>
      </c>
      <c r="T822" s="1" t="s">
        <v>34</v>
      </c>
      <c r="U822" s="1" t="s">
        <v>34</v>
      </c>
      <c r="V822" s="1" t="s">
        <v>34</v>
      </c>
      <c r="W822" s="1" t="s">
        <v>34</v>
      </c>
      <c r="X822" s="1" t="s">
        <v>34</v>
      </c>
      <c r="Y822" s="1" t="s">
        <v>34</v>
      </c>
      <c r="Z822" s="1" t="s">
        <v>34</v>
      </c>
      <c r="AA822" s="1" t="s">
        <v>34</v>
      </c>
      <c r="AB822" s="1" t="s">
        <v>34</v>
      </c>
      <c r="AC822" s="1" t="s">
        <v>34</v>
      </c>
      <c r="AD822" s="1" t="s">
        <v>34</v>
      </c>
    </row>
    <row r="823" spans="2:30">
      <c r="B823" s="5">
        <v>3.50534780449654</v>
      </c>
      <c r="C823" s="9">
        <v>2.7105156479806298E-3</v>
      </c>
      <c r="D823" s="13" t="s">
        <v>5028</v>
      </c>
      <c r="E823" s="19">
        <v>0.93327493275287454</v>
      </c>
      <c r="F823" s="19">
        <v>1.2002022100997756</v>
      </c>
      <c r="G823" s="19">
        <v>1.2997202969941415</v>
      </c>
      <c r="H823" s="21">
        <v>0.92337156742433502</v>
      </c>
      <c r="I823" s="20">
        <v>1.1750039602357145</v>
      </c>
      <c r="J823" s="19">
        <v>2.2048778434788123</v>
      </c>
      <c r="K823" s="19">
        <v>2.6170352720983252</v>
      </c>
      <c r="L823" s="19">
        <v>2.3786099811142698</v>
      </c>
      <c r="M823" s="18" t="s">
        <v>2083</v>
      </c>
      <c r="N823" s="7" t="s">
        <v>5029</v>
      </c>
      <c r="O823" s="1">
        <v>50407</v>
      </c>
      <c r="P823" s="1" t="s">
        <v>471</v>
      </c>
      <c r="Q823" s="1" t="s">
        <v>548</v>
      </c>
      <c r="R823" s="1" t="s">
        <v>1234</v>
      </c>
      <c r="S823" s="1" t="s">
        <v>34</v>
      </c>
      <c r="T823" s="1" t="s">
        <v>34</v>
      </c>
      <c r="U823" s="1" t="s">
        <v>34</v>
      </c>
      <c r="V823" s="1" t="s">
        <v>34</v>
      </c>
      <c r="W823" s="1" t="s">
        <v>34</v>
      </c>
      <c r="X823" s="1" t="s">
        <v>34</v>
      </c>
      <c r="Y823" s="1" t="s">
        <v>34</v>
      </c>
      <c r="Z823" s="1" t="s">
        <v>34</v>
      </c>
      <c r="AA823" s="1" t="s">
        <v>34</v>
      </c>
      <c r="AB823" s="1" t="s">
        <v>34</v>
      </c>
      <c r="AC823" s="1" t="s">
        <v>34</v>
      </c>
      <c r="AD823" s="1" t="s">
        <v>34</v>
      </c>
    </row>
    <row r="824" spans="2:30">
      <c r="B824" s="5">
        <v>-5.0567919512714701</v>
      </c>
      <c r="C824" s="9">
        <v>2.51889998906599E-2</v>
      </c>
      <c r="D824" s="13" t="s">
        <v>5038</v>
      </c>
      <c r="E824" s="19">
        <v>1.8840209502623451</v>
      </c>
      <c r="F824" s="19">
        <v>1.2982136037158456</v>
      </c>
      <c r="G824" s="19">
        <v>0.64453302101655929</v>
      </c>
      <c r="H824" s="21">
        <v>0.62505154892776493</v>
      </c>
      <c r="I824" s="20">
        <v>0.1500411036274226</v>
      </c>
      <c r="J824" s="19">
        <v>0.14126717455164878</v>
      </c>
      <c r="K824" s="19">
        <v>0</v>
      </c>
      <c r="L824" s="19">
        <v>0</v>
      </c>
      <c r="M824" s="18" t="s">
        <v>2100</v>
      </c>
      <c r="N824" s="7" t="s">
        <v>5039</v>
      </c>
      <c r="O824" s="1">
        <v>50414</v>
      </c>
      <c r="P824" s="1" t="s">
        <v>471</v>
      </c>
      <c r="Q824" s="1" t="s">
        <v>548</v>
      </c>
      <c r="R824" s="1" t="s">
        <v>1234</v>
      </c>
      <c r="S824" s="1" t="s">
        <v>34</v>
      </c>
      <c r="T824" s="1" t="s">
        <v>34</v>
      </c>
      <c r="U824" s="1" t="s">
        <v>34</v>
      </c>
      <c r="V824" s="1" t="s">
        <v>34</v>
      </c>
      <c r="W824" s="1" t="s">
        <v>34</v>
      </c>
      <c r="X824" s="1" t="s">
        <v>34</v>
      </c>
      <c r="Y824" s="1" t="s">
        <v>34</v>
      </c>
      <c r="Z824" s="1" t="s">
        <v>34</v>
      </c>
      <c r="AA824" s="1" t="s">
        <v>34</v>
      </c>
      <c r="AB824" s="1" t="s">
        <v>34</v>
      </c>
      <c r="AC824" s="1" t="s">
        <v>34</v>
      </c>
      <c r="AD824" s="1" t="s">
        <v>34</v>
      </c>
    </row>
    <row r="825" spans="2:30">
      <c r="B825" s="5">
        <v>1.4713476848054901</v>
      </c>
      <c r="C825" s="9">
        <v>4.8039506677210901E-2</v>
      </c>
      <c r="D825" s="13" t="s">
        <v>5667</v>
      </c>
      <c r="E825" s="19">
        <v>1.018616959662842</v>
      </c>
      <c r="F825" s="19">
        <v>1.0372146779288112</v>
      </c>
      <c r="G825" s="19">
        <v>1.3521065195787969</v>
      </c>
      <c r="H825" s="21">
        <v>1.4041701585471302</v>
      </c>
      <c r="I825" s="20">
        <v>1.172600625473627</v>
      </c>
      <c r="J825" s="19">
        <v>1.263994669040309</v>
      </c>
      <c r="K825" s="19">
        <v>1.9425402215077197</v>
      </c>
      <c r="L825" s="19">
        <v>2.0672568892381498</v>
      </c>
      <c r="M825" s="18" t="s">
        <v>3013</v>
      </c>
      <c r="N825" s="7" t="s">
        <v>5668</v>
      </c>
      <c r="O825" s="1">
        <v>50417</v>
      </c>
      <c r="P825" s="1" t="s">
        <v>471</v>
      </c>
      <c r="Q825" s="1" t="s">
        <v>548</v>
      </c>
      <c r="R825" s="1" t="s">
        <v>1234</v>
      </c>
      <c r="S825" s="1" t="s">
        <v>34</v>
      </c>
      <c r="T825" s="1" t="s">
        <v>34</v>
      </c>
      <c r="U825" s="1" t="s">
        <v>34</v>
      </c>
      <c r="V825" s="1" t="s">
        <v>34</v>
      </c>
      <c r="W825" s="1" t="s">
        <v>34</v>
      </c>
      <c r="X825" s="1" t="s">
        <v>34</v>
      </c>
      <c r="Y825" s="1" t="s">
        <v>34</v>
      </c>
      <c r="Z825" s="1" t="s">
        <v>34</v>
      </c>
      <c r="AA825" s="1" t="s">
        <v>34</v>
      </c>
      <c r="AB825" s="1" t="s">
        <v>34</v>
      </c>
      <c r="AC825" s="1" t="s">
        <v>34</v>
      </c>
      <c r="AD825" s="1" t="s">
        <v>34</v>
      </c>
    </row>
    <row r="826" spans="2:30">
      <c r="B826" s="5">
        <v>3.5539673920275701</v>
      </c>
      <c r="C826" s="9">
        <v>5.0401317602464697E-3</v>
      </c>
      <c r="D826" s="13" t="s">
        <v>5697</v>
      </c>
      <c r="E826" s="19">
        <v>7.0324982632614691E-2</v>
      </c>
      <c r="F826" s="19">
        <v>0</v>
      </c>
      <c r="G826" s="19">
        <v>0</v>
      </c>
      <c r="H826" s="21">
        <v>0</v>
      </c>
      <c r="I826" s="20">
        <v>0.16493272756099309</v>
      </c>
      <c r="J826" s="19">
        <v>1.2684906830241862</v>
      </c>
      <c r="K826" s="19">
        <v>0.7803952764859674</v>
      </c>
      <c r="L826" s="19">
        <v>0.53526835282734564</v>
      </c>
      <c r="M826" s="18" t="s">
        <v>3081</v>
      </c>
      <c r="N826" s="7" t="s">
        <v>5698</v>
      </c>
      <c r="O826" s="1">
        <v>50429</v>
      </c>
      <c r="P826" s="1" t="s">
        <v>471</v>
      </c>
      <c r="Q826" s="1" t="s">
        <v>548</v>
      </c>
      <c r="R826" s="1" t="s">
        <v>1234</v>
      </c>
      <c r="S826" s="1" t="s">
        <v>34</v>
      </c>
      <c r="T826" s="1" t="s">
        <v>34</v>
      </c>
      <c r="U826" s="1" t="s">
        <v>34</v>
      </c>
      <c r="V826" s="1" t="s">
        <v>34</v>
      </c>
      <c r="W826" s="1" t="s">
        <v>34</v>
      </c>
      <c r="X826" s="1" t="s">
        <v>34</v>
      </c>
      <c r="Y826" s="1" t="s">
        <v>34</v>
      </c>
      <c r="Z826" s="1" t="s">
        <v>34</v>
      </c>
      <c r="AA826" s="1" t="s">
        <v>34</v>
      </c>
      <c r="AB826" s="1" t="s">
        <v>34</v>
      </c>
      <c r="AC826" s="1" t="s">
        <v>34</v>
      </c>
      <c r="AD826" s="1" t="s">
        <v>34</v>
      </c>
    </row>
    <row r="827" spans="2:30">
      <c r="B827" s="5">
        <v>1.42306559233326</v>
      </c>
      <c r="C827" s="9">
        <v>5.2954212695060003E-2</v>
      </c>
      <c r="D827" s="13" t="s">
        <v>5383</v>
      </c>
      <c r="E827" s="19">
        <v>1.0042290011332495</v>
      </c>
      <c r="F827" s="19">
        <v>1.1753304909108817</v>
      </c>
      <c r="G827" s="19">
        <v>1.2801696499386401</v>
      </c>
      <c r="H827" s="21">
        <v>1.5785544054046639</v>
      </c>
      <c r="I827" s="20">
        <v>1.0290639867664564</v>
      </c>
      <c r="J827" s="19">
        <v>1.3772645320190111</v>
      </c>
      <c r="K827" s="19">
        <v>2.084887535852844</v>
      </c>
      <c r="L827" s="19">
        <v>2.1404045479484299</v>
      </c>
      <c r="M827" s="18" t="s">
        <v>2599</v>
      </c>
      <c r="N827" s="7" t="s">
        <v>5384</v>
      </c>
      <c r="O827" s="1">
        <v>50448</v>
      </c>
      <c r="P827" s="1" t="s">
        <v>471</v>
      </c>
      <c r="Q827" s="1" t="s">
        <v>548</v>
      </c>
      <c r="R827" s="1" t="s">
        <v>1234</v>
      </c>
      <c r="S827" s="1" t="s">
        <v>34</v>
      </c>
      <c r="T827" s="1" t="s">
        <v>34</v>
      </c>
      <c r="U827" s="1" t="s">
        <v>34</v>
      </c>
      <c r="V827" s="1" t="s">
        <v>34</v>
      </c>
      <c r="W827" s="1" t="s">
        <v>34</v>
      </c>
      <c r="X827" s="1" t="s">
        <v>34</v>
      </c>
      <c r="Y827" s="1" t="s">
        <v>34</v>
      </c>
      <c r="Z827" s="1" t="s">
        <v>34</v>
      </c>
      <c r="AA827" s="1" t="s">
        <v>34</v>
      </c>
      <c r="AB827" s="1" t="s">
        <v>34</v>
      </c>
      <c r="AC827" s="1" t="s">
        <v>34</v>
      </c>
      <c r="AD827" s="1" t="s">
        <v>34</v>
      </c>
    </row>
    <row r="828" spans="2:30">
      <c r="B828" s="5">
        <v>-3.7189097364257502</v>
      </c>
      <c r="C828" s="9">
        <v>1.7350454717915399E-2</v>
      </c>
      <c r="D828" s="13" t="s">
        <v>5708</v>
      </c>
      <c r="E828" s="19">
        <v>0.22590130223276891</v>
      </c>
      <c r="F828" s="19">
        <v>0.8898850303815945</v>
      </c>
      <c r="G828" s="19">
        <v>1.195120959036531</v>
      </c>
      <c r="H828" s="21">
        <v>1.0303551044152843</v>
      </c>
      <c r="I828" s="20">
        <v>0.22590130223276891</v>
      </c>
      <c r="J828" s="19">
        <v>7.9369699816267181E-2</v>
      </c>
      <c r="K828" s="19">
        <v>0.30553051121789804</v>
      </c>
      <c r="L828" s="19">
        <v>0</v>
      </c>
      <c r="M828" s="18" t="s">
        <v>3092</v>
      </c>
      <c r="N828" s="7" t="s">
        <v>5709</v>
      </c>
      <c r="O828" s="1">
        <v>50458</v>
      </c>
      <c r="P828" s="1" t="s">
        <v>1688</v>
      </c>
      <c r="Q828" s="1" t="s">
        <v>2691</v>
      </c>
      <c r="R828" s="1" t="s">
        <v>2724</v>
      </c>
      <c r="S828" s="1" t="s">
        <v>34</v>
      </c>
      <c r="T828" s="1" t="s">
        <v>34</v>
      </c>
      <c r="U828" s="1" t="s">
        <v>34</v>
      </c>
      <c r="V828" s="1" t="s">
        <v>34</v>
      </c>
      <c r="W828" s="1" t="s">
        <v>34</v>
      </c>
      <c r="X828" s="1" t="s">
        <v>34</v>
      </c>
      <c r="Y828" s="1" t="s">
        <v>34</v>
      </c>
      <c r="Z828" s="1" t="s">
        <v>34</v>
      </c>
      <c r="AA828" s="1" t="s">
        <v>34</v>
      </c>
      <c r="AB828" s="1" t="s">
        <v>34</v>
      </c>
      <c r="AC828" s="1" t="s">
        <v>34</v>
      </c>
      <c r="AD828" s="1" t="s">
        <v>34</v>
      </c>
    </row>
    <row r="829" spans="2:30">
      <c r="B829" s="5">
        <v>-3.8706826134343402</v>
      </c>
      <c r="C829" s="9">
        <v>2.2888341617700501E-4</v>
      </c>
      <c r="D829" s="13" t="s">
        <v>5710</v>
      </c>
      <c r="E829" s="19">
        <v>0.41003152973261697</v>
      </c>
      <c r="F829" s="19">
        <v>0.95065505307286002</v>
      </c>
      <c r="G829" s="19">
        <v>1.2933309484158781</v>
      </c>
      <c r="H829" s="21">
        <v>1.1961699097019947</v>
      </c>
      <c r="I829" s="20">
        <v>6.7008033242527298E-2</v>
      </c>
      <c r="J829" s="19">
        <v>0</v>
      </c>
      <c r="K829" s="19">
        <v>0.29909645317546057</v>
      </c>
      <c r="L829" s="19">
        <v>0.35668449026558707</v>
      </c>
      <c r="M829" s="18" t="s">
        <v>3093</v>
      </c>
      <c r="N829" s="7" t="s">
        <v>5711</v>
      </c>
      <c r="O829" s="1">
        <v>50459</v>
      </c>
      <c r="P829" s="1" t="s">
        <v>1688</v>
      </c>
      <c r="Q829" s="1" t="s">
        <v>2691</v>
      </c>
      <c r="R829" s="1" t="s">
        <v>2724</v>
      </c>
      <c r="S829" s="1" t="s">
        <v>34</v>
      </c>
      <c r="T829" s="1" t="s">
        <v>34</v>
      </c>
      <c r="U829" s="1" t="s">
        <v>34</v>
      </c>
      <c r="V829" s="1" t="s">
        <v>34</v>
      </c>
      <c r="W829" s="1" t="s">
        <v>34</v>
      </c>
      <c r="X829" s="1" t="s">
        <v>34</v>
      </c>
      <c r="Y829" s="1" t="s">
        <v>34</v>
      </c>
      <c r="Z829" s="1" t="s">
        <v>34</v>
      </c>
      <c r="AA829" s="1" t="s">
        <v>34</v>
      </c>
      <c r="AB829" s="1" t="s">
        <v>34</v>
      </c>
      <c r="AC829" s="1" t="s">
        <v>34</v>
      </c>
      <c r="AD829" s="1" t="s">
        <v>34</v>
      </c>
    </row>
    <row r="830" spans="2:30">
      <c r="B830" s="5">
        <v>-7.8090918697156697</v>
      </c>
      <c r="C830" s="9">
        <v>2.1477590246308598E-3</v>
      </c>
      <c r="D830" s="13" t="s">
        <v>6299</v>
      </c>
      <c r="E830" s="19">
        <v>0.4776925117218917</v>
      </c>
      <c r="F830" s="19">
        <v>0.91659682635394513</v>
      </c>
      <c r="G830" s="19">
        <v>1.6583834324039697</v>
      </c>
      <c r="H830" s="21">
        <v>1.7386835287948015</v>
      </c>
      <c r="I830" s="20">
        <v>0</v>
      </c>
      <c r="J830" s="19">
        <v>7.5377604621302968E-2</v>
      </c>
      <c r="K830" s="19">
        <v>1.2258273981253206E-2</v>
      </c>
      <c r="L830" s="19">
        <v>0.23842013817296956</v>
      </c>
      <c r="M830" s="18" t="s">
        <v>4052</v>
      </c>
      <c r="N830" s="7" t="s">
        <v>6300</v>
      </c>
      <c r="O830" s="1">
        <v>50460</v>
      </c>
      <c r="P830" s="1" t="s">
        <v>471</v>
      </c>
      <c r="Q830" s="1" t="s">
        <v>548</v>
      </c>
      <c r="R830" s="1" t="s">
        <v>1234</v>
      </c>
      <c r="S830" s="1" t="s">
        <v>34</v>
      </c>
      <c r="T830" s="1" t="s">
        <v>34</v>
      </c>
      <c r="U830" s="1" t="s">
        <v>34</v>
      </c>
      <c r="V830" s="1" t="s">
        <v>34</v>
      </c>
      <c r="W830" s="1" t="s">
        <v>34</v>
      </c>
      <c r="X830" s="1" t="s">
        <v>34</v>
      </c>
      <c r="Y830" s="1" t="s">
        <v>34</v>
      </c>
      <c r="Z830" s="1" t="s">
        <v>34</v>
      </c>
      <c r="AA830" s="1" t="s">
        <v>34</v>
      </c>
      <c r="AB830" s="1" t="s">
        <v>34</v>
      </c>
      <c r="AC830" s="1" t="s">
        <v>34</v>
      </c>
      <c r="AD830" s="1" t="s">
        <v>34</v>
      </c>
    </row>
    <row r="831" spans="2:30">
      <c r="B831" s="5">
        <v>-3.5372822627198102</v>
      </c>
      <c r="C831" s="9">
        <v>1.59908406933305E-2</v>
      </c>
      <c r="D831" s="13" t="s">
        <v>6301</v>
      </c>
      <c r="E831" s="19">
        <v>0.13825715644878286</v>
      </c>
      <c r="F831" s="19">
        <v>0.96885446162447164</v>
      </c>
      <c r="G831" s="19">
        <v>1.238419435873152</v>
      </c>
      <c r="H831" s="21">
        <v>1.1565917609803615</v>
      </c>
      <c r="I831" s="20">
        <v>0</v>
      </c>
      <c r="J831" s="19">
        <v>0</v>
      </c>
      <c r="K831" s="19">
        <v>0.22722523576761156</v>
      </c>
      <c r="L831" s="19">
        <v>0.56098026541567902</v>
      </c>
      <c r="M831" s="18" t="s">
        <v>4053</v>
      </c>
      <c r="N831" s="7" t="s">
        <v>6302</v>
      </c>
      <c r="O831" s="1">
        <v>50462</v>
      </c>
      <c r="P831" s="1" t="s">
        <v>471</v>
      </c>
      <c r="Q831" s="1" t="s">
        <v>548</v>
      </c>
      <c r="R831" s="1" t="s">
        <v>1234</v>
      </c>
      <c r="S831" s="1" t="s">
        <v>34</v>
      </c>
      <c r="T831" s="1" t="s">
        <v>34</v>
      </c>
      <c r="U831" s="1" t="s">
        <v>34</v>
      </c>
      <c r="V831" s="1" t="s">
        <v>34</v>
      </c>
      <c r="W831" s="1" t="s">
        <v>34</v>
      </c>
      <c r="X831" s="1" t="s">
        <v>34</v>
      </c>
      <c r="Y831" s="1" t="s">
        <v>34</v>
      </c>
      <c r="Z831" s="1" t="s">
        <v>34</v>
      </c>
      <c r="AA831" s="1" t="s">
        <v>34</v>
      </c>
      <c r="AB831" s="1" t="s">
        <v>34</v>
      </c>
      <c r="AC831" s="1" t="s">
        <v>34</v>
      </c>
      <c r="AD831" s="1" t="s">
        <v>34</v>
      </c>
    </row>
    <row r="832" spans="2:30">
      <c r="B832" s="5">
        <v>3.8238122724069901</v>
      </c>
      <c r="C832" s="9">
        <v>1.0587283517690699E-3</v>
      </c>
      <c r="D832" s="13" t="s">
        <v>4605</v>
      </c>
      <c r="E832" s="19">
        <v>0.88677985775034263</v>
      </c>
      <c r="F832" s="19">
        <v>0.94528337468912205</v>
      </c>
      <c r="G832" s="19">
        <v>1.220510408897207</v>
      </c>
      <c r="H832" s="21">
        <v>0.86589154310030259</v>
      </c>
      <c r="I832" s="20">
        <v>1.2476445994796033</v>
      </c>
      <c r="J832" s="19">
        <v>2.1067384873357304</v>
      </c>
      <c r="K832" s="19">
        <v>2.549977319474777</v>
      </c>
      <c r="L832" s="19">
        <v>2.3691365264635169</v>
      </c>
      <c r="M832" s="18" t="s">
        <v>1136</v>
      </c>
      <c r="N832" s="7" t="s">
        <v>4606</v>
      </c>
      <c r="O832" s="1">
        <v>50464</v>
      </c>
      <c r="P832" s="1" t="s">
        <v>471</v>
      </c>
      <c r="Q832" s="1" t="s">
        <v>1137</v>
      </c>
      <c r="R832" s="1" t="s">
        <v>1138</v>
      </c>
      <c r="S832" s="1" t="s">
        <v>34</v>
      </c>
      <c r="T832" s="1" t="s">
        <v>34</v>
      </c>
      <c r="U832" s="1" t="s">
        <v>34</v>
      </c>
      <c r="V832" s="1" t="s">
        <v>34</v>
      </c>
      <c r="W832" s="1" t="s">
        <v>34</v>
      </c>
      <c r="X832" s="1" t="s">
        <v>34</v>
      </c>
      <c r="Y832" s="1" t="s">
        <v>34</v>
      </c>
      <c r="Z832" s="1" t="s">
        <v>34</v>
      </c>
      <c r="AA832" s="1" t="s">
        <v>34</v>
      </c>
      <c r="AB832" s="1" t="s">
        <v>34</v>
      </c>
      <c r="AC832" s="1" t="s">
        <v>34</v>
      </c>
      <c r="AD832" s="1" t="s">
        <v>34</v>
      </c>
    </row>
    <row r="833" spans="2:30">
      <c r="B833" s="5">
        <v>3.47329209141347</v>
      </c>
      <c r="C833" s="9">
        <v>9.1118223532364994E-3</v>
      </c>
      <c r="D833" s="13" t="s">
        <v>4998</v>
      </c>
      <c r="E833" s="19">
        <v>0.74847514807689142</v>
      </c>
      <c r="F833" s="19">
        <v>1.0504609226849668</v>
      </c>
      <c r="G833" s="19">
        <v>1.2616299482696709</v>
      </c>
      <c r="H833" s="21">
        <v>0.66900678406067904</v>
      </c>
      <c r="I833" s="20">
        <v>0.86632381828856964</v>
      </c>
      <c r="J833" s="19">
        <v>2.0243944480689833</v>
      </c>
      <c r="K833" s="19">
        <v>2.468496840831774</v>
      </c>
      <c r="L833" s="19">
        <v>2.2910288086615518</v>
      </c>
      <c r="M833" s="18" t="s">
        <v>2011</v>
      </c>
      <c r="N833" s="7" t="s">
        <v>4999</v>
      </c>
      <c r="O833" s="1">
        <v>50466</v>
      </c>
      <c r="P833" s="1" t="s">
        <v>471</v>
      </c>
      <c r="Q833" s="1" t="s">
        <v>548</v>
      </c>
      <c r="R833" s="1" t="s">
        <v>1234</v>
      </c>
      <c r="S833" s="1" t="s">
        <v>34</v>
      </c>
      <c r="T833" s="1" t="s">
        <v>34</v>
      </c>
      <c r="U833" s="1" t="s">
        <v>34</v>
      </c>
      <c r="V833" s="1" t="s">
        <v>34</v>
      </c>
      <c r="W833" s="1" t="s">
        <v>34</v>
      </c>
      <c r="X833" s="1" t="s">
        <v>34</v>
      </c>
      <c r="Y833" s="1" t="s">
        <v>34</v>
      </c>
      <c r="Z833" s="1" t="s">
        <v>34</v>
      </c>
      <c r="AA833" s="1" t="s">
        <v>34</v>
      </c>
      <c r="AB833" s="1" t="s">
        <v>34</v>
      </c>
      <c r="AC833" s="1" t="s">
        <v>34</v>
      </c>
      <c r="AD833" s="1" t="s">
        <v>34</v>
      </c>
    </row>
    <row r="834" spans="2:30">
      <c r="B834" s="5">
        <v>4.7837666400615104</v>
      </c>
      <c r="C834" s="10" t="s">
        <v>3676</v>
      </c>
      <c r="D834" s="13" t="s">
        <v>6025</v>
      </c>
      <c r="E834" s="19">
        <v>3.1546798339844931E-2</v>
      </c>
      <c r="F834" s="19">
        <v>0.1716062500432243</v>
      </c>
      <c r="G834" s="19">
        <v>0.32154594745559395</v>
      </c>
      <c r="H834" s="21">
        <v>0.19500824087867241</v>
      </c>
      <c r="I834" s="20">
        <v>0.45356441130711611</v>
      </c>
      <c r="J834" s="19">
        <v>1.2163783246125948</v>
      </c>
      <c r="K834" s="19">
        <v>1.3918440551593363</v>
      </c>
      <c r="L834" s="19">
        <v>1.2360555926519401</v>
      </c>
      <c r="M834" s="18" t="s">
        <v>3675</v>
      </c>
      <c r="N834" s="7" t="s">
        <v>6026</v>
      </c>
      <c r="O834" s="1">
        <v>50485</v>
      </c>
      <c r="P834" s="1" t="s">
        <v>471</v>
      </c>
      <c r="Q834" s="1" t="s">
        <v>548</v>
      </c>
      <c r="R834" s="1" t="s">
        <v>1234</v>
      </c>
      <c r="S834" s="1" t="s">
        <v>34</v>
      </c>
      <c r="T834" s="1" t="s">
        <v>34</v>
      </c>
      <c r="U834" s="1" t="s">
        <v>34</v>
      </c>
      <c r="V834" s="1" t="s">
        <v>34</v>
      </c>
      <c r="W834" s="1" t="s">
        <v>34</v>
      </c>
      <c r="X834" s="1" t="s">
        <v>34</v>
      </c>
      <c r="Y834" s="1" t="s">
        <v>34</v>
      </c>
      <c r="Z834" s="1" t="s">
        <v>34</v>
      </c>
      <c r="AA834" s="1" t="s">
        <v>34</v>
      </c>
      <c r="AB834" s="1" t="s">
        <v>34</v>
      </c>
      <c r="AC834" s="1" t="s">
        <v>34</v>
      </c>
      <c r="AD834" s="1" t="s">
        <v>34</v>
      </c>
    </row>
    <row r="835" spans="2:30">
      <c r="B835" s="5">
        <v>-5.1930380399355398</v>
      </c>
      <c r="C835" s="9">
        <v>2.04318992989364E-2</v>
      </c>
      <c r="D835" s="13" t="s">
        <v>5162</v>
      </c>
      <c r="E835" s="19">
        <v>0.12074262513486574</v>
      </c>
      <c r="F835" s="19">
        <v>0.96490267363555027</v>
      </c>
      <c r="G835" s="19">
        <v>1.6755916648800824</v>
      </c>
      <c r="H835" s="21">
        <v>1.8614161137209839</v>
      </c>
      <c r="I835" s="20">
        <v>0.23012127591011569</v>
      </c>
      <c r="J835" s="19">
        <v>0</v>
      </c>
      <c r="K835" s="19">
        <v>0</v>
      </c>
      <c r="L835" s="19">
        <v>0.11603222145636009</v>
      </c>
      <c r="M835" s="18" t="s">
        <v>2230</v>
      </c>
      <c r="N835" s="7" t="s">
        <v>5163</v>
      </c>
      <c r="O835" s="1">
        <v>50492</v>
      </c>
      <c r="P835" s="1" t="s">
        <v>471</v>
      </c>
      <c r="Q835" s="1" t="s">
        <v>1049</v>
      </c>
      <c r="R835" s="1" t="s">
        <v>2231</v>
      </c>
      <c r="S835" s="1" t="s">
        <v>34</v>
      </c>
      <c r="T835" s="1" t="s">
        <v>34</v>
      </c>
      <c r="U835" s="1" t="s">
        <v>34</v>
      </c>
      <c r="V835" s="1" t="s">
        <v>34</v>
      </c>
      <c r="W835" s="1" t="s">
        <v>34</v>
      </c>
      <c r="X835" s="1" t="s">
        <v>34</v>
      </c>
      <c r="Y835" s="1" t="s">
        <v>34</v>
      </c>
      <c r="Z835" s="1" t="s">
        <v>34</v>
      </c>
      <c r="AA835" s="1" t="s">
        <v>34</v>
      </c>
      <c r="AB835" s="1" t="s">
        <v>34</v>
      </c>
      <c r="AC835" s="1" t="s">
        <v>34</v>
      </c>
      <c r="AD835" s="1" t="s">
        <v>34</v>
      </c>
    </row>
    <row r="836" spans="2:30">
      <c r="B836" s="5">
        <v>-4.3645244219322601</v>
      </c>
      <c r="C836" s="9">
        <v>3.76904059679804E-2</v>
      </c>
      <c r="D836" s="13" t="s">
        <v>6396</v>
      </c>
      <c r="E836" s="19">
        <v>6.2227549343325972E-2</v>
      </c>
      <c r="F836" s="19">
        <v>0.93835728467584378</v>
      </c>
      <c r="G836" s="19">
        <v>1.6695099917241074</v>
      </c>
      <c r="H836" s="21">
        <v>1.813143044356424</v>
      </c>
      <c r="I836" s="20">
        <v>0.13410078047033638</v>
      </c>
      <c r="J836" s="19">
        <v>0.11664610497323134</v>
      </c>
      <c r="K836" s="19">
        <v>0</v>
      </c>
      <c r="L836" s="19">
        <v>0.22339915493463647</v>
      </c>
      <c r="M836" s="18" t="s">
        <v>4169</v>
      </c>
      <c r="N836" s="7" t="s">
        <v>6397</v>
      </c>
      <c r="O836" s="1">
        <v>50521</v>
      </c>
      <c r="P836" s="1" t="s">
        <v>471</v>
      </c>
      <c r="Q836" s="1" t="s">
        <v>548</v>
      </c>
      <c r="R836" s="1" t="s">
        <v>1234</v>
      </c>
      <c r="S836" s="1" t="s">
        <v>34</v>
      </c>
      <c r="T836" s="1" t="s">
        <v>34</v>
      </c>
      <c r="U836" s="1" t="s">
        <v>34</v>
      </c>
      <c r="V836" s="1" t="s">
        <v>34</v>
      </c>
      <c r="W836" s="1" t="s">
        <v>34</v>
      </c>
      <c r="X836" s="1" t="s">
        <v>34</v>
      </c>
      <c r="Y836" s="1" t="s">
        <v>34</v>
      </c>
      <c r="Z836" s="1" t="s">
        <v>34</v>
      </c>
      <c r="AA836" s="1" t="s">
        <v>34</v>
      </c>
      <c r="AB836" s="1" t="s">
        <v>34</v>
      </c>
      <c r="AC836" s="1" t="s">
        <v>34</v>
      </c>
      <c r="AD836" s="1" t="s">
        <v>34</v>
      </c>
    </row>
    <row r="837" spans="2:30">
      <c r="B837" s="5">
        <v>1.7192814687597</v>
      </c>
      <c r="C837" s="9">
        <v>4.1503853945897902E-2</v>
      </c>
      <c r="D837" s="13" t="s">
        <v>6418</v>
      </c>
      <c r="E837" s="19">
        <v>0.6709747444420997</v>
      </c>
      <c r="F837" s="19">
        <v>0.80786337801150465</v>
      </c>
      <c r="G837" s="19">
        <v>1.3037202865280673</v>
      </c>
      <c r="H837" s="21">
        <v>1.3761653866886985</v>
      </c>
      <c r="I837" s="20">
        <v>1.0753992761607714</v>
      </c>
      <c r="J837" s="19">
        <v>1.1070334337810122</v>
      </c>
      <c r="K837" s="19">
        <v>1.8623244423334457</v>
      </c>
      <c r="L837" s="19">
        <v>1.9719779471117675</v>
      </c>
      <c r="M837" s="18" t="s">
        <v>4207</v>
      </c>
      <c r="N837" s="7" t="s">
        <v>6419</v>
      </c>
      <c r="O837" s="1">
        <v>50528</v>
      </c>
      <c r="P837" s="1" t="s">
        <v>471</v>
      </c>
      <c r="Q837" s="1" t="s">
        <v>548</v>
      </c>
      <c r="R837" s="1" t="s">
        <v>1234</v>
      </c>
      <c r="S837" s="1" t="s">
        <v>34</v>
      </c>
      <c r="T837" s="1" t="s">
        <v>34</v>
      </c>
      <c r="U837" s="1" t="s">
        <v>34</v>
      </c>
      <c r="V837" s="1" t="s">
        <v>34</v>
      </c>
      <c r="W837" s="1" t="s">
        <v>34</v>
      </c>
      <c r="X837" s="1" t="s">
        <v>34</v>
      </c>
      <c r="Y837" s="1" t="s">
        <v>34</v>
      </c>
      <c r="Z837" s="1" t="s">
        <v>34</v>
      </c>
      <c r="AA837" s="1" t="s">
        <v>34</v>
      </c>
      <c r="AB837" s="1" t="s">
        <v>34</v>
      </c>
      <c r="AC837" s="1" t="s">
        <v>34</v>
      </c>
      <c r="AD837" s="1" t="s">
        <v>34</v>
      </c>
    </row>
    <row r="838" spans="2:30">
      <c r="B838" s="5">
        <v>4.2232374313328096</v>
      </c>
      <c r="C838" s="9">
        <v>4.8195822102923003E-2</v>
      </c>
      <c r="D838" s="13" t="s">
        <v>5379</v>
      </c>
      <c r="E838" s="19">
        <v>0</v>
      </c>
      <c r="F838" s="19">
        <v>6.5700602050434334E-2</v>
      </c>
      <c r="G838" s="19">
        <v>0</v>
      </c>
      <c r="H838" s="21">
        <v>0</v>
      </c>
      <c r="I838" s="20">
        <v>0</v>
      </c>
      <c r="J838" s="19">
        <v>1.2805835827810499</v>
      </c>
      <c r="K838" s="19">
        <v>0.96979226205147051</v>
      </c>
      <c r="L838" s="19">
        <v>0.41883291024598795</v>
      </c>
      <c r="M838" s="18" t="s">
        <v>2597</v>
      </c>
      <c r="N838" s="7" t="s">
        <v>5380</v>
      </c>
      <c r="O838" s="1">
        <v>50531</v>
      </c>
      <c r="P838" s="1" t="s">
        <v>471</v>
      </c>
      <c r="Q838" s="1" t="s">
        <v>548</v>
      </c>
      <c r="R838" s="1" t="s">
        <v>1234</v>
      </c>
      <c r="S838" s="1" t="s">
        <v>34</v>
      </c>
      <c r="T838" s="1" t="s">
        <v>34</v>
      </c>
      <c r="U838" s="1" t="s">
        <v>34</v>
      </c>
      <c r="V838" s="1" t="s">
        <v>34</v>
      </c>
      <c r="W838" s="1" t="s">
        <v>34</v>
      </c>
      <c r="X838" s="1" t="s">
        <v>34</v>
      </c>
      <c r="Y838" s="1" t="s">
        <v>34</v>
      </c>
      <c r="Z838" s="1" t="s">
        <v>34</v>
      </c>
      <c r="AA838" s="1" t="s">
        <v>34</v>
      </c>
      <c r="AB838" s="1" t="s">
        <v>34</v>
      </c>
      <c r="AC838" s="1" t="s">
        <v>34</v>
      </c>
      <c r="AD838" s="1" t="s">
        <v>34</v>
      </c>
    </row>
    <row r="839" spans="2:30">
      <c r="B839" s="5">
        <v>4.0585006131472596</v>
      </c>
      <c r="C839" s="9">
        <v>1.6535911030581999E-2</v>
      </c>
      <c r="D839" s="13" t="s">
        <v>6010</v>
      </c>
      <c r="E839" s="19">
        <v>0</v>
      </c>
      <c r="F839" s="19">
        <v>9.5444108374090286E-2</v>
      </c>
      <c r="G839" s="19">
        <v>0</v>
      </c>
      <c r="H839" s="21">
        <v>0</v>
      </c>
      <c r="I839" s="20">
        <v>7.6374463348413607E-2</v>
      </c>
      <c r="J839" s="19">
        <v>1.3063134263392142</v>
      </c>
      <c r="K839" s="19">
        <v>0.87851952061939087</v>
      </c>
      <c r="L839" s="19">
        <v>0.24457254593935954</v>
      </c>
      <c r="M839" s="18" t="s">
        <v>3629</v>
      </c>
      <c r="N839" s="7" t="s">
        <v>6011</v>
      </c>
      <c r="O839" s="1">
        <v>50532</v>
      </c>
      <c r="P839" s="1" t="s">
        <v>471</v>
      </c>
      <c r="Q839" s="1" t="s">
        <v>548</v>
      </c>
      <c r="R839" s="1" t="s">
        <v>1234</v>
      </c>
      <c r="S839" s="1" t="s">
        <v>34</v>
      </c>
      <c r="T839" s="1" t="s">
        <v>34</v>
      </c>
      <c r="U839" s="1" t="s">
        <v>34</v>
      </c>
      <c r="V839" s="1" t="s">
        <v>34</v>
      </c>
      <c r="W839" s="1" t="s">
        <v>34</v>
      </c>
      <c r="X839" s="1" t="s">
        <v>34</v>
      </c>
      <c r="Y839" s="1" t="s">
        <v>34</v>
      </c>
      <c r="Z839" s="1" t="s">
        <v>34</v>
      </c>
      <c r="AA839" s="1" t="s">
        <v>34</v>
      </c>
      <c r="AB839" s="1" t="s">
        <v>34</v>
      </c>
      <c r="AC839" s="1" t="s">
        <v>34</v>
      </c>
      <c r="AD839" s="1" t="s">
        <v>34</v>
      </c>
    </row>
    <row r="840" spans="2:30">
      <c r="B840" s="5">
        <v>3.6576748650095898</v>
      </c>
      <c r="C840" s="9">
        <v>5.7966685170416102E-2</v>
      </c>
      <c r="D840" s="13" t="s">
        <v>5554</v>
      </c>
      <c r="E840" s="19">
        <v>0</v>
      </c>
      <c r="F840" s="19">
        <v>8.8689682761365365E-2</v>
      </c>
      <c r="G840" s="19">
        <v>0.10939572680671102</v>
      </c>
      <c r="H840" s="21">
        <v>0</v>
      </c>
      <c r="I840" s="20">
        <v>0</v>
      </c>
      <c r="J840" s="19">
        <v>1.2778896390240859</v>
      </c>
      <c r="K840" s="19">
        <v>0.79133240129644788</v>
      </c>
      <c r="L840" s="19">
        <v>0.5734276655450975</v>
      </c>
      <c r="M840" s="18" t="s">
        <v>2804</v>
      </c>
      <c r="N840" s="7" t="s">
        <v>5555</v>
      </c>
      <c r="O840" s="1">
        <v>50535</v>
      </c>
      <c r="P840" s="1" t="s">
        <v>471</v>
      </c>
      <c r="Q840" s="1" t="s">
        <v>548</v>
      </c>
      <c r="R840" s="1" t="s">
        <v>1234</v>
      </c>
      <c r="S840" s="1" t="s">
        <v>34</v>
      </c>
      <c r="T840" s="1" t="s">
        <v>34</v>
      </c>
      <c r="U840" s="1" t="s">
        <v>34</v>
      </c>
      <c r="V840" s="1" t="s">
        <v>34</v>
      </c>
      <c r="W840" s="1" t="s">
        <v>34</v>
      </c>
      <c r="X840" s="1" t="s">
        <v>34</v>
      </c>
      <c r="Y840" s="1" t="s">
        <v>34</v>
      </c>
      <c r="Z840" s="1" t="s">
        <v>34</v>
      </c>
      <c r="AA840" s="1" t="s">
        <v>34</v>
      </c>
      <c r="AB840" s="1" t="s">
        <v>34</v>
      </c>
      <c r="AC840" s="1" t="s">
        <v>34</v>
      </c>
      <c r="AD840" s="1" t="s">
        <v>34</v>
      </c>
    </row>
    <row r="841" spans="2:30">
      <c r="B841" s="5">
        <v>-6.6006972957449097</v>
      </c>
      <c r="C841" s="9">
        <v>2.1710978977495202E-2</v>
      </c>
      <c r="D841" s="13" t="s">
        <v>4629</v>
      </c>
      <c r="E841" s="19">
        <v>1.8933219202379019</v>
      </c>
      <c r="F841" s="19">
        <v>1.4234324985178648</v>
      </c>
      <c r="G841" s="19">
        <v>0.63108970516341012</v>
      </c>
      <c r="H841" s="21">
        <v>0.55537279172496845</v>
      </c>
      <c r="I841" s="20">
        <v>0.19139788420032378</v>
      </c>
      <c r="J841" s="19">
        <v>5.2628365816395982E-2</v>
      </c>
      <c r="K841" s="19">
        <v>0</v>
      </c>
      <c r="L841" s="19">
        <v>2.7110892265101817E-2</v>
      </c>
      <c r="M841" s="18" t="s">
        <v>1233</v>
      </c>
      <c r="N841" s="7" t="s">
        <v>4630</v>
      </c>
      <c r="O841" s="1">
        <v>50573</v>
      </c>
      <c r="P841" s="1" t="s">
        <v>471</v>
      </c>
      <c r="Q841" s="1" t="s">
        <v>548</v>
      </c>
      <c r="R841" s="1" t="s">
        <v>1234</v>
      </c>
      <c r="S841" s="1" t="s">
        <v>34</v>
      </c>
      <c r="T841" s="1" t="s">
        <v>34</v>
      </c>
      <c r="U841" s="1" t="s">
        <v>34</v>
      </c>
      <c r="V841" s="1" t="s">
        <v>34</v>
      </c>
      <c r="W841" s="1" t="s">
        <v>34</v>
      </c>
      <c r="X841" s="1" t="s">
        <v>34</v>
      </c>
      <c r="Y841" s="1" t="s">
        <v>34</v>
      </c>
      <c r="Z841" s="1" t="s">
        <v>34</v>
      </c>
      <c r="AA841" s="1" t="s">
        <v>34</v>
      </c>
      <c r="AB841" s="1" t="s">
        <v>34</v>
      </c>
      <c r="AC841" s="1" t="s">
        <v>34</v>
      </c>
      <c r="AD841" s="1" t="s">
        <v>34</v>
      </c>
    </row>
    <row r="842" spans="2:30">
      <c r="B842" s="5">
        <v>-2.5319602558633001</v>
      </c>
      <c r="C842" s="9">
        <v>1.51591101618576E-2</v>
      </c>
      <c r="D842" s="13" t="s">
        <v>5394</v>
      </c>
      <c r="E842" s="19">
        <v>0.20210469344057358</v>
      </c>
      <c r="F842" s="19">
        <v>0.74327742559648136</v>
      </c>
      <c r="G842" s="19">
        <v>1.2895187641694701</v>
      </c>
      <c r="H842" s="21">
        <v>1.1517641221759094</v>
      </c>
      <c r="I842" s="20">
        <v>0</v>
      </c>
      <c r="J842" s="19">
        <v>0</v>
      </c>
      <c r="K842" s="19">
        <v>0.44369750270706859</v>
      </c>
      <c r="L842" s="19">
        <v>0.53065020832247678</v>
      </c>
      <c r="M842" s="18" t="s">
        <v>2610</v>
      </c>
      <c r="N842" s="7" t="s">
        <v>5395</v>
      </c>
      <c r="O842" s="1">
        <v>50595</v>
      </c>
      <c r="P842" s="1" t="s">
        <v>296</v>
      </c>
      <c r="Q842" s="1" t="s">
        <v>2611</v>
      </c>
      <c r="R842" s="1" t="s">
        <v>2612</v>
      </c>
      <c r="S842" s="1" t="s">
        <v>34</v>
      </c>
      <c r="T842" s="1" t="s">
        <v>34</v>
      </c>
      <c r="U842" s="1" t="s">
        <v>34</v>
      </c>
      <c r="V842" s="1" t="s">
        <v>34</v>
      </c>
      <c r="W842" s="1" t="s">
        <v>2613</v>
      </c>
      <c r="X842" s="1" t="s">
        <v>24</v>
      </c>
      <c r="Y842" s="1" t="s">
        <v>25</v>
      </c>
      <c r="Z842" s="1" t="s">
        <v>405</v>
      </c>
      <c r="AA842" s="1" t="s">
        <v>2614</v>
      </c>
      <c r="AB842" s="1" t="s">
        <v>2615</v>
      </c>
      <c r="AC842" s="1" t="s">
        <v>2616</v>
      </c>
      <c r="AD842" s="1" t="s">
        <v>2617</v>
      </c>
    </row>
    <row r="843" spans="2:30">
      <c r="B843" s="5">
        <v>2.9829215736893899</v>
      </c>
      <c r="C843" s="9">
        <v>5.9646578502622297E-2</v>
      </c>
      <c r="D843" s="13" t="s">
        <v>5538</v>
      </c>
      <c r="E843" s="19">
        <v>0</v>
      </c>
      <c r="F843" s="19">
        <v>0</v>
      </c>
      <c r="G843" s="19">
        <v>0.22453373593034193</v>
      </c>
      <c r="H843" s="21">
        <v>0</v>
      </c>
      <c r="I843" s="20">
        <v>0</v>
      </c>
      <c r="J843" s="19">
        <v>1.275492913885623</v>
      </c>
      <c r="K843" s="19">
        <v>0.79860963064338675</v>
      </c>
      <c r="L843" s="19">
        <v>0.56427143438669425</v>
      </c>
      <c r="M843" s="18" t="s">
        <v>2776</v>
      </c>
      <c r="N843" s="7" t="s">
        <v>5539</v>
      </c>
      <c r="O843" s="1">
        <v>50606</v>
      </c>
      <c r="P843" s="1" t="s">
        <v>296</v>
      </c>
      <c r="Q843" s="1" t="s">
        <v>2611</v>
      </c>
      <c r="R843" s="1" t="s">
        <v>2612</v>
      </c>
      <c r="S843" s="1" t="s">
        <v>34</v>
      </c>
      <c r="T843" s="1" t="s">
        <v>34</v>
      </c>
      <c r="U843" s="1" t="s">
        <v>34</v>
      </c>
      <c r="V843" s="1" t="s">
        <v>34</v>
      </c>
      <c r="W843" s="1" t="s">
        <v>2777</v>
      </c>
      <c r="X843" s="1" t="s">
        <v>24</v>
      </c>
      <c r="Y843" s="1" t="s">
        <v>25</v>
      </c>
      <c r="Z843" s="1" t="s">
        <v>405</v>
      </c>
      <c r="AA843" s="1" t="s">
        <v>2614</v>
      </c>
      <c r="AB843" s="1" t="s">
        <v>2778</v>
      </c>
      <c r="AC843" s="1" t="s">
        <v>2779</v>
      </c>
      <c r="AD843" s="1" t="s">
        <v>2780</v>
      </c>
    </row>
    <row r="844" spans="2:30">
      <c r="B844" s="5">
        <v>3.5826437034268199</v>
      </c>
      <c r="C844" s="9">
        <v>8.2683902133809297E-3</v>
      </c>
      <c r="D844" s="13" t="s">
        <v>5963</v>
      </c>
      <c r="E844" s="19">
        <v>1.0565543790782475</v>
      </c>
      <c r="F844" s="19">
        <v>1.2574027222816033</v>
      </c>
      <c r="G844" s="19">
        <v>1.1756917270834406</v>
      </c>
      <c r="H844" s="21">
        <v>0.78229136514860143</v>
      </c>
      <c r="I844" s="20">
        <v>1.089417828108763</v>
      </c>
      <c r="J844" s="19">
        <v>2.2701351271786563</v>
      </c>
      <c r="K844" s="19">
        <v>2.6385615534801428</v>
      </c>
      <c r="L844" s="19">
        <v>2.3789531157485357</v>
      </c>
      <c r="M844" s="18" t="s">
        <v>3550</v>
      </c>
      <c r="N844" s="7" t="s">
        <v>5964</v>
      </c>
      <c r="O844" s="1">
        <v>50634</v>
      </c>
      <c r="P844" s="1" t="s">
        <v>471</v>
      </c>
      <c r="Q844" s="1" t="s">
        <v>548</v>
      </c>
      <c r="R844" s="1" t="s">
        <v>1234</v>
      </c>
      <c r="S844" s="1" t="s">
        <v>34</v>
      </c>
      <c r="T844" s="1" t="s">
        <v>34</v>
      </c>
      <c r="U844" s="1" t="s">
        <v>34</v>
      </c>
      <c r="V844" s="1" t="s">
        <v>34</v>
      </c>
      <c r="W844" s="1" t="s">
        <v>34</v>
      </c>
      <c r="X844" s="1" t="s">
        <v>34</v>
      </c>
      <c r="Y844" s="1" t="s">
        <v>34</v>
      </c>
      <c r="Z844" s="1" t="s">
        <v>34</v>
      </c>
      <c r="AA844" s="1" t="s">
        <v>34</v>
      </c>
      <c r="AB844" s="1" t="s">
        <v>34</v>
      </c>
      <c r="AC844" s="1" t="s">
        <v>34</v>
      </c>
      <c r="AD844" s="1" t="s">
        <v>34</v>
      </c>
    </row>
    <row r="845" spans="2:30">
      <c r="B845" s="5">
        <v>3.6833138056599299</v>
      </c>
      <c r="C845" s="9">
        <v>1.1851047234233999E-3</v>
      </c>
      <c r="D845" s="13" t="s">
        <v>5506</v>
      </c>
      <c r="E845" s="19">
        <v>0.89716781575408466</v>
      </c>
      <c r="F845" s="19">
        <v>1.1225904227202819</v>
      </c>
      <c r="G845" s="19">
        <v>1.3453756716452114</v>
      </c>
      <c r="H845" s="21">
        <v>1.0275562664596269</v>
      </c>
      <c r="I845" s="20">
        <v>1.2396203379861535</v>
      </c>
      <c r="J845" s="19">
        <v>2.3013299244158398</v>
      </c>
      <c r="K845" s="19">
        <v>2.6564392432976796</v>
      </c>
      <c r="L845" s="19">
        <v>2.427339940188014</v>
      </c>
      <c r="M845" s="18" t="s">
        <v>2731</v>
      </c>
      <c r="N845" s="7" t="s">
        <v>5507</v>
      </c>
      <c r="O845" s="1">
        <v>50635</v>
      </c>
      <c r="P845" s="1" t="s">
        <v>1688</v>
      </c>
      <c r="Q845" s="1" t="s">
        <v>2691</v>
      </c>
      <c r="R845" s="1" t="s">
        <v>2724</v>
      </c>
      <c r="S845" s="1" t="s">
        <v>34</v>
      </c>
      <c r="T845" s="1" t="s">
        <v>34</v>
      </c>
      <c r="U845" s="1" t="s">
        <v>34</v>
      </c>
      <c r="V845" s="1" t="s">
        <v>34</v>
      </c>
      <c r="W845" s="1" t="s">
        <v>34</v>
      </c>
      <c r="X845" s="1" t="s">
        <v>34</v>
      </c>
      <c r="Y845" s="1" t="s">
        <v>34</v>
      </c>
      <c r="Z845" s="1" t="s">
        <v>34</v>
      </c>
      <c r="AA845" s="1" t="s">
        <v>34</v>
      </c>
      <c r="AB845" s="1" t="s">
        <v>34</v>
      </c>
      <c r="AC845" s="1" t="s">
        <v>34</v>
      </c>
      <c r="AD845" s="1" t="s">
        <v>34</v>
      </c>
    </row>
    <row r="846" spans="2:30">
      <c r="B846" s="5">
        <v>3.7865938039687301</v>
      </c>
      <c r="C846" s="9">
        <v>4.3566031388577002E-3</v>
      </c>
      <c r="D846" s="13" t="s">
        <v>6318</v>
      </c>
      <c r="E846" s="19">
        <v>0.95793587624180709</v>
      </c>
      <c r="F846" s="19">
        <v>1.027117555057359</v>
      </c>
      <c r="G846" s="19">
        <v>1.2027268138254807</v>
      </c>
      <c r="H846" s="21">
        <v>0.80120150676143231</v>
      </c>
      <c r="I846" s="20">
        <v>1.0685521478479818</v>
      </c>
      <c r="J846" s="19">
        <v>2.2713074908312638</v>
      </c>
      <c r="K846" s="19">
        <v>2.6056979425892197</v>
      </c>
      <c r="L846" s="19">
        <v>2.372706713510635</v>
      </c>
      <c r="M846" s="18" t="s">
        <v>4062</v>
      </c>
      <c r="N846" s="7" t="s">
        <v>6319</v>
      </c>
      <c r="O846" s="1">
        <v>50679</v>
      </c>
      <c r="P846" s="1" t="s">
        <v>471</v>
      </c>
      <c r="Q846" s="1" t="s">
        <v>548</v>
      </c>
      <c r="R846" s="1" t="s">
        <v>1234</v>
      </c>
      <c r="S846" s="1" t="s">
        <v>34</v>
      </c>
      <c r="T846" s="1" t="s">
        <v>34</v>
      </c>
      <c r="U846" s="1" t="s">
        <v>34</v>
      </c>
      <c r="V846" s="1" t="s">
        <v>34</v>
      </c>
      <c r="W846" s="1" t="s">
        <v>34</v>
      </c>
      <c r="X846" s="1" t="s">
        <v>34</v>
      </c>
      <c r="Y846" s="1" t="s">
        <v>34</v>
      </c>
      <c r="Z846" s="1" t="s">
        <v>34</v>
      </c>
      <c r="AA846" s="1" t="s">
        <v>34</v>
      </c>
      <c r="AB846" s="1" t="s">
        <v>34</v>
      </c>
      <c r="AC846" s="1" t="s">
        <v>34</v>
      </c>
      <c r="AD846" s="1" t="s">
        <v>34</v>
      </c>
    </row>
    <row r="847" spans="2:30">
      <c r="B847" s="5">
        <v>2.7001250516527602</v>
      </c>
      <c r="C847" s="9">
        <v>3.9948679263645301E-2</v>
      </c>
      <c r="D847" s="13" t="s">
        <v>5365</v>
      </c>
      <c r="E847" s="19">
        <v>0</v>
      </c>
      <c r="F847" s="19">
        <v>0.35765642834634859</v>
      </c>
      <c r="G847" s="19">
        <v>0</v>
      </c>
      <c r="H847" s="21">
        <v>0</v>
      </c>
      <c r="I847" s="20">
        <v>0.34797570671761846</v>
      </c>
      <c r="J847" s="19">
        <v>0.91240891711026528</v>
      </c>
      <c r="K847" s="19">
        <v>0.60747951458819405</v>
      </c>
      <c r="L847" s="19">
        <v>0.21465033204457326</v>
      </c>
      <c r="M847" s="18" t="s">
        <v>2576</v>
      </c>
      <c r="N847" s="7" t="s">
        <v>5366</v>
      </c>
      <c r="O847" s="1">
        <v>50726</v>
      </c>
      <c r="P847" s="1" t="s">
        <v>471</v>
      </c>
      <c r="Q847" s="1" t="s">
        <v>548</v>
      </c>
      <c r="R847" s="1" t="s">
        <v>1234</v>
      </c>
      <c r="S847" s="1" t="s">
        <v>34</v>
      </c>
      <c r="T847" s="1" t="s">
        <v>34</v>
      </c>
      <c r="U847" s="1" t="s">
        <v>34</v>
      </c>
      <c r="V847" s="1" t="s">
        <v>34</v>
      </c>
      <c r="W847" s="1" t="s">
        <v>34</v>
      </c>
      <c r="X847" s="1" t="s">
        <v>34</v>
      </c>
      <c r="Y847" s="1" t="s">
        <v>34</v>
      </c>
      <c r="Z847" s="1" t="s">
        <v>34</v>
      </c>
      <c r="AA847" s="1" t="s">
        <v>34</v>
      </c>
      <c r="AB847" s="1" t="s">
        <v>34</v>
      </c>
      <c r="AC847" s="1" t="s">
        <v>34</v>
      </c>
      <c r="AD847" s="1" t="s">
        <v>34</v>
      </c>
    </row>
    <row r="848" spans="2:30">
      <c r="B848" s="5">
        <v>-3.5381491046051599</v>
      </c>
      <c r="C848" s="9">
        <v>8.4455153377006407E-3</v>
      </c>
      <c r="D848" s="13" t="s">
        <v>6170</v>
      </c>
      <c r="E848" s="19">
        <v>0.29981324540093351</v>
      </c>
      <c r="F848" s="19">
        <v>0.99179954172896756</v>
      </c>
      <c r="G848" s="19">
        <v>1.1660709841506463</v>
      </c>
      <c r="H848" s="21">
        <v>1.0491188215837772</v>
      </c>
      <c r="I848" s="20">
        <v>5.4725087315761582E-2</v>
      </c>
      <c r="J848" s="19">
        <v>5.4112538666070062E-2</v>
      </c>
      <c r="K848" s="19">
        <v>0.33731159603324995</v>
      </c>
      <c r="L848" s="19">
        <v>0.56550053931272715</v>
      </c>
      <c r="M848" s="18" t="s">
        <v>3898</v>
      </c>
      <c r="N848" s="7" t="s">
        <v>6171</v>
      </c>
      <c r="O848" s="1">
        <v>50727</v>
      </c>
      <c r="P848" s="1" t="s">
        <v>471</v>
      </c>
      <c r="Q848" s="1" t="s">
        <v>548</v>
      </c>
      <c r="R848" s="1" t="s">
        <v>1234</v>
      </c>
      <c r="S848" s="1" t="s">
        <v>34</v>
      </c>
      <c r="T848" s="1" t="s">
        <v>34</v>
      </c>
      <c r="U848" s="1" t="s">
        <v>34</v>
      </c>
      <c r="V848" s="1" t="s">
        <v>34</v>
      </c>
      <c r="W848" s="1" t="s">
        <v>34</v>
      </c>
      <c r="X848" s="1" t="s">
        <v>34</v>
      </c>
      <c r="Y848" s="1" t="s">
        <v>34</v>
      </c>
      <c r="Z848" s="1" t="s">
        <v>34</v>
      </c>
      <c r="AA848" s="1" t="s">
        <v>34</v>
      </c>
      <c r="AB848" s="1" t="s">
        <v>34</v>
      </c>
      <c r="AC848" s="1" t="s">
        <v>34</v>
      </c>
      <c r="AD848" s="1" t="s">
        <v>34</v>
      </c>
    </row>
    <row r="849" spans="2:30">
      <c r="B849" s="5">
        <v>3.34253551575372</v>
      </c>
      <c r="C849" s="9">
        <v>1.9857386105693198E-2</v>
      </c>
      <c r="D849" s="13" t="s">
        <v>4820</v>
      </c>
      <c r="E849" s="19">
        <v>0.14326611841567369</v>
      </c>
      <c r="F849" s="19">
        <v>0.91996215852107566</v>
      </c>
      <c r="G849" s="19">
        <v>1.5314579682149463</v>
      </c>
      <c r="H849" s="21">
        <v>1.4655830715621336</v>
      </c>
      <c r="I849" s="20">
        <v>1.4647522950882106</v>
      </c>
      <c r="J849" s="19">
        <v>1.6279944115222138</v>
      </c>
      <c r="K849" s="19">
        <v>2.0794723429184172</v>
      </c>
      <c r="L849" s="19">
        <v>2.23164699305313</v>
      </c>
      <c r="M849" s="18" t="s">
        <v>1741</v>
      </c>
      <c r="N849" s="7" t="s">
        <v>4821</v>
      </c>
      <c r="O849" s="1">
        <v>50748</v>
      </c>
      <c r="P849" s="1" t="s">
        <v>471</v>
      </c>
      <c r="Q849" s="1" t="s">
        <v>548</v>
      </c>
      <c r="R849" s="1" t="s">
        <v>1742</v>
      </c>
      <c r="S849" s="1" t="s">
        <v>34</v>
      </c>
      <c r="T849" s="1" t="s">
        <v>34</v>
      </c>
      <c r="U849" s="1" t="s">
        <v>34</v>
      </c>
      <c r="V849" s="1" t="s">
        <v>34</v>
      </c>
      <c r="W849" s="1" t="s">
        <v>34</v>
      </c>
      <c r="X849" s="1" t="s">
        <v>34</v>
      </c>
      <c r="Y849" s="1" t="s">
        <v>34</v>
      </c>
      <c r="Z849" s="1" t="s">
        <v>34</v>
      </c>
      <c r="AA849" s="1" t="s">
        <v>34</v>
      </c>
      <c r="AB849" s="1" t="s">
        <v>34</v>
      </c>
      <c r="AC849" s="1" t="s">
        <v>34</v>
      </c>
      <c r="AD849" s="1" t="s">
        <v>34</v>
      </c>
    </row>
    <row r="850" spans="2:30">
      <c r="B850" s="5">
        <v>-3.8133345010383199</v>
      </c>
      <c r="C850" s="9">
        <v>7.3106872093735903E-3</v>
      </c>
      <c r="D850" s="13" t="s">
        <v>5796</v>
      </c>
      <c r="E850" s="19">
        <v>0.10513033973696218</v>
      </c>
      <c r="F850" s="19">
        <v>1.2783166180794232</v>
      </c>
      <c r="G850" s="19">
        <v>0.67362541877612536</v>
      </c>
      <c r="H850" s="21">
        <v>0.62952646568317427</v>
      </c>
      <c r="I850" s="20">
        <v>0</v>
      </c>
      <c r="J850" s="19">
        <v>0.13855409610778158</v>
      </c>
      <c r="K850" s="19">
        <v>0</v>
      </c>
      <c r="L850" s="19">
        <v>0</v>
      </c>
      <c r="M850" s="18" t="s">
        <v>3202</v>
      </c>
      <c r="N850" s="7" t="s">
        <v>5797</v>
      </c>
      <c r="O850" s="1">
        <v>50798</v>
      </c>
      <c r="P850" s="1" t="s">
        <v>471</v>
      </c>
      <c r="Q850" s="1" t="s">
        <v>548</v>
      </c>
      <c r="R850" s="1" t="s">
        <v>1742</v>
      </c>
      <c r="S850" s="1" t="s">
        <v>34</v>
      </c>
      <c r="T850" s="1" t="s">
        <v>34</v>
      </c>
      <c r="U850" s="1" t="s">
        <v>34</v>
      </c>
      <c r="V850" s="1" t="s">
        <v>34</v>
      </c>
      <c r="W850" s="1" t="s">
        <v>34</v>
      </c>
      <c r="X850" s="1" t="s">
        <v>34</v>
      </c>
      <c r="Y850" s="1" t="s">
        <v>34</v>
      </c>
      <c r="Z850" s="1" t="s">
        <v>34</v>
      </c>
      <c r="AA850" s="1" t="s">
        <v>34</v>
      </c>
      <c r="AB850" s="1" t="s">
        <v>34</v>
      </c>
      <c r="AC850" s="1" t="s">
        <v>34</v>
      </c>
      <c r="AD850" s="1" t="s">
        <v>34</v>
      </c>
    </row>
    <row r="851" spans="2:30">
      <c r="B851" s="5">
        <v>-3.83612866023965</v>
      </c>
      <c r="C851" s="9">
        <v>2.30223157023661E-4</v>
      </c>
      <c r="D851" s="13" t="s">
        <v>5792</v>
      </c>
      <c r="E851" s="19">
        <v>0.43214718386179385</v>
      </c>
      <c r="F851" s="19">
        <v>1.0201253403057517</v>
      </c>
      <c r="G851" s="19">
        <v>1.3214557132184122</v>
      </c>
      <c r="H851" s="21">
        <v>1.2386509326334998</v>
      </c>
      <c r="I851" s="20">
        <v>0</v>
      </c>
      <c r="J851" s="19">
        <v>0</v>
      </c>
      <c r="K851" s="19">
        <v>0.42510959772209034</v>
      </c>
      <c r="L851" s="19">
        <v>0.33354151927208336</v>
      </c>
      <c r="M851" s="18" t="s">
        <v>3193</v>
      </c>
      <c r="N851" s="7" t="s">
        <v>5793</v>
      </c>
      <c r="O851" s="1">
        <v>50824</v>
      </c>
      <c r="P851" s="1" t="s">
        <v>471</v>
      </c>
      <c r="Q851" s="1" t="s">
        <v>548</v>
      </c>
      <c r="R851" s="1" t="s">
        <v>1742</v>
      </c>
      <c r="S851" s="1" t="s">
        <v>34</v>
      </c>
      <c r="T851" s="1" t="s">
        <v>34</v>
      </c>
      <c r="U851" s="1" t="s">
        <v>34</v>
      </c>
      <c r="V851" s="1" t="s">
        <v>34</v>
      </c>
      <c r="W851" s="1" t="s">
        <v>34</v>
      </c>
      <c r="X851" s="1" t="s">
        <v>34</v>
      </c>
      <c r="Y851" s="1" t="s">
        <v>34</v>
      </c>
      <c r="Z851" s="1" t="s">
        <v>34</v>
      </c>
      <c r="AA851" s="1" t="s">
        <v>34</v>
      </c>
      <c r="AB851" s="1" t="s">
        <v>34</v>
      </c>
      <c r="AC851" s="1" t="s">
        <v>34</v>
      </c>
      <c r="AD851" s="1" t="s">
        <v>34</v>
      </c>
    </row>
    <row r="852" spans="2:30">
      <c r="B852" s="5">
        <v>3.6773660710481999</v>
      </c>
      <c r="C852" s="9">
        <v>4.16068916042482E-2</v>
      </c>
      <c r="D852" s="13" t="s">
        <v>4871</v>
      </c>
      <c r="E852" s="19">
        <v>0</v>
      </c>
      <c r="F852" s="19">
        <v>0</v>
      </c>
      <c r="G852" s="19">
        <v>0.17180271316286364</v>
      </c>
      <c r="H852" s="21">
        <v>0</v>
      </c>
      <c r="I852" s="20">
        <v>0</v>
      </c>
      <c r="J852" s="19">
        <v>1.2878321966342219</v>
      </c>
      <c r="K852" s="19">
        <v>0.91642409964889482</v>
      </c>
      <c r="L852" s="19">
        <v>0.76107850373197905</v>
      </c>
      <c r="M852" s="18" t="s">
        <v>1833</v>
      </c>
      <c r="N852" s="7" t="s">
        <v>4872</v>
      </c>
      <c r="O852" s="1">
        <v>50835</v>
      </c>
      <c r="P852" s="1" t="s">
        <v>471</v>
      </c>
      <c r="Q852" s="1" t="s">
        <v>548</v>
      </c>
      <c r="R852" s="1" t="s">
        <v>1742</v>
      </c>
      <c r="S852" s="1" t="s">
        <v>34</v>
      </c>
      <c r="T852" s="1" t="s">
        <v>34</v>
      </c>
      <c r="U852" s="1" t="s">
        <v>34</v>
      </c>
      <c r="V852" s="1" t="s">
        <v>34</v>
      </c>
      <c r="W852" s="1" t="s">
        <v>34</v>
      </c>
      <c r="X852" s="1" t="s">
        <v>34</v>
      </c>
      <c r="Y852" s="1" t="s">
        <v>34</v>
      </c>
      <c r="Z852" s="1" t="s">
        <v>34</v>
      </c>
      <c r="AA852" s="1" t="s">
        <v>34</v>
      </c>
      <c r="AB852" s="1" t="s">
        <v>34</v>
      </c>
      <c r="AC852" s="1" t="s">
        <v>34</v>
      </c>
      <c r="AD852" s="1" t="s">
        <v>34</v>
      </c>
    </row>
    <row r="853" spans="2:30">
      <c r="B853" s="5">
        <v>4.0558597831192396</v>
      </c>
      <c r="C853" s="9">
        <v>5.45145469639821E-2</v>
      </c>
      <c r="D853" s="13" t="s">
        <v>4841</v>
      </c>
      <c r="E853" s="19">
        <v>0</v>
      </c>
      <c r="F853" s="19">
        <v>8.4617839535979303E-2</v>
      </c>
      <c r="G853" s="19">
        <v>0</v>
      </c>
      <c r="H853" s="21">
        <v>7.7494664429606314E-2</v>
      </c>
      <c r="I853" s="20">
        <v>0</v>
      </c>
      <c r="J853" s="19">
        <v>1.1797120943675203</v>
      </c>
      <c r="K853" s="19">
        <v>0.76990948334863285</v>
      </c>
      <c r="L853" s="19">
        <v>0.69897000433601886</v>
      </c>
      <c r="M853" s="18" t="s">
        <v>1783</v>
      </c>
      <c r="N853" s="7" t="s">
        <v>4842</v>
      </c>
      <c r="O853" s="1">
        <v>50838</v>
      </c>
      <c r="P853" s="1" t="s">
        <v>471</v>
      </c>
      <c r="Q853" s="1" t="s">
        <v>548</v>
      </c>
      <c r="R853" s="1" t="s">
        <v>1742</v>
      </c>
      <c r="S853" s="1" t="s">
        <v>34</v>
      </c>
      <c r="T853" s="1" t="s">
        <v>34</v>
      </c>
      <c r="U853" s="1" t="s">
        <v>34</v>
      </c>
      <c r="V853" s="1" t="s">
        <v>34</v>
      </c>
      <c r="W853" s="1" t="s">
        <v>34</v>
      </c>
      <c r="X853" s="1" t="s">
        <v>34</v>
      </c>
      <c r="Y853" s="1" t="s">
        <v>34</v>
      </c>
      <c r="Z853" s="1" t="s">
        <v>34</v>
      </c>
      <c r="AA853" s="1" t="s">
        <v>34</v>
      </c>
      <c r="AB853" s="1" t="s">
        <v>34</v>
      </c>
      <c r="AC853" s="1" t="s">
        <v>34</v>
      </c>
      <c r="AD853" s="1" t="s">
        <v>34</v>
      </c>
    </row>
    <row r="854" spans="2:30">
      <c r="B854" s="5">
        <v>4.6227041306044603</v>
      </c>
      <c r="C854" s="9">
        <v>3.0889500173409898E-3</v>
      </c>
      <c r="D854" s="13" t="s">
        <v>4843</v>
      </c>
      <c r="E854" s="19">
        <v>0</v>
      </c>
      <c r="F854" s="19">
        <v>8.3293484640268006E-2</v>
      </c>
      <c r="G854" s="19">
        <v>0</v>
      </c>
      <c r="H854" s="21">
        <v>0</v>
      </c>
      <c r="I854" s="20">
        <v>8.3293484640268006E-2</v>
      </c>
      <c r="J854" s="19">
        <v>1.2301247400913002</v>
      </c>
      <c r="K854" s="19">
        <v>0.83400511462769156</v>
      </c>
      <c r="L854" s="19">
        <v>0.53652642479812485</v>
      </c>
      <c r="M854" s="18" t="s">
        <v>1784</v>
      </c>
      <c r="N854" s="7" t="s">
        <v>4844</v>
      </c>
      <c r="O854" s="1">
        <v>50839</v>
      </c>
      <c r="P854" s="1" t="s">
        <v>471</v>
      </c>
      <c r="Q854" s="1" t="s">
        <v>548</v>
      </c>
      <c r="R854" s="1" t="s">
        <v>1742</v>
      </c>
      <c r="S854" s="1" t="s">
        <v>34</v>
      </c>
      <c r="T854" s="1" t="s">
        <v>34</v>
      </c>
      <c r="U854" s="1" t="s">
        <v>34</v>
      </c>
      <c r="V854" s="1" t="s">
        <v>34</v>
      </c>
      <c r="W854" s="1" t="s">
        <v>34</v>
      </c>
      <c r="X854" s="1" t="s">
        <v>34</v>
      </c>
      <c r="Y854" s="1" t="s">
        <v>34</v>
      </c>
      <c r="Z854" s="1" t="s">
        <v>34</v>
      </c>
      <c r="AA854" s="1" t="s">
        <v>34</v>
      </c>
      <c r="AB854" s="1" t="s">
        <v>34</v>
      </c>
      <c r="AC854" s="1" t="s">
        <v>34</v>
      </c>
      <c r="AD854" s="1" t="s">
        <v>34</v>
      </c>
    </row>
    <row r="855" spans="2:30">
      <c r="B855" s="5">
        <v>-3.4016684173873499</v>
      </c>
      <c r="C855" s="9">
        <v>3.2767643038358198E-2</v>
      </c>
      <c r="D855" s="13" t="s">
        <v>5400</v>
      </c>
      <c r="E855" s="19">
        <v>0.21620848481833713</v>
      </c>
      <c r="F855" s="19">
        <v>0.36643453825774375</v>
      </c>
      <c r="G855" s="19">
        <v>1.6432322160900632</v>
      </c>
      <c r="H855" s="21">
        <v>1.6217585523809122</v>
      </c>
      <c r="I855" s="20">
        <v>0</v>
      </c>
      <c r="J855" s="19">
        <v>0</v>
      </c>
      <c r="K855" s="19">
        <v>0</v>
      </c>
      <c r="L855" s="19">
        <v>0</v>
      </c>
      <c r="M855" s="18" t="s">
        <v>2620</v>
      </c>
      <c r="N855" s="7" t="s">
        <v>5401</v>
      </c>
      <c r="O855" s="1">
        <v>50847</v>
      </c>
      <c r="P855" s="1" t="s">
        <v>471</v>
      </c>
      <c r="Q855" s="1" t="s">
        <v>548</v>
      </c>
      <c r="R855" s="1" t="s">
        <v>1742</v>
      </c>
      <c r="S855" s="1" t="s">
        <v>34</v>
      </c>
      <c r="T855" s="1" t="s">
        <v>34</v>
      </c>
      <c r="U855" s="1" t="s">
        <v>34</v>
      </c>
      <c r="V855" s="1" t="s">
        <v>34</v>
      </c>
      <c r="W855" s="1" t="s">
        <v>34</v>
      </c>
      <c r="X855" s="1" t="s">
        <v>34</v>
      </c>
      <c r="Y855" s="1" t="s">
        <v>34</v>
      </c>
      <c r="Z855" s="1" t="s">
        <v>34</v>
      </c>
      <c r="AA855" s="1" t="s">
        <v>34</v>
      </c>
      <c r="AB855" s="1" t="s">
        <v>34</v>
      </c>
      <c r="AC855" s="1" t="s">
        <v>34</v>
      </c>
      <c r="AD855" s="1" t="s">
        <v>34</v>
      </c>
    </row>
    <row r="856" spans="2:30">
      <c r="B856" s="5">
        <v>-3.1287582572081698</v>
      </c>
      <c r="C856" s="9">
        <v>1.2663526153488E-2</v>
      </c>
      <c r="D856" s="13" t="s">
        <v>5402</v>
      </c>
      <c r="E856" s="19">
        <v>0.56520726962965073</v>
      </c>
      <c r="F856" s="19">
        <v>0.62847550441231315</v>
      </c>
      <c r="G856" s="19">
        <v>1.739344339335936</v>
      </c>
      <c r="H856" s="21">
        <v>1.7441205300658236</v>
      </c>
      <c r="I856" s="20">
        <v>0</v>
      </c>
      <c r="J856" s="19">
        <v>0</v>
      </c>
      <c r="K856" s="19">
        <v>0</v>
      </c>
      <c r="L856" s="19">
        <v>0</v>
      </c>
      <c r="M856" s="18" t="s">
        <v>2621</v>
      </c>
      <c r="N856" s="7" t="s">
        <v>5403</v>
      </c>
      <c r="O856" s="1">
        <v>50852</v>
      </c>
      <c r="P856" s="1" t="s">
        <v>471</v>
      </c>
      <c r="Q856" s="1" t="s">
        <v>548</v>
      </c>
      <c r="R856" s="1" t="s">
        <v>1742</v>
      </c>
      <c r="S856" s="1" t="s">
        <v>34</v>
      </c>
      <c r="T856" s="1" t="s">
        <v>34</v>
      </c>
      <c r="U856" s="1" t="s">
        <v>34</v>
      </c>
      <c r="V856" s="1" t="s">
        <v>34</v>
      </c>
      <c r="W856" s="1" t="s">
        <v>34</v>
      </c>
      <c r="X856" s="1" t="s">
        <v>34</v>
      </c>
      <c r="Y856" s="1" t="s">
        <v>34</v>
      </c>
      <c r="Z856" s="1" t="s">
        <v>34</v>
      </c>
      <c r="AA856" s="1" t="s">
        <v>34</v>
      </c>
      <c r="AB856" s="1" t="s">
        <v>34</v>
      </c>
      <c r="AC856" s="1" t="s">
        <v>34</v>
      </c>
      <c r="AD856" s="1" t="s">
        <v>34</v>
      </c>
    </row>
    <row r="857" spans="2:30">
      <c r="B857" s="5">
        <v>-4.3833463031406801</v>
      </c>
      <c r="C857" s="9">
        <v>1.7551157007630401E-2</v>
      </c>
      <c r="D857" s="13" t="s">
        <v>5404</v>
      </c>
      <c r="E857" s="19">
        <v>0.37341076866230266</v>
      </c>
      <c r="F857" s="19">
        <v>0.2470157085717295</v>
      </c>
      <c r="G857" s="19">
        <v>1.6129992557279083</v>
      </c>
      <c r="H857" s="21">
        <v>1.7927477070374405</v>
      </c>
      <c r="I857" s="20">
        <v>0</v>
      </c>
      <c r="J857" s="19">
        <v>0</v>
      </c>
      <c r="K857" s="19">
        <v>0</v>
      </c>
      <c r="L857" s="19">
        <v>0</v>
      </c>
      <c r="M857" s="18" t="s">
        <v>2622</v>
      </c>
      <c r="N857" s="7" t="s">
        <v>5405</v>
      </c>
      <c r="O857" s="1">
        <v>50853</v>
      </c>
      <c r="P857" s="1" t="s">
        <v>471</v>
      </c>
      <c r="Q857" s="1" t="s">
        <v>548</v>
      </c>
      <c r="R857" s="1" t="s">
        <v>1742</v>
      </c>
      <c r="S857" s="1" t="s">
        <v>34</v>
      </c>
      <c r="T857" s="1" t="s">
        <v>34</v>
      </c>
      <c r="U857" s="1" t="s">
        <v>34</v>
      </c>
      <c r="V857" s="1" t="s">
        <v>34</v>
      </c>
      <c r="W857" s="1" t="s">
        <v>34</v>
      </c>
      <c r="X857" s="1" t="s">
        <v>34</v>
      </c>
      <c r="Y857" s="1" t="s">
        <v>34</v>
      </c>
      <c r="Z857" s="1" t="s">
        <v>34</v>
      </c>
      <c r="AA857" s="1" t="s">
        <v>34</v>
      </c>
      <c r="AB857" s="1" t="s">
        <v>34</v>
      </c>
      <c r="AC857" s="1" t="s">
        <v>34</v>
      </c>
      <c r="AD857" s="1" t="s">
        <v>34</v>
      </c>
    </row>
    <row r="858" spans="2:30">
      <c r="B858" s="5">
        <v>-3.8782328237498001</v>
      </c>
      <c r="C858" s="9">
        <v>2.9552106085753701E-2</v>
      </c>
      <c r="D858" s="13" t="s">
        <v>5406</v>
      </c>
      <c r="E858" s="19">
        <v>0.28257595559235921</v>
      </c>
      <c r="F858" s="19">
        <v>0.36219743202486993</v>
      </c>
      <c r="G858" s="19">
        <v>1.7991797135265186</v>
      </c>
      <c r="H858" s="21">
        <v>1.8571964565076973</v>
      </c>
      <c r="I858" s="20">
        <v>0</v>
      </c>
      <c r="J858" s="19">
        <v>0</v>
      </c>
      <c r="K858" s="19">
        <v>0</v>
      </c>
      <c r="L858" s="19">
        <v>0</v>
      </c>
      <c r="M858" s="18" t="s">
        <v>2623</v>
      </c>
      <c r="N858" s="7" t="s">
        <v>5407</v>
      </c>
      <c r="O858" s="1">
        <v>50855</v>
      </c>
      <c r="P858" s="1" t="s">
        <v>471</v>
      </c>
      <c r="Q858" s="1" t="s">
        <v>548</v>
      </c>
      <c r="R858" s="1" t="s">
        <v>1742</v>
      </c>
      <c r="S858" s="1" t="s">
        <v>34</v>
      </c>
      <c r="T858" s="1" t="s">
        <v>34</v>
      </c>
      <c r="U858" s="1" t="s">
        <v>34</v>
      </c>
      <c r="V858" s="1" t="s">
        <v>34</v>
      </c>
      <c r="W858" s="1" t="s">
        <v>34</v>
      </c>
      <c r="X858" s="1" t="s">
        <v>34</v>
      </c>
      <c r="Y858" s="1" t="s">
        <v>34</v>
      </c>
      <c r="Z858" s="1" t="s">
        <v>34</v>
      </c>
      <c r="AA858" s="1" t="s">
        <v>34</v>
      </c>
      <c r="AB858" s="1" t="s">
        <v>34</v>
      </c>
      <c r="AC858" s="1" t="s">
        <v>34</v>
      </c>
      <c r="AD858" s="1" t="s">
        <v>34</v>
      </c>
    </row>
    <row r="859" spans="2:30">
      <c r="B859" s="5">
        <v>-4.7072223924193404</v>
      </c>
      <c r="C859" s="9">
        <v>4.24476867890329E-2</v>
      </c>
      <c r="D859" s="13" t="s">
        <v>4782</v>
      </c>
      <c r="E859" s="19">
        <v>2.1703440005897363E-2</v>
      </c>
      <c r="F859" s="19">
        <v>0.12752383292355562</v>
      </c>
      <c r="G859" s="19">
        <v>1.494832732941241</v>
      </c>
      <c r="H859" s="21">
        <v>1.3183852199508084</v>
      </c>
      <c r="I859" s="20">
        <v>0</v>
      </c>
      <c r="J859" s="19">
        <v>0</v>
      </c>
      <c r="K859" s="19">
        <v>0</v>
      </c>
      <c r="L859" s="19">
        <v>0</v>
      </c>
      <c r="M859" s="18" t="s">
        <v>1700</v>
      </c>
      <c r="N859" s="7" t="s">
        <v>4783</v>
      </c>
      <c r="O859" s="1">
        <v>50873</v>
      </c>
      <c r="P859" s="1" t="s">
        <v>1701</v>
      </c>
      <c r="Q859" s="1" t="s">
        <v>1702</v>
      </c>
      <c r="R859" s="1" t="s">
        <v>1703</v>
      </c>
      <c r="S859" s="1" t="s">
        <v>34</v>
      </c>
      <c r="T859" s="1" t="s">
        <v>34</v>
      </c>
      <c r="U859" s="1" t="s">
        <v>34</v>
      </c>
      <c r="V859" s="1" t="s">
        <v>34</v>
      </c>
      <c r="W859" s="1" t="s">
        <v>34</v>
      </c>
      <c r="X859" s="1" t="s">
        <v>34</v>
      </c>
      <c r="Y859" s="1" t="s">
        <v>34</v>
      </c>
      <c r="Z859" s="1" t="s">
        <v>34</v>
      </c>
      <c r="AA859" s="1" t="s">
        <v>34</v>
      </c>
      <c r="AB859" s="1" t="s">
        <v>34</v>
      </c>
      <c r="AC859" s="1" t="s">
        <v>34</v>
      </c>
      <c r="AD859" s="1" t="s">
        <v>34</v>
      </c>
    </row>
    <row r="860" spans="2:30">
      <c r="B860" s="5">
        <v>4.3234098956406903</v>
      </c>
      <c r="C860" s="9">
        <v>4.4679467085457801E-2</v>
      </c>
      <c r="D860" s="13" t="s">
        <v>6386</v>
      </c>
      <c r="E860" s="19">
        <v>0</v>
      </c>
      <c r="F860" s="19">
        <v>6.3153800940011343E-2</v>
      </c>
      <c r="G860" s="19">
        <v>0</v>
      </c>
      <c r="H860" s="21">
        <v>0</v>
      </c>
      <c r="I860" s="20">
        <v>0</v>
      </c>
      <c r="J860" s="19">
        <v>1.317861570843208</v>
      </c>
      <c r="K860" s="19">
        <v>0.87854400944050859</v>
      </c>
      <c r="L860" s="19">
        <v>0.50344197753457032</v>
      </c>
      <c r="M860" s="18" t="s">
        <v>4158</v>
      </c>
      <c r="N860" s="7" t="s">
        <v>6387</v>
      </c>
      <c r="O860" s="1">
        <v>50898</v>
      </c>
      <c r="P860" s="1" t="s">
        <v>471</v>
      </c>
      <c r="Q860" s="1" t="s">
        <v>548</v>
      </c>
      <c r="R860" s="1" t="s">
        <v>1742</v>
      </c>
      <c r="S860" s="1" t="s">
        <v>34</v>
      </c>
      <c r="T860" s="1" t="s">
        <v>34</v>
      </c>
      <c r="U860" s="1" t="s">
        <v>34</v>
      </c>
      <c r="V860" s="1" t="s">
        <v>34</v>
      </c>
      <c r="W860" s="1" t="s">
        <v>34</v>
      </c>
      <c r="X860" s="1" t="s">
        <v>34</v>
      </c>
      <c r="Y860" s="1" t="s">
        <v>34</v>
      </c>
      <c r="Z860" s="1" t="s">
        <v>34</v>
      </c>
      <c r="AA860" s="1" t="s">
        <v>34</v>
      </c>
      <c r="AB860" s="1" t="s">
        <v>34</v>
      </c>
      <c r="AC860" s="1" t="s">
        <v>34</v>
      </c>
      <c r="AD860" s="1" t="s">
        <v>34</v>
      </c>
    </row>
    <row r="861" spans="2:30">
      <c r="B861" s="5">
        <v>3.4122656817211801</v>
      </c>
      <c r="C861" s="9">
        <v>5.2698039889442397E-2</v>
      </c>
      <c r="D861" s="13" t="s">
        <v>6388</v>
      </c>
      <c r="E861" s="19">
        <v>0</v>
      </c>
      <c r="F861" s="19">
        <v>0</v>
      </c>
      <c r="G861" s="19">
        <v>0</v>
      </c>
      <c r="H861" s="21">
        <v>0.19094037644506687</v>
      </c>
      <c r="I861" s="20">
        <v>0</v>
      </c>
      <c r="J861" s="19">
        <v>1.3006994369386695</v>
      </c>
      <c r="K861" s="19">
        <v>0.89136773746459397</v>
      </c>
      <c r="L861" s="19">
        <v>0.54996231209179558</v>
      </c>
      <c r="M861" s="18" t="s">
        <v>4159</v>
      </c>
      <c r="N861" s="7" t="s">
        <v>6389</v>
      </c>
      <c r="O861" s="1">
        <v>50899</v>
      </c>
      <c r="P861" s="1" t="s">
        <v>471</v>
      </c>
      <c r="Q861" s="1" t="s">
        <v>548</v>
      </c>
      <c r="R861" s="1" t="s">
        <v>1742</v>
      </c>
      <c r="S861" s="1" t="s">
        <v>34</v>
      </c>
      <c r="T861" s="1" t="s">
        <v>34</v>
      </c>
      <c r="U861" s="1" t="s">
        <v>34</v>
      </c>
      <c r="V861" s="1" t="s">
        <v>34</v>
      </c>
      <c r="W861" s="1" t="s">
        <v>34</v>
      </c>
      <c r="X861" s="1" t="s">
        <v>34</v>
      </c>
      <c r="Y861" s="1" t="s">
        <v>34</v>
      </c>
      <c r="Z861" s="1" t="s">
        <v>34</v>
      </c>
      <c r="AA861" s="1" t="s">
        <v>34</v>
      </c>
      <c r="AB861" s="1" t="s">
        <v>34</v>
      </c>
      <c r="AC861" s="1" t="s">
        <v>34</v>
      </c>
      <c r="AD861" s="1" t="s">
        <v>34</v>
      </c>
    </row>
    <row r="862" spans="2:30">
      <c r="B862" s="5">
        <v>2.7913142307677399</v>
      </c>
      <c r="C862" s="9">
        <v>3.70146455835158E-3</v>
      </c>
      <c r="D862" s="13" t="s">
        <v>4940</v>
      </c>
      <c r="E862" s="19">
        <v>0</v>
      </c>
      <c r="F862" s="19">
        <v>0</v>
      </c>
      <c r="G862" s="19">
        <v>0</v>
      </c>
      <c r="H862" s="21">
        <v>0</v>
      </c>
      <c r="I862" s="20">
        <v>0.27263462838877234</v>
      </c>
      <c r="J862" s="19">
        <v>0.68613827880647793</v>
      </c>
      <c r="K862" s="19">
        <v>0.26523589922573337</v>
      </c>
      <c r="L862" s="19">
        <v>0.6507623225425313</v>
      </c>
      <c r="M862" s="18" t="s">
        <v>1949</v>
      </c>
      <c r="N862" s="7" t="s">
        <v>4941</v>
      </c>
      <c r="O862" s="1">
        <v>50939</v>
      </c>
      <c r="P862" s="1" t="s">
        <v>1688</v>
      </c>
      <c r="Q862" s="1" t="s">
        <v>1689</v>
      </c>
      <c r="R862" s="1" t="s">
        <v>1948</v>
      </c>
      <c r="S862" s="1" t="s">
        <v>34</v>
      </c>
      <c r="T862" s="1" t="s">
        <v>34</v>
      </c>
      <c r="U862" s="1" t="s">
        <v>34</v>
      </c>
      <c r="V862" s="1" t="s">
        <v>34</v>
      </c>
      <c r="W862" s="1" t="s">
        <v>34</v>
      </c>
      <c r="X862" s="1" t="s">
        <v>34</v>
      </c>
      <c r="Y862" s="1" t="s">
        <v>34</v>
      </c>
      <c r="Z862" s="1" t="s">
        <v>34</v>
      </c>
      <c r="AA862" s="1" t="s">
        <v>34</v>
      </c>
      <c r="AB862" s="1" t="s">
        <v>34</v>
      </c>
      <c r="AC862" s="1" t="s">
        <v>34</v>
      </c>
      <c r="AD862" s="1" t="s">
        <v>34</v>
      </c>
    </row>
    <row r="863" spans="2:30">
      <c r="B863" s="5">
        <v>2.5578926042919199</v>
      </c>
      <c r="C863" s="9">
        <v>3.3688686986909001E-2</v>
      </c>
      <c r="D863" s="13" t="s">
        <v>4942</v>
      </c>
      <c r="E863" s="19">
        <v>0.17099185164899763</v>
      </c>
      <c r="F863" s="19">
        <v>0</v>
      </c>
      <c r="G863" s="19">
        <v>0.31597850675962752</v>
      </c>
      <c r="H863" s="21">
        <v>0</v>
      </c>
      <c r="I863" s="20">
        <v>0.69625777434022829</v>
      </c>
      <c r="J863" s="19">
        <v>0.89272242802339219</v>
      </c>
      <c r="K863" s="19">
        <v>0.39181350562294315</v>
      </c>
      <c r="L863" s="19">
        <v>0.62248415509841726</v>
      </c>
      <c r="M863" s="18" t="s">
        <v>1950</v>
      </c>
      <c r="N863" s="7" t="s">
        <v>4943</v>
      </c>
      <c r="O863" s="1">
        <v>50941</v>
      </c>
      <c r="P863" s="1" t="s">
        <v>1688</v>
      </c>
      <c r="Q863" s="1" t="s">
        <v>1689</v>
      </c>
      <c r="R863" s="1" t="s">
        <v>1948</v>
      </c>
      <c r="S863" s="1" t="s">
        <v>34</v>
      </c>
      <c r="T863" s="1" t="s">
        <v>34</v>
      </c>
      <c r="U863" s="1" t="s">
        <v>34</v>
      </c>
      <c r="V863" s="1" t="s">
        <v>34</v>
      </c>
      <c r="W863" s="1" t="s">
        <v>34</v>
      </c>
      <c r="X863" s="1" t="s">
        <v>34</v>
      </c>
      <c r="Y863" s="1" t="s">
        <v>34</v>
      </c>
      <c r="Z863" s="1" t="s">
        <v>34</v>
      </c>
      <c r="AA863" s="1" t="s">
        <v>34</v>
      </c>
      <c r="AB863" s="1" t="s">
        <v>34</v>
      </c>
      <c r="AC863" s="1" t="s">
        <v>34</v>
      </c>
      <c r="AD863" s="1" t="s">
        <v>34</v>
      </c>
    </row>
    <row r="864" spans="2:30">
      <c r="B864" s="5">
        <v>4.1866243073319396</v>
      </c>
      <c r="C864" s="9">
        <v>5.9307074992473598E-2</v>
      </c>
      <c r="D864" s="13" t="s">
        <v>4946</v>
      </c>
      <c r="E864" s="19">
        <v>0</v>
      </c>
      <c r="F864" s="19">
        <v>0.19297740604721747</v>
      </c>
      <c r="G864" s="19">
        <v>0</v>
      </c>
      <c r="H864" s="21">
        <v>0</v>
      </c>
      <c r="I864" s="20">
        <v>0.68753288500742293</v>
      </c>
      <c r="J864" s="19">
        <v>0.94727821074122753</v>
      </c>
      <c r="K864" s="19">
        <v>0.34163931686730536</v>
      </c>
      <c r="L864" s="19">
        <v>5.8111502648339371E-2</v>
      </c>
      <c r="M864" s="18" t="s">
        <v>1953</v>
      </c>
      <c r="N864" s="7" t="s">
        <v>4947</v>
      </c>
      <c r="O864" s="1">
        <v>50944</v>
      </c>
      <c r="P864" s="1" t="s">
        <v>1688</v>
      </c>
      <c r="Q864" s="1" t="s">
        <v>1689</v>
      </c>
      <c r="R864" s="1" t="s">
        <v>1948</v>
      </c>
      <c r="S864" s="1" t="s">
        <v>34</v>
      </c>
      <c r="T864" s="1" t="s">
        <v>34</v>
      </c>
      <c r="U864" s="1" t="s">
        <v>34</v>
      </c>
      <c r="V864" s="1" t="s">
        <v>34</v>
      </c>
      <c r="W864" s="1" t="s">
        <v>34</v>
      </c>
      <c r="X864" s="1" t="s">
        <v>34</v>
      </c>
      <c r="Y864" s="1" t="s">
        <v>34</v>
      </c>
      <c r="Z864" s="1" t="s">
        <v>34</v>
      </c>
      <c r="AA864" s="1" t="s">
        <v>34</v>
      </c>
      <c r="AB864" s="1" t="s">
        <v>34</v>
      </c>
      <c r="AC864" s="1" t="s">
        <v>34</v>
      </c>
      <c r="AD864" s="1" t="s">
        <v>34</v>
      </c>
    </row>
    <row r="865" spans="2:30">
      <c r="B865" s="5">
        <v>4.04261682856741</v>
      </c>
      <c r="C865" s="9">
        <v>2.0644202124694401E-2</v>
      </c>
      <c r="D865" s="13" t="s">
        <v>4938</v>
      </c>
      <c r="E865" s="19">
        <v>0.19066250454427391</v>
      </c>
      <c r="F865" s="19">
        <v>9.0512356488576348E-2</v>
      </c>
      <c r="G865" s="19">
        <v>0</v>
      </c>
      <c r="H865" s="21">
        <v>9.0512356488576348E-2</v>
      </c>
      <c r="I865" s="20">
        <v>0.78557802389311049</v>
      </c>
      <c r="J865" s="19">
        <v>0.95608410958933321</v>
      </c>
      <c r="K865" s="19">
        <v>0.42124109009973282</v>
      </c>
      <c r="L865" s="19">
        <v>0.58359784666076508</v>
      </c>
      <c r="M865" s="18" t="s">
        <v>1947</v>
      </c>
      <c r="N865" s="7" t="s">
        <v>4939</v>
      </c>
      <c r="O865" s="1">
        <v>50946</v>
      </c>
      <c r="P865" s="1" t="s">
        <v>1688</v>
      </c>
      <c r="Q865" s="1" t="s">
        <v>1689</v>
      </c>
      <c r="R865" s="1" t="s">
        <v>1948</v>
      </c>
      <c r="S865" s="1" t="s">
        <v>34</v>
      </c>
      <c r="T865" s="1" t="s">
        <v>34</v>
      </c>
      <c r="U865" s="1" t="s">
        <v>34</v>
      </c>
      <c r="V865" s="1" t="s">
        <v>34</v>
      </c>
      <c r="W865" s="1" t="s">
        <v>34</v>
      </c>
      <c r="X865" s="1" t="s">
        <v>34</v>
      </c>
      <c r="Y865" s="1" t="s">
        <v>34</v>
      </c>
      <c r="Z865" s="1" t="s">
        <v>34</v>
      </c>
      <c r="AA865" s="1" t="s">
        <v>34</v>
      </c>
      <c r="AB865" s="1" t="s">
        <v>34</v>
      </c>
      <c r="AC865" s="1" t="s">
        <v>34</v>
      </c>
      <c r="AD865" s="1" t="s">
        <v>34</v>
      </c>
    </row>
    <row r="866" spans="2:30">
      <c r="B866" s="5">
        <v>2.8442410460608398</v>
      </c>
      <c r="C866" s="9">
        <v>3.1838733075841901E-3</v>
      </c>
      <c r="D866" s="13" t="s">
        <v>5756</v>
      </c>
      <c r="E866" s="19">
        <v>0.12306272935346937</v>
      </c>
      <c r="F866" s="19">
        <v>0</v>
      </c>
      <c r="G866" s="19">
        <v>0</v>
      </c>
      <c r="H866" s="21">
        <v>0</v>
      </c>
      <c r="I866" s="20">
        <v>0.52315094522838546</v>
      </c>
      <c r="J866" s="19">
        <v>0.89984449735480054</v>
      </c>
      <c r="K866" s="19">
        <v>0.78199157378675255</v>
      </c>
      <c r="L866" s="19">
        <v>0.48298105819359349</v>
      </c>
      <c r="M866" s="18" t="s">
        <v>3165</v>
      </c>
      <c r="N866" s="7" t="s">
        <v>5757</v>
      </c>
      <c r="O866" s="1">
        <v>50960</v>
      </c>
      <c r="P866" s="1" t="s">
        <v>471</v>
      </c>
      <c r="Q866" s="1" t="s">
        <v>548</v>
      </c>
      <c r="R866" s="1" t="s">
        <v>1742</v>
      </c>
      <c r="S866" s="1" t="s">
        <v>34</v>
      </c>
      <c r="T866" s="1" t="s">
        <v>34</v>
      </c>
      <c r="U866" s="1" t="s">
        <v>34</v>
      </c>
      <c r="V866" s="1" t="s">
        <v>34</v>
      </c>
      <c r="W866" s="1" t="s">
        <v>34</v>
      </c>
      <c r="X866" s="1" t="s">
        <v>34</v>
      </c>
      <c r="Y866" s="1" t="s">
        <v>34</v>
      </c>
      <c r="Z866" s="1" t="s">
        <v>34</v>
      </c>
      <c r="AA866" s="1" t="s">
        <v>34</v>
      </c>
      <c r="AB866" s="1" t="s">
        <v>34</v>
      </c>
      <c r="AC866" s="1" t="s">
        <v>34</v>
      </c>
      <c r="AD866" s="1" t="s">
        <v>34</v>
      </c>
    </row>
    <row r="867" spans="2:30">
      <c r="B867" s="5">
        <v>4.0936636828608899</v>
      </c>
      <c r="C867" s="9">
        <v>7.5350548695435702E-3</v>
      </c>
      <c r="D867" s="13" t="s">
        <v>5758</v>
      </c>
      <c r="E867" s="19">
        <v>0.2064799211794883</v>
      </c>
      <c r="F867" s="19">
        <v>0.10283813843347563</v>
      </c>
      <c r="G867" s="19">
        <v>0</v>
      </c>
      <c r="H867" s="21">
        <v>0</v>
      </c>
      <c r="I867" s="20">
        <v>0.71907618839051601</v>
      </c>
      <c r="J867" s="19">
        <v>0.74639464827388813</v>
      </c>
      <c r="K867" s="19">
        <v>0.79774680112478802</v>
      </c>
      <c r="L867" s="19">
        <v>0.68165863801708559</v>
      </c>
      <c r="M867" s="18" t="s">
        <v>3166</v>
      </c>
      <c r="N867" s="7" t="s">
        <v>5759</v>
      </c>
      <c r="O867" s="1">
        <v>50961</v>
      </c>
      <c r="P867" s="1" t="s">
        <v>471</v>
      </c>
      <c r="Q867" s="1" t="s">
        <v>548</v>
      </c>
      <c r="R867" s="1" t="s">
        <v>1742</v>
      </c>
      <c r="S867" s="1" t="s">
        <v>34</v>
      </c>
      <c r="T867" s="1" t="s">
        <v>34</v>
      </c>
      <c r="U867" s="1" t="s">
        <v>34</v>
      </c>
      <c r="V867" s="1" t="s">
        <v>34</v>
      </c>
      <c r="W867" s="1" t="s">
        <v>34</v>
      </c>
      <c r="X867" s="1" t="s">
        <v>34</v>
      </c>
      <c r="Y867" s="1" t="s">
        <v>34</v>
      </c>
      <c r="Z867" s="1" t="s">
        <v>34</v>
      </c>
      <c r="AA867" s="1" t="s">
        <v>34</v>
      </c>
      <c r="AB867" s="1" t="s">
        <v>34</v>
      </c>
      <c r="AC867" s="1" t="s">
        <v>34</v>
      </c>
      <c r="AD867" s="1" t="s">
        <v>34</v>
      </c>
    </row>
    <row r="868" spans="2:30">
      <c r="B868" s="5">
        <v>3.7575484061091502</v>
      </c>
      <c r="C868" s="9">
        <v>1.27330247945235E-2</v>
      </c>
      <c r="D868" s="13" t="s">
        <v>5760</v>
      </c>
      <c r="E868" s="19">
        <v>0.28240565931733125</v>
      </c>
      <c r="F868" s="19">
        <v>0.13415807090362508</v>
      </c>
      <c r="G868" s="19">
        <v>0</v>
      </c>
      <c r="H868" s="21">
        <v>0</v>
      </c>
      <c r="I868" s="20">
        <v>0.72216104091857614</v>
      </c>
      <c r="J868" s="19">
        <v>0.8800025734154322</v>
      </c>
      <c r="K868" s="19">
        <v>0.682454931083605</v>
      </c>
      <c r="L868" s="19">
        <v>0.80231413542225305</v>
      </c>
      <c r="M868" s="18" t="s">
        <v>3167</v>
      </c>
      <c r="N868" s="7" t="s">
        <v>5761</v>
      </c>
      <c r="O868" s="1">
        <v>50962</v>
      </c>
      <c r="P868" s="1" t="s">
        <v>471</v>
      </c>
      <c r="Q868" s="1" t="s">
        <v>548</v>
      </c>
      <c r="R868" s="1" t="s">
        <v>1742</v>
      </c>
      <c r="S868" s="1" t="s">
        <v>34</v>
      </c>
      <c r="T868" s="1" t="s">
        <v>34</v>
      </c>
      <c r="U868" s="1" t="s">
        <v>34</v>
      </c>
      <c r="V868" s="1" t="s">
        <v>34</v>
      </c>
      <c r="W868" s="1" t="s">
        <v>34</v>
      </c>
      <c r="X868" s="1" t="s">
        <v>34</v>
      </c>
      <c r="Y868" s="1" t="s">
        <v>34</v>
      </c>
      <c r="Z868" s="1" t="s">
        <v>34</v>
      </c>
      <c r="AA868" s="1" t="s">
        <v>34</v>
      </c>
      <c r="AB868" s="1" t="s">
        <v>34</v>
      </c>
      <c r="AC868" s="1" t="s">
        <v>34</v>
      </c>
      <c r="AD868" s="1" t="s">
        <v>34</v>
      </c>
    </row>
    <row r="869" spans="2:30">
      <c r="B869" s="5">
        <v>4.41052082963082</v>
      </c>
      <c r="C869" s="9">
        <v>4.1386656186820798E-4</v>
      </c>
      <c r="D869" s="13" t="s">
        <v>5762</v>
      </c>
      <c r="E869" s="19">
        <v>0</v>
      </c>
      <c r="F869" s="19">
        <v>0.10764754511435896</v>
      </c>
      <c r="G869" s="19">
        <v>0</v>
      </c>
      <c r="H869" s="21">
        <v>0</v>
      </c>
      <c r="I869" s="20">
        <v>0.58007842818572308</v>
      </c>
      <c r="J869" s="19">
        <v>0.6998656897174137</v>
      </c>
      <c r="K869" s="19">
        <v>0.6865786007774537</v>
      </c>
      <c r="L869" s="19">
        <v>0.46634134579968001</v>
      </c>
      <c r="M869" s="18" t="s">
        <v>3168</v>
      </c>
      <c r="N869" s="7" t="s">
        <v>5763</v>
      </c>
      <c r="O869" s="1">
        <v>50963</v>
      </c>
      <c r="P869" s="1" t="s">
        <v>471</v>
      </c>
      <c r="Q869" s="1" t="s">
        <v>548</v>
      </c>
      <c r="R869" s="1" t="s">
        <v>1742</v>
      </c>
      <c r="S869" s="1" t="s">
        <v>34</v>
      </c>
      <c r="T869" s="1" t="s">
        <v>34</v>
      </c>
      <c r="U869" s="1" t="s">
        <v>34</v>
      </c>
      <c r="V869" s="1" t="s">
        <v>34</v>
      </c>
      <c r="W869" s="1" t="s">
        <v>34</v>
      </c>
      <c r="X869" s="1" t="s">
        <v>34</v>
      </c>
      <c r="Y869" s="1" t="s">
        <v>34</v>
      </c>
      <c r="Z869" s="1" t="s">
        <v>34</v>
      </c>
      <c r="AA869" s="1" t="s">
        <v>34</v>
      </c>
      <c r="AB869" s="1" t="s">
        <v>34</v>
      </c>
      <c r="AC869" s="1" t="s">
        <v>34</v>
      </c>
      <c r="AD869" s="1" t="s">
        <v>34</v>
      </c>
    </row>
    <row r="870" spans="2:30">
      <c r="B870" s="5">
        <v>3.3469043977656101</v>
      </c>
      <c r="C870" s="9">
        <v>2.2766584300329099E-3</v>
      </c>
      <c r="D870" s="13" t="s">
        <v>5764</v>
      </c>
      <c r="E870" s="19">
        <v>0.21247204872256384</v>
      </c>
      <c r="F870" s="19">
        <v>0.21311784935240249</v>
      </c>
      <c r="G870" s="19">
        <v>0</v>
      </c>
      <c r="H870" s="21">
        <v>0</v>
      </c>
      <c r="I870" s="20">
        <v>0.52403672296222192</v>
      </c>
      <c r="J870" s="19">
        <v>0.94152589231293415</v>
      </c>
      <c r="K870" s="19">
        <v>0.8239614415534936</v>
      </c>
      <c r="L870" s="19">
        <v>0.88106318272991291</v>
      </c>
      <c r="M870" s="18" t="s">
        <v>3169</v>
      </c>
      <c r="N870" s="7" t="s">
        <v>5765</v>
      </c>
      <c r="O870" s="1">
        <v>50967</v>
      </c>
      <c r="P870" s="1" t="s">
        <v>471</v>
      </c>
      <c r="Q870" s="1" t="s">
        <v>548</v>
      </c>
      <c r="R870" s="1" t="s">
        <v>1742</v>
      </c>
      <c r="S870" s="1" t="s">
        <v>34</v>
      </c>
      <c r="T870" s="1" t="s">
        <v>34</v>
      </c>
      <c r="U870" s="1" t="s">
        <v>34</v>
      </c>
      <c r="V870" s="1" t="s">
        <v>34</v>
      </c>
      <c r="W870" s="1" t="s">
        <v>34</v>
      </c>
      <c r="X870" s="1" t="s">
        <v>34</v>
      </c>
      <c r="Y870" s="1" t="s">
        <v>34</v>
      </c>
      <c r="Z870" s="1" t="s">
        <v>34</v>
      </c>
      <c r="AA870" s="1" t="s">
        <v>34</v>
      </c>
      <c r="AB870" s="1" t="s">
        <v>34</v>
      </c>
      <c r="AC870" s="1" t="s">
        <v>34</v>
      </c>
      <c r="AD870" s="1" t="s">
        <v>34</v>
      </c>
    </row>
    <row r="871" spans="2:30">
      <c r="B871" s="5">
        <v>2.5517441961622902</v>
      </c>
      <c r="C871" s="9">
        <v>2.8780101847321899E-3</v>
      </c>
      <c r="D871" s="13" t="s">
        <v>5766</v>
      </c>
      <c r="E871" s="19">
        <v>0.19622610806700624</v>
      </c>
      <c r="F871" s="19">
        <v>0</v>
      </c>
      <c r="G871" s="19">
        <v>0</v>
      </c>
      <c r="H871" s="21">
        <v>0</v>
      </c>
      <c r="I871" s="20">
        <v>0.66068764637022226</v>
      </c>
      <c r="J871" s="19">
        <v>0.97553552127227461</v>
      </c>
      <c r="K871" s="19">
        <v>0.76163030491411932</v>
      </c>
      <c r="L871" s="19">
        <v>0.75993002653107533</v>
      </c>
      <c r="M871" s="18" t="s">
        <v>3170</v>
      </c>
      <c r="N871" s="7" t="s">
        <v>5767</v>
      </c>
      <c r="O871" s="1">
        <v>50968</v>
      </c>
      <c r="P871" s="1" t="s">
        <v>471</v>
      </c>
      <c r="Q871" s="1" t="s">
        <v>548</v>
      </c>
      <c r="R871" s="1" t="s">
        <v>1742</v>
      </c>
      <c r="S871" s="1" t="s">
        <v>34</v>
      </c>
      <c r="T871" s="1" t="s">
        <v>34</v>
      </c>
      <c r="U871" s="1" t="s">
        <v>34</v>
      </c>
      <c r="V871" s="1" t="s">
        <v>34</v>
      </c>
      <c r="W871" s="1" t="s">
        <v>34</v>
      </c>
      <c r="X871" s="1" t="s">
        <v>34</v>
      </c>
      <c r="Y871" s="1" t="s">
        <v>34</v>
      </c>
      <c r="Z871" s="1" t="s">
        <v>34</v>
      </c>
      <c r="AA871" s="1" t="s">
        <v>34</v>
      </c>
      <c r="AB871" s="1" t="s">
        <v>34</v>
      </c>
      <c r="AC871" s="1" t="s">
        <v>34</v>
      </c>
      <c r="AD871" s="1" t="s">
        <v>34</v>
      </c>
    </row>
    <row r="872" spans="2:30">
      <c r="B872" s="5">
        <v>4.2928382171635802</v>
      </c>
      <c r="C872" s="9">
        <v>4.2763222815479897E-3</v>
      </c>
      <c r="D872" s="13" t="s">
        <v>5768</v>
      </c>
      <c r="E872" s="19">
        <v>0.14926169298786621</v>
      </c>
      <c r="F872" s="19">
        <v>0.10339906412566437</v>
      </c>
      <c r="G872" s="19">
        <v>0</v>
      </c>
      <c r="H872" s="21">
        <v>0</v>
      </c>
      <c r="I872" s="20">
        <v>0.69521798145185831</v>
      </c>
      <c r="J872" s="19">
        <v>0.96695237864434636</v>
      </c>
      <c r="K872" s="19">
        <v>0.62098791505087236</v>
      </c>
      <c r="L872" s="19">
        <v>0.73750286153876654</v>
      </c>
      <c r="M872" s="18" t="s">
        <v>3171</v>
      </c>
      <c r="N872" s="7" t="s">
        <v>5769</v>
      </c>
      <c r="O872" s="1">
        <v>50969</v>
      </c>
      <c r="P872" s="1" t="s">
        <v>471</v>
      </c>
      <c r="Q872" s="1" t="s">
        <v>548</v>
      </c>
      <c r="R872" s="1" t="s">
        <v>1742</v>
      </c>
      <c r="S872" s="1" t="s">
        <v>34</v>
      </c>
      <c r="T872" s="1" t="s">
        <v>34</v>
      </c>
      <c r="U872" s="1" t="s">
        <v>34</v>
      </c>
      <c r="V872" s="1" t="s">
        <v>34</v>
      </c>
      <c r="W872" s="1" t="s">
        <v>34</v>
      </c>
      <c r="X872" s="1" t="s">
        <v>34</v>
      </c>
      <c r="Y872" s="1" t="s">
        <v>34</v>
      </c>
      <c r="Z872" s="1" t="s">
        <v>34</v>
      </c>
      <c r="AA872" s="1" t="s">
        <v>34</v>
      </c>
      <c r="AB872" s="1" t="s">
        <v>34</v>
      </c>
      <c r="AC872" s="1" t="s">
        <v>34</v>
      </c>
      <c r="AD872" s="1" t="s">
        <v>34</v>
      </c>
    </row>
    <row r="873" spans="2:30">
      <c r="B873" s="5">
        <v>1.5551594870648899</v>
      </c>
      <c r="C873" s="9">
        <v>2.5462568260584402E-3</v>
      </c>
      <c r="D873" s="13" t="s">
        <v>5770</v>
      </c>
      <c r="E873" s="19">
        <v>0</v>
      </c>
      <c r="F873" s="19">
        <v>0</v>
      </c>
      <c r="G873" s="19">
        <v>0</v>
      </c>
      <c r="H873" s="21">
        <v>0</v>
      </c>
      <c r="I873" s="20">
        <v>0.38933060649082935</v>
      </c>
      <c r="J873" s="19">
        <v>0.58081309339017717</v>
      </c>
      <c r="K873" s="19">
        <v>0.56322292384341577</v>
      </c>
      <c r="L873" s="19">
        <v>0.59479980052974057</v>
      </c>
      <c r="M873" s="18" t="s">
        <v>3172</v>
      </c>
      <c r="N873" s="7" t="s">
        <v>5771</v>
      </c>
      <c r="O873" s="1">
        <v>50970</v>
      </c>
      <c r="P873" s="1" t="s">
        <v>471</v>
      </c>
      <c r="Q873" s="1" t="s">
        <v>548</v>
      </c>
      <c r="R873" s="1" t="s">
        <v>1742</v>
      </c>
      <c r="S873" s="1" t="s">
        <v>34</v>
      </c>
      <c r="T873" s="1" t="s">
        <v>34</v>
      </c>
      <c r="U873" s="1" t="s">
        <v>34</v>
      </c>
      <c r="V873" s="1" t="s">
        <v>34</v>
      </c>
      <c r="W873" s="1" t="s">
        <v>34</v>
      </c>
      <c r="X873" s="1" t="s">
        <v>34</v>
      </c>
      <c r="Y873" s="1" t="s">
        <v>34</v>
      </c>
      <c r="Z873" s="1" t="s">
        <v>34</v>
      </c>
      <c r="AA873" s="1" t="s">
        <v>34</v>
      </c>
      <c r="AB873" s="1" t="s">
        <v>34</v>
      </c>
      <c r="AC873" s="1" t="s">
        <v>34</v>
      </c>
      <c r="AD873" s="1" t="s">
        <v>34</v>
      </c>
    </row>
    <row r="874" spans="2:30">
      <c r="B874" s="5">
        <v>5.2738061060629002</v>
      </c>
      <c r="C874" s="10" t="s">
        <v>3174</v>
      </c>
      <c r="D874" s="13" t="s">
        <v>5772</v>
      </c>
      <c r="E874" s="19">
        <v>0</v>
      </c>
      <c r="F874" s="19">
        <v>7.0931168837430211E-2</v>
      </c>
      <c r="G874" s="19">
        <v>0</v>
      </c>
      <c r="H874" s="21">
        <v>0</v>
      </c>
      <c r="I874" s="20">
        <v>0.53249572483254404</v>
      </c>
      <c r="J874" s="19">
        <v>0.80960442109940611</v>
      </c>
      <c r="K874" s="19">
        <v>0.50012496322638977</v>
      </c>
      <c r="L874" s="19">
        <v>0.78543789681536069</v>
      </c>
      <c r="M874" s="18" t="s">
        <v>3173</v>
      </c>
      <c r="N874" s="7" t="s">
        <v>5773</v>
      </c>
      <c r="O874" s="1">
        <v>50976</v>
      </c>
      <c r="P874" s="1" t="s">
        <v>471</v>
      </c>
      <c r="Q874" s="1" t="s">
        <v>548</v>
      </c>
      <c r="R874" s="1" t="s">
        <v>1742</v>
      </c>
      <c r="S874" s="1" t="s">
        <v>34</v>
      </c>
      <c r="T874" s="1" t="s">
        <v>34</v>
      </c>
      <c r="U874" s="1" t="s">
        <v>34</v>
      </c>
      <c r="V874" s="1" t="s">
        <v>34</v>
      </c>
      <c r="W874" s="1" t="s">
        <v>34</v>
      </c>
      <c r="X874" s="1" t="s">
        <v>34</v>
      </c>
      <c r="Y874" s="1" t="s">
        <v>34</v>
      </c>
      <c r="Z874" s="1" t="s">
        <v>34</v>
      </c>
      <c r="AA874" s="1" t="s">
        <v>34</v>
      </c>
      <c r="AB874" s="1" t="s">
        <v>34</v>
      </c>
      <c r="AC874" s="1" t="s">
        <v>34</v>
      </c>
      <c r="AD874" s="1" t="s">
        <v>34</v>
      </c>
    </row>
    <row r="875" spans="2:30">
      <c r="B875" s="5">
        <v>-2.0831593771047499</v>
      </c>
      <c r="C875" s="9">
        <v>1.07539177098316E-2</v>
      </c>
      <c r="D875" s="13" t="s">
        <v>5782</v>
      </c>
      <c r="E875" s="19">
        <v>0.23243918348482759</v>
      </c>
      <c r="F875" s="19">
        <v>0.45274787758106516</v>
      </c>
      <c r="G875" s="19">
        <v>0.9763973498304348</v>
      </c>
      <c r="H875" s="21">
        <v>1.1459717546123225</v>
      </c>
      <c r="I875" s="20">
        <v>0</v>
      </c>
      <c r="J875" s="19">
        <v>0</v>
      </c>
      <c r="K875" s="19">
        <v>0</v>
      </c>
      <c r="L875" s="19">
        <v>0</v>
      </c>
      <c r="M875" s="18" t="s">
        <v>3180</v>
      </c>
      <c r="N875" s="7" t="s">
        <v>5783</v>
      </c>
      <c r="O875" s="1">
        <v>51020</v>
      </c>
      <c r="P875" s="1" t="s">
        <v>471</v>
      </c>
      <c r="Q875" s="1" t="s">
        <v>548</v>
      </c>
      <c r="R875" s="1" t="s">
        <v>1742</v>
      </c>
      <c r="S875" s="1" t="s">
        <v>34</v>
      </c>
      <c r="T875" s="1" t="s">
        <v>34</v>
      </c>
      <c r="U875" s="1" t="s">
        <v>34</v>
      </c>
      <c r="V875" s="1" t="s">
        <v>34</v>
      </c>
      <c r="W875" s="1" t="s">
        <v>34</v>
      </c>
      <c r="X875" s="1" t="s">
        <v>34</v>
      </c>
      <c r="Y875" s="1" t="s">
        <v>34</v>
      </c>
      <c r="Z875" s="1" t="s">
        <v>34</v>
      </c>
      <c r="AA875" s="1" t="s">
        <v>34</v>
      </c>
      <c r="AB875" s="1" t="s">
        <v>34</v>
      </c>
      <c r="AC875" s="1" t="s">
        <v>34</v>
      </c>
      <c r="AD875" s="1" t="s">
        <v>34</v>
      </c>
    </row>
    <row r="876" spans="2:30">
      <c r="B876" s="5">
        <v>-2.6381722022526701</v>
      </c>
      <c r="C876" s="9">
        <v>5.9386151172878404E-3</v>
      </c>
      <c r="D876" s="13" t="s">
        <v>5784</v>
      </c>
      <c r="E876" s="19">
        <v>0.17350359548665381</v>
      </c>
      <c r="F876" s="19">
        <v>0.17350359548665381</v>
      </c>
      <c r="G876" s="19">
        <v>0.64598615187539155</v>
      </c>
      <c r="H876" s="21">
        <v>0.70596526376527202</v>
      </c>
      <c r="I876" s="20">
        <v>0</v>
      </c>
      <c r="J876" s="19">
        <v>0</v>
      </c>
      <c r="K876" s="19">
        <v>0</v>
      </c>
      <c r="L876" s="19">
        <v>0.18768821340048006</v>
      </c>
      <c r="M876" s="18" t="s">
        <v>3181</v>
      </c>
      <c r="N876" s="7" t="s">
        <v>5785</v>
      </c>
      <c r="O876" s="1">
        <v>51022</v>
      </c>
      <c r="P876" s="1" t="s">
        <v>471</v>
      </c>
      <c r="Q876" s="1" t="s">
        <v>548</v>
      </c>
      <c r="R876" s="1" t="s">
        <v>1742</v>
      </c>
      <c r="S876" s="1" t="s">
        <v>34</v>
      </c>
      <c r="T876" s="1" t="s">
        <v>34</v>
      </c>
      <c r="U876" s="1" t="s">
        <v>34</v>
      </c>
      <c r="V876" s="1" t="s">
        <v>34</v>
      </c>
      <c r="W876" s="1" t="s">
        <v>34</v>
      </c>
      <c r="X876" s="1" t="s">
        <v>34</v>
      </c>
      <c r="Y876" s="1" t="s">
        <v>34</v>
      </c>
      <c r="Z876" s="1" t="s">
        <v>34</v>
      </c>
      <c r="AA876" s="1" t="s">
        <v>34</v>
      </c>
      <c r="AB876" s="1" t="s">
        <v>34</v>
      </c>
      <c r="AC876" s="1" t="s">
        <v>34</v>
      </c>
      <c r="AD876" s="1" t="s">
        <v>34</v>
      </c>
    </row>
    <row r="877" spans="2:30">
      <c r="B877" s="5">
        <v>5.1530737068409902</v>
      </c>
      <c r="C877" s="9">
        <v>2.76466707014678E-3</v>
      </c>
      <c r="D877" s="13" t="s">
        <v>5675</v>
      </c>
      <c r="E877" s="19">
        <v>0</v>
      </c>
      <c r="F877" s="19">
        <v>8.2100180987413091E-2</v>
      </c>
      <c r="G877" s="19">
        <v>6.5959446179286202E-2</v>
      </c>
      <c r="H877" s="21">
        <v>0</v>
      </c>
      <c r="I877" s="20">
        <v>0.10928391636518954</v>
      </c>
      <c r="J877" s="19">
        <v>1.3531020167098042</v>
      </c>
      <c r="K877" s="19">
        <v>0.86210897796910269</v>
      </c>
      <c r="L877" s="19">
        <v>0.51004496208472183</v>
      </c>
      <c r="M877" s="18" t="s">
        <v>3037</v>
      </c>
      <c r="N877" s="7" t="s">
        <v>5676</v>
      </c>
      <c r="O877" s="1">
        <v>51066</v>
      </c>
      <c r="P877" s="1" t="s">
        <v>1688</v>
      </c>
      <c r="Q877" s="1" t="s">
        <v>1689</v>
      </c>
      <c r="R877" s="1" t="s">
        <v>1948</v>
      </c>
      <c r="S877" s="1" t="s">
        <v>34</v>
      </c>
      <c r="T877" s="1" t="s">
        <v>34</v>
      </c>
      <c r="U877" s="1" t="s">
        <v>34</v>
      </c>
      <c r="V877" s="1" t="s">
        <v>34</v>
      </c>
      <c r="W877" s="1" t="s">
        <v>34</v>
      </c>
      <c r="X877" s="1" t="s">
        <v>34</v>
      </c>
      <c r="Y877" s="1" t="s">
        <v>34</v>
      </c>
      <c r="Z877" s="1" t="s">
        <v>34</v>
      </c>
      <c r="AA877" s="1" t="s">
        <v>34</v>
      </c>
      <c r="AB877" s="1" t="s">
        <v>34</v>
      </c>
      <c r="AC877" s="1" t="s">
        <v>34</v>
      </c>
      <c r="AD877" s="1" t="s">
        <v>34</v>
      </c>
    </row>
    <row r="878" spans="2:30">
      <c r="B878" s="5">
        <v>4.7096453117663497</v>
      </c>
      <c r="C878" s="9">
        <v>1.5572967073026101E-2</v>
      </c>
      <c r="D878" s="13" t="s">
        <v>5737</v>
      </c>
      <c r="E878" s="19">
        <v>0</v>
      </c>
      <c r="F878" s="19">
        <v>0.14996524225449989</v>
      </c>
      <c r="G878" s="19">
        <v>4.6169481369591633E-2</v>
      </c>
      <c r="H878" s="21">
        <v>0</v>
      </c>
      <c r="I878" s="20">
        <v>6.1397830696674975E-2</v>
      </c>
      <c r="J878" s="19">
        <v>1.3044265852677686</v>
      </c>
      <c r="K878" s="19">
        <v>0.80684693826850384</v>
      </c>
      <c r="L878" s="19">
        <v>0.30531797908729996</v>
      </c>
      <c r="M878" s="18" t="s">
        <v>3154</v>
      </c>
      <c r="N878" s="7" t="s">
        <v>5738</v>
      </c>
      <c r="O878" s="1">
        <v>51083</v>
      </c>
      <c r="P878" s="1" t="s">
        <v>471</v>
      </c>
      <c r="Q878" s="1" t="s">
        <v>548</v>
      </c>
      <c r="R878" s="1" t="s">
        <v>1742</v>
      </c>
      <c r="S878" s="1" t="s">
        <v>34</v>
      </c>
      <c r="T878" s="1" t="s">
        <v>34</v>
      </c>
      <c r="U878" s="1" t="s">
        <v>34</v>
      </c>
      <c r="V878" s="1" t="s">
        <v>34</v>
      </c>
      <c r="W878" s="1" t="s">
        <v>34</v>
      </c>
      <c r="X878" s="1" t="s">
        <v>34</v>
      </c>
      <c r="Y878" s="1" t="s">
        <v>34</v>
      </c>
      <c r="Z878" s="1" t="s">
        <v>34</v>
      </c>
      <c r="AA878" s="1" t="s">
        <v>34</v>
      </c>
      <c r="AB878" s="1" t="s">
        <v>34</v>
      </c>
      <c r="AC878" s="1" t="s">
        <v>34</v>
      </c>
      <c r="AD878" s="1" t="s">
        <v>34</v>
      </c>
    </row>
    <row r="879" spans="2:30">
      <c r="B879" s="5">
        <v>4.72908531879572</v>
      </c>
      <c r="C879" s="9">
        <v>4.8481465103935702E-2</v>
      </c>
      <c r="D879" s="13" t="s">
        <v>5800</v>
      </c>
      <c r="E879" s="19">
        <v>3.6228599584664713E-2</v>
      </c>
      <c r="F879" s="19">
        <v>3.5283041958312403E-2</v>
      </c>
      <c r="G879" s="19">
        <v>0</v>
      </c>
      <c r="H879" s="21">
        <v>0</v>
      </c>
      <c r="I879" s="20">
        <v>7.1280884792606905E-3</v>
      </c>
      <c r="J879" s="19">
        <v>1.2852220528147467</v>
      </c>
      <c r="K879" s="19">
        <v>0.83731376113057565</v>
      </c>
      <c r="L879" s="19">
        <v>0.57554814829682321</v>
      </c>
      <c r="M879" s="18" t="s">
        <v>3204</v>
      </c>
      <c r="N879" s="7" t="s">
        <v>5801</v>
      </c>
      <c r="O879" s="1">
        <v>51105</v>
      </c>
      <c r="P879" s="1" t="s">
        <v>471</v>
      </c>
      <c r="Q879" s="1" t="s">
        <v>548</v>
      </c>
      <c r="R879" s="1" t="s">
        <v>1742</v>
      </c>
      <c r="S879" s="1" t="s">
        <v>34</v>
      </c>
      <c r="T879" s="1" t="s">
        <v>34</v>
      </c>
      <c r="U879" s="1" t="s">
        <v>34</v>
      </c>
      <c r="V879" s="1" t="s">
        <v>34</v>
      </c>
      <c r="W879" s="1" t="s">
        <v>34</v>
      </c>
      <c r="X879" s="1" t="s">
        <v>34</v>
      </c>
      <c r="Y879" s="1" t="s">
        <v>34</v>
      </c>
      <c r="Z879" s="1" t="s">
        <v>34</v>
      </c>
      <c r="AA879" s="1" t="s">
        <v>34</v>
      </c>
      <c r="AB879" s="1" t="s">
        <v>34</v>
      </c>
      <c r="AC879" s="1" t="s">
        <v>34</v>
      </c>
      <c r="AD879" s="1" t="s">
        <v>34</v>
      </c>
    </row>
    <row r="880" spans="2:30">
      <c r="B880" s="5">
        <v>5.7105362360052103</v>
      </c>
      <c r="C880" s="9">
        <v>2.1159745900994299E-3</v>
      </c>
      <c r="D880" s="13" t="s">
        <v>6352</v>
      </c>
      <c r="E880" s="19">
        <v>0</v>
      </c>
      <c r="F880" s="19">
        <v>0</v>
      </c>
      <c r="G880" s="19">
        <v>4.9902117827852005E-2</v>
      </c>
      <c r="H880" s="21">
        <v>0</v>
      </c>
      <c r="I880" s="20">
        <v>7.0333119734563618E-2</v>
      </c>
      <c r="J880" s="19">
        <v>1.3384837855654035</v>
      </c>
      <c r="K880" s="19">
        <v>0.78999686435042482</v>
      </c>
      <c r="L880" s="19">
        <v>0.47324804969146955</v>
      </c>
      <c r="M880" s="18" t="s">
        <v>4107</v>
      </c>
      <c r="N880" s="7" t="s">
        <v>6353</v>
      </c>
      <c r="O880" s="1">
        <v>51114</v>
      </c>
      <c r="P880" s="1" t="s">
        <v>471</v>
      </c>
      <c r="Q880" s="1" t="s">
        <v>548</v>
      </c>
      <c r="R880" s="1" t="s">
        <v>1742</v>
      </c>
      <c r="S880" s="1" t="s">
        <v>34</v>
      </c>
      <c r="T880" s="1" t="s">
        <v>34</v>
      </c>
      <c r="U880" s="1" t="s">
        <v>34</v>
      </c>
      <c r="V880" s="1" t="s">
        <v>34</v>
      </c>
      <c r="W880" s="1" t="s">
        <v>34</v>
      </c>
      <c r="X880" s="1" t="s">
        <v>34</v>
      </c>
      <c r="Y880" s="1" t="s">
        <v>34</v>
      </c>
      <c r="Z880" s="1" t="s">
        <v>34</v>
      </c>
      <c r="AA880" s="1" t="s">
        <v>34</v>
      </c>
      <c r="AB880" s="1" t="s">
        <v>34</v>
      </c>
      <c r="AC880" s="1" t="s">
        <v>34</v>
      </c>
      <c r="AD880" s="1" t="s">
        <v>34</v>
      </c>
    </row>
    <row r="881" spans="2:30">
      <c r="B881" s="5">
        <v>3.8412859448093202</v>
      </c>
      <c r="C881" s="9">
        <v>3.0363407813857402E-3</v>
      </c>
      <c r="D881" s="13" t="s">
        <v>4914</v>
      </c>
      <c r="E881" s="19">
        <v>0</v>
      </c>
      <c r="F881" s="19">
        <v>0.48192013282896429</v>
      </c>
      <c r="G881" s="19">
        <v>0</v>
      </c>
      <c r="H881" s="21">
        <v>0</v>
      </c>
      <c r="I881" s="20">
        <v>0.30463412711122756</v>
      </c>
      <c r="J881" s="19">
        <v>1.4540822707310899</v>
      </c>
      <c r="K881" s="19">
        <v>1.6972293427597176</v>
      </c>
      <c r="L881" s="19">
        <v>1.5510431565643297</v>
      </c>
      <c r="M881" s="18" t="s">
        <v>1901</v>
      </c>
      <c r="N881" s="7" t="s">
        <v>4915</v>
      </c>
      <c r="O881" s="1">
        <v>51157</v>
      </c>
      <c r="P881" s="1" t="s">
        <v>1902</v>
      </c>
      <c r="Q881" s="1" t="s">
        <v>1903</v>
      </c>
      <c r="R881" s="1" t="s">
        <v>1904</v>
      </c>
      <c r="S881" s="1" t="s">
        <v>34</v>
      </c>
      <c r="T881" s="1" t="s">
        <v>34</v>
      </c>
      <c r="U881" s="1" t="s">
        <v>34</v>
      </c>
      <c r="V881" s="1" t="s">
        <v>34</v>
      </c>
      <c r="W881" s="1" t="s">
        <v>34</v>
      </c>
      <c r="X881" s="1" t="s">
        <v>34</v>
      </c>
      <c r="Y881" s="1" t="s">
        <v>34</v>
      </c>
      <c r="Z881" s="1" t="s">
        <v>34</v>
      </c>
      <c r="AA881" s="1" t="s">
        <v>34</v>
      </c>
      <c r="AB881" s="1" t="s">
        <v>34</v>
      </c>
      <c r="AC881" s="1" t="s">
        <v>34</v>
      </c>
      <c r="AD881" s="1" t="s">
        <v>34</v>
      </c>
    </row>
    <row r="882" spans="2:30">
      <c r="B882" s="5">
        <v>-1.23570716284342</v>
      </c>
      <c r="C882" s="9">
        <v>4.8131579712944399E-2</v>
      </c>
      <c r="D882" s="13" t="s">
        <v>5665</v>
      </c>
      <c r="E882" s="19">
        <v>0</v>
      </c>
      <c r="F882" s="19">
        <v>0.77639394634718006</v>
      </c>
      <c r="G882" s="19">
        <v>0.67274866394179256</v>
      </c>
      <c r="H882" s="21">
        <v>0.57720826696349259</v>
      </c>
      <c r="I882" s="20">
        <v>0</v>
      </c>
      <c r="J882" s="19">
        <v>0</v>
      </c>
      <c r="K882" s="19">
        <v>0</v>
      </c>
      <c r="L882" s="19">
        <v>0</v>
      </c>
      <c r="M882" s="18" t="s">
        <v>3009</v>
      </c>
      <c r="N882" s="7" t="s">
        <v>5666</v>
      </c>
      <c r="O882" s="1">
        <v>51186</v>
      </c>
      <c r="P882" s="1" t="s">
        <v>471</v>
      </c>
      <c r="Q882" s="1" t="s">
        <v>548</v>
      </c>
      <c r="R882" s="1" t="s">
        <v>3010</v>
      </c>
      <c r="S882" s="1" t="s">
        <v>3011</v>
      </c>
      <c r="T882" s="1" t="s">
        <v>1590</v>
      </c>
      <c r="U882" s="1" t="s">
        <v>1591</v>
      </c>
      <c r="V882" s="1" t="s">
        <v>3012</v>
      </c>
      <c r="W882" s="1" t="s">
        <v>34</v>
      </c>
      <c r="X882" s="1" t="s">
        <v>34</v>
      </c>
      <c r="Y882" s="1" t="s">
        <v>34</v>
      </c>
      <c r="Z882" s="1" t="s">
        <v>34</v>
      </c>
      <c r="AA882" s="1" t="s">
        <v>34</v>
      </c>
      <c r="AB882" s="1" t="s">
        <v>34</v>
      </c>
      <c r="AC882" s="1" t="s">
        <v>34</v>
      </c>
      <c r="AD882" s="1" t="s">
        <v>34</v>
      </c>
    </row>
    <row r="883" spans="2:30">
      <c r="B883" s="5">
        <v>-1.72621476276853</v>
      </c>
      <c r="C883" s="9">
        <v>5.7754954207006798E-2</v>
      </c>
      <c r="D883" s="13" t="s">
        <v>6440</v>
      </c>
      <c r="E883" s="19">
        <v>0.23194908850121945</v>
      </c>
      <c r="F883" s="19">
        <v>0</v>
      </c>
      <c r="G883" s="19">
        <v>1.0518229414387907</v>
      </c>
      <c r="H883" s="21">
        <v>1.1321363496804653</v>
      </c>
      <c r="I883" s="20">
        <v>0</v>
      </c>
      <c r="J883" s="19">
        <v>0</v>
      </c>
      <c r="K883" s="19">
        <v>0</v>
      </c>
      <c r="L883" s="19">
        <v>0</v>
      </c>
      <c r="M883" s="18" t="s">
        <v>4232</v>
      </c>
      <c r="N883" s="7" t="s">
        <v>6441</v>
      </c>
      <c r="O883" s="1">
        <v>51249</v>
      </c>
      <c r="P883" s="1" t="s">
        <v>471</v>
      </c>
      <c r="Q883" s="1" t="s">
        <v>548</v>
      </c>
      <c r="R883" s="1" t="s">
        <v>3010</v>
      </c>
      <c r="S883" s="1" t="s">
        <v>34</v>
      </c>
      <c r="T883" s="1" t="s">
        <v>34</v>
      </c>
      <c r="U883" s="1" t="s">
        <v>34</v>
      </c>
      <c r="V883" s="1" t="s">
        <v>34</v>
      </c>
      <c r="W883" s="1" t="s">
        <v>34</v>
      </c>
      <c r="X883" s="1" t="s">
        <v>34</v>
      </c>
      <c r="Y883" s="1" t="s">
        <v>34</v>
      </c>
      <c r="Z883" s="1" t="s">
        <v>34</v>
      </c>
      <c r="AA883" s="1" t="s">
        <v>34</v>
      </c>
      <c r="AB883" s="1" t="s">
        <v>34</v>
      </c>
      <c r="AC883" s="1" t="s">
        <v>34</v>
      </c>
      <c r="AD883" s="1" t="s">
        <v>34</v>
      </c>
    </row>
    <row r="884" spans="2:30">
      <c r="B884" s="5">
        <v>3.0064112230418298</v>
      </c>
      <c r="C884" s="9">
        <v>2.1748518514935301E-2</v>
      </c>
      <c r="D884" s="13" t="s">
        <v>5488</v>
      </c>
      <c r="E884" s="19">
        <v>0</v>
      </c>
      <c r="F884" s="19">
        <v>0.37383314668014911</v>
      </c>
      <c r="G884" s="19">
        <v>1.0780855515082333</v>
      </c>
      <c r="H884" s="21">
        <v>0.92925337176312783</v>
      </c>
      <c r="I884" s="20">
        <v>0.74401402954577522</v>
      </c>
      <c r="J884" s="19">
        <v>0.97925136870221474</v>
      </c>
      <c r="K884" s="19">
        <v>1.6486023382390402</v>
      </c>
      <c r="L884" s="19">
        <v>1.7266057851535823</v>
      </c>
      <c r="M884" s="18" t="s">
        <v>2719</v>
      </c>
      <c r="N884" s="7" t="s">
        <v>5489</v>
      </c>
      <c r="O884" s="1">
        <v>51266</v>
      </c>
      <c r="P884" s="1" t="s">
        <v>1688</v>
      </c>
      <c r="Q884" s="1" t="s">
        <v>2691</v>
      </c>
      <c r="R884" s="1" t="s">
        <v>2692</v>
      </c>
      <c r="S884" s="1" t="s">
        <v>34</v>
      </c>
      <c r="T884" s="1" t="s">
        <v>34</v>
      </c>
      <c r="U884" s="1" t="s">
        <v>34</v>
      </c>
      <c r="V884" s="1" t="s">
        <v>34</v>
      </c>
      <c r="W884" s="1" t="s">
        <v>34</v>
      </c>
      <c r="X884" s="1" t="s">
        <v>34</v>
      </c>
      <c r="Y884" s="1" t="s">
        <v>34</v>
      </c>
      <c r="Z884" s="1" t="s">
        <v>34</v>
      </c>
      <c r="AA884" s="1" t="s">
        <v>34</v>
      </c>
      <c r="AB884" s="1" t="s">
        <v>34</v>
      </c>
      <c r="AC884" s="1" t="s">
        <v>34</v>
      </c>
      <c r="AD884" s="1" t="s">
        <v>34</v>
      </c>
    </row>
    <row r="885" spans="2:30">
      <c r="B885" s="5">
        <v>5.1505803715634997</v>
      </c>
      <c r="C885" s="9">
        <v>2.9091422922736698E-2</v>
      </c>
      <c r="D885" s="13" t="s">
        <v>5461</v>
      </c>
      <c r="E885" s="19">
        <v>0</v>
      </c>
      <c r="F885" s="19">
        <v>5.8515478388483068E-2</v>
      </c>
      <c r="G885" s="19">
        <v>3.4337732519592615E-2</v>
      </c>
      <c r="H885" s="21">
        <v>4.0810802845194998E-2</v>
      </c>
      <c r="I885" s="20">
        <v>9.3822603737719178E-3</v>
      </c>
      <c r="J885" s="19">
        <v>1.3468117343801118</v>
      </c>
      <c r="K885" s="19">
        <v>1.0180162789476621</v>
      </c>
      <c r="L885" s="19">
        <v>0.67348941574867527</v>
      </c>
      <c r="M885" s="18" t="s">
        <v>2683</v>
      </c>
      <c r="N885" s="7" t="s">
        <v>5462</v>
      </c>
      <c r="O885" s="1">
        <v>51281</v>
      </c>
      <c r="P885" s="1" t="s">
        <v>2684</v>
      </c>
      <c r="Q885" s="1" t="s">
        <v>2685</v>
      </c>
      <c r="R885" s="1" t="s">
        <v>2686</v>
      </c>
      <c r="S885" s="1" t="s">
        <v>34</v>
      </c>
      <c r="T885" s="1" t="s">
        <v>34</v>
      </c>
      <c r="U885" s="1" t="s">
        <v>34</v>
      </c>
      <c r="V885" s="1" t="s">
        <v>34</v>
      </c>
      <c r="W885" s="1" t="s">
        <v>34</v>
      </c>
      <c r="X885" s="1" t="s">
        <v>34</v>
      </c>
      <c r="Y885" s="1" t="s">
        <v>34</v>
      </c>
      <c r="Z885" s="1" t="s">
        <v>34</v>
      </c>
      <c r="AA885" s="1" t="s">
        <v>34</v>
      </c>
      <c r="AB885" s="1" t="s">
        <v>34</v>
      </c>
      <c r="AC885" s="1" t="s">
        <v>34</v>
      </c>
      <c r="AD885" s="1" t="s">
        <v>34</v>
      </c>
    </row>
    <row r="886" spans="2:30">
      <c r="B886" s="5">
        <v>-3.6437935143220899</v>
      </c>
      <c r="C886" s="9">
        <v>1.34047017894327E-2</v>
      </c>
      <c r="D886" s="13" t="s">
        <v>5465</v>
      </c>
      <c r="E886" s="19">
        <v>0.32208809730476168</v>
      </c>
      <c r="F886" s="19">
        <v>0.27599032734240969</v>
      </c>
      <c r="G886" s="19">
        <v>1.4168409853043487</v>
      </c>
      <c r="H886" s="21">
        <v>1.4007587931495273</v>
      </c>
      <c r="I886" s="20">
        <v>0</v>
      </c>
      <c r="J886" s="19">
        <v>0</v>
      </c>
      <c r="K886" s="19">
        <v>0</v>
      </c>
      <c r="L886" s="19">
        <v>0</v>
      </c>
      <c r="M886" s="18" t="s">
        <v>2690</v>
      </c>
      <c r="N886" s="7" t="s">
        <v>5466</v>
      </c>
      <c r="O886" s="1">
        <v>51292</v>
      </c>
      <c r="P886" s="1" t="s">
        <v>1688</v>
      </c>
      <c r="Q886" s="1" t="s">
        <v>2691</v>
      </c>
      <c r="R886" s="1" t="s">
        <v>2692</v>
      </c>
      <c r="S886" s="1" t="s">
        <v>34</v>
      </c>
      <c r="T886" s="1" t="s">
        <v>34</v>
      </c>
      <c r="U886" s="1" t="s">
        <v>34</v>
      </c>
      <c r="V886" s="1" t="s">
        <v>34</v>
      </c>
      <c r="W886" s="1" t="s">
        <v>34</v>
      </c>
      <c r="X886" s="1" t="s">
        <v>34</v>
      </c>
      <c r="Y886" s="1" t="s">
        <v>34</v>
      </c>
      <c r="Z886" s="1" t="s">
        <v>34</v>
      </c>
      <c r="AA886" s="1" t="s">
        <v>34</v>
      </c>
      <c r="AB886" s="1" t="s">
        <v>34</v>
      </c>
      <c r="AC886" s="1" t="s">
        <v>34</v>
      </c>
      <c r="AD886" s="1" t="s">
        <v>34</v>
      </c>
    </row>
    <row r="887" spans="2:30">
      <c r="B887" s="5">
        <v>2.43536654154093</v>
      </c>
      <c r="C887" s="9">
        <v>4.5371953239939696E-3</v>
      </c>
      <c r="D887" s="13" t="s">
        <v>6196</v>
      </c>
      <c r="E887" s="19">
        <v>0</v>
      </c>
      <c r="F887" s="19">
        <v>0</v>
      </c>
      <c r="G887" s="19">
        <v>0</v>
      </c>
      <c r="H887" s="21">
        <v>0</v>
      </c>
      <c r="I887" s="20">
        <v>0.2030634443797118</v>
      </c>
      <c r="J887" s="19">
        <v>0.29010676506690786</v>
      </c>
      <c r="K887" s="19">
        <v>0.83162518291310839</v>
      </c>
      <c r="L887" s="19">
        <v>0.89324754261448081</v>
      </c>
      <c r="M887" s="18" t="s">
        <v>3942</v>
      </c>
      <c r="N887" s="7" t="s">
        <v>6197</v>
      </c>
      <c r="O887" s="1">
        <v>51313</v>
      </c>
      <c r="P887" s="1" t="s">
        <v>1688</v>
      </c>
      <c r="Q887" s="1" t="s">
        <v>2691</v>
      </c>
      <c r="R887" s="1" t="s">
        <v>2692</v>
      </c>
      <c r="S887" s="1" t="s">
        <v>3943</v>
      </c>
      <c r="T887" s="1" t="s">
        <v>1590</v>
      </c>
      <c r="U887" s="1" t="s">
        <v>1675</v>
      </c>
      <c r="V887" s="1" t="s">
        <v>3944</v>
      </c>
      <c r="W887" s="1" t="s">
        <v>34</v>
      </c>
      <c r="X887" s="1" t="s">
        <v>34</v>
      </c>
      <c r="Y887" s="1" t="s">
        <v>34</v>
      </c>
      <c r="Z887" s="1" t="s">
        <v>34</v>
      </c>
      <c r="AA887" s="1" t="s">
        <v>34</v>
      </c>
      <c r="AB887" s="1" t="s">
        <v>34</v>
      </c>
      <c r="AC887" s="1" t="s">
        <v>34</v>
      </c>
      <c r="AD887" s="1" t="s">
        <v>34</v>
      </c>
    </row>
    <row r="888" spans="2:30">
      <c r="B888" s="5">
        <v>-4.6959091105177198</v>
      </c>
      <c r="C888" s="9">
        <v>5.9727908918174905E-4</v>
      </c>
      <c r="D888" s="13" t="s">
        <v>6268</v>
      </c>
      <c r="E888" s="19">
        <v>0.52989661121436471</v>
      </c>
      <c r="F888" s="19">
        <v>1.0437497080706317</v>
      </c>
      <c r="G888" s="19">
        <v>1.7296463787866816</v>
      </c>
      <c r="H888" s="21">
        <v>1.7641548506917986</v>
      </c>
      <c r="I888" s="20">
        <v>7.4969955618517756E-2</v>
      </c>
      <c r="J888" s="19">
        <v>0.1546888058978558</v>
      </c>
      <c r="K888" s="19">
        <v>0.32163032311890072</v>
      </c>
      <c r="L888" s="19">
        <v>0.40006577640264562</v>
      </c>
      <c r="M888" s="18" t="s">
        <v>4005</v>
      </c>
      <c r="N888" s="7" t="s">
        <v>6269</v>
      </c>
      <c r="O888" s="1">
        <v>51347</v>
      </c>
      <c r="P888" s="1" t="s">
        <v>2684</v>
      </c>
      <c r="Q888" s="1" t="s">
        <v>4006</v>
      </c>
      <c r="R888" s="1" t="s">
        <v>4007</v>
      </c>
      <c r="S888" s="1" t="s">
        <v>34</v>
      </c>
      <c r="T888" s="1" t="s">
        <v>34</v>
      </c>
      <c r="U888" s="1" t="s">
        <v>34</v>
      </c>
      <c r="V888" s="1" t="s">
        <v>34</v>
      </c>
      <c r="W888" s="1" t="s">
        <v>34</v>
      </c>
      <c r="X888" s="1" t="s">
        <v>34</v>
      </c>
      <c r="Y888" s="1" t="s">
        <v>34</v>
      </c>
      <c r="Z888" s="1" t="s">
        <v>34</v>
      </c>
      <c r="AA888" s="1" t="s">
        <v>34</v>
      </c>
      <c r="AB888" s="1" t="s">
        <v>34</v>
      </c>
      <c r="AC888" s="1" t="s">
        <v>34</v>
      </c>
      <c r="AD888" s="1" t="s">
        <v>34</v>
      </c>
    </row>
    <row r="889" spans="2:30">
      <c r="B889" s="5">
        <v>-2.9605523951019599</v>
      </c>
      <c r="C889" s="9">
        <v>1.5930990010033098E-2</v>
      </c>
      <c r="D889" s="13" t="s">
        <v>6270</v>
      </c>
      <c r="E889" s="19">
        <v>0.69329563160556562</v>
      </c>
      <c r="F889" s="19">
        <v>0.38694462437057442</v>
      </c>
      <c r="G889" s="19">
        <v>1.1766476969153996</v>
      </c>
      <c r="H889" s="21">
        <v>1.3863016957696233</v>
      </c>
      <c r="I889" s="20">
        <v>0.20827594904490312</v>
      </c>
      <c r="J889" s="19">
        <v>0</v>
      </c>
      <c r="K889" s="19">
        <v>0</v>
      </c>
      <c r="L889" s="19">
        <v>0</v>
      </c>
      <c r="M889" s="18" t="s">
        <v>4008</v>
      </c>
      <c r="N889" s="7" t="s">
        <v>6271</v>
      </c>
      <c r="O889" s="1">
        <v>51348</v>
      </c>
      <c r="P889" s="1" t="s">
        <v>2684</v>
      </c>
      <c r="Q889" s="1" t="s">
        <v>4009</v>
      </c>
      <c r="R889" s="1" t="s">
        <v>4010</v>
      </c>
      <c r="S889" s="1" t="s">
        <v>34</v>
      </c>
      <c r="T889" s="1" t="s">
        <v>34</v>
      </c>
      <c r="U889" s="1" t="s">
        <v>34</v>
      </c>
      <c r="V889" s="1" t="s">
        <v>34</v>
      </c>
      <c r="W889" s="1" t="s">
        <v>34</v>
      </c>
      <c r="X889" s="1" t="s">
        <v>34</v>
      </c>
      <c r="Y889" s="1" t="s">
        <v>34</v>
      </c>
      <c r="Z889" s="1" t="s">
        <v>34</v>
      </c>
      <c r="AA889" s="1" t="s">
        <v>34</v>
      </c>
      <c r="AB889" s="1" t="s">
        <v>34</v>
      </c>
      <c r="AC889" s="1" t="s">
        <v>34</v>
      </c>
      <c r="AD889" s="1" t="s">
        <v>34</v>
      </c>
    </row>
    <row r="890" spans="2:30">
      <c r="B890" s="5">
        <v>-4.1966603047329096</v>
      </c>
      <c r="C890" s="9">
        <v>4.0772299870786101E-2</v>
      </c>
      <c r="D890" s="13" t="s">
        <v>5471</v>
      </c>
      <c r="E890" s="19">
        <v>7.7553394815687002E-2</v>
      </c>
      <c r="F890" s="19">
        <v>0.12344238524525454</v>
      </c>
      <c r="G890" s="19">
        <v>1.356154672406416</v>
      </c>
      <c r="H890" s="21">
        <v>1.5791459043781833</v>
      </c>
      <c r="I890" s="20">
        <v>0</v>
      </c>
      <c r="J890" s="19">
        <v>0</v>
      </c>
      <c r="K890" s="19">
        <v>0</v>
      </c>
      <c r="L890" s="19">
        <v>0</v>
      </c>
      <c r="M890" s="18" t="s">
        <v>2697</v>
      </c>
      <c r="N890" s="7" t="s">
        <v>5472</v>
      </c>
      <c r="O890" s="1">
        <v>51379</v>
      </c>
      <c r="P890" s="1" t="s">
        <v>1688</v>
      </c>
      <c r="Q890" s="1" t="s">
        <v>2698</v>
      </c>
      <c r="R890" s="1" t="s">
        <v>2699</v>
      </c>
      <c r="S890" s="1" t="s">
        <v>34</v>
      </c>
      <c r="T890" s="1" t="s">
        <v>34</v>
      </c>
      <c r="U890" s="1" t="s">
        <v>34</v>
      </c>
      <c r="V890" s="1" t="s">
        <v>34</v>
      </c>
      <c r="W890" s="1" t="s">
        <v>34</v>
      </c>
      <c r="X890" s="1" t="s">
        <v>34</v>
      </c>
      <c r="Y890" s="1" t="s">
        <v>34</v>
      </c>
      <c r="Z890" s="1" t="s">
        <v>34</v>
      </c>
      <c r="AA890" s="1" t="s">
        <v>34</v>
      </c>
      <c r="AB890" s="1" t="s">
        <v>34</v>
      </c>
      <c r="AC890" s="1" t="s">
        <v>34</v>
      </c>
      <c r="AD890" s="1" t="s">
        <v>34</v>
      </c>
    </row>
    <row r="891" spans="2:30">
      <c r="B891" s="5">
        <v>4.5412079684663196</v>
      </c>
      <c r="C891" s="9">
        <v>7.7681998335964401E-3</v>
      </c>
      <c r="D891" s="13" t="s">
        <v>5473</v>
      </c>
      <c r="E891" s="19">
        <v>1.0666057594170146</v>
      </c>
      <c r="F891" s="19">
        <v>0.61595390035073683</v>
      </c>
      <c r="G891" s="19">
        <v>0.45425837997654023</v>
      </c>
      <c r="H891" s="21">
        <v>0.57688534047708839</v>
      </c>
      <c r="I891" s="20">
        <v>1.0088184988741444</v>
      </c>
      <c r="J891" s="19">
        <v>2.0381337818551031</v>
      </c>
      <c r="K891" s="19">
        <v>2.4186047604265619</v>
      </c>
      <c r="L891" s="19">
        <v>2.2105448665997707</v>
      </c>
      <c r="M891" s="18" t="s">
        <v>2700</v>
      </c>
      <c r="N891" s="7" t="s">
        <v>5474</v>
      </c>
      <c r="O891" s="1">
        <v>51397</v>
      </c>
      <c r="P891" s="1" t="s">
        <v>1688</v>
      </c>
      <c r="Q891" s="1" t="s">
        <v>2691</v>
      </c>
      <c r="R891" s="1" t="s">
        <v>2692</v>
      </c>
      <c r="S891" s="1" t="s">
        <v>34</v>
      </c>
      <c r="T891" s="1" t="s">
        <v>34</v>
      </c>
      <c r="U891" s="1" t="s">
        <v>34</v>
      </c>
      <c r="V891" s="1" t="s">
        <v>34</v>
      </c>
      <c r="W891" s="1" t="s">
        <v>34</v>
      </c>
      <c r="X891" s="1" t="s">
        <v>34</v>
      </c>
      <c r="Y891" s="1" t="s">
        <v>34</v>
      </c>
      <c r="Z891" s="1" t="s">
        <v>34</v>
      </c>
      <c r="AA891" s="1" t="s">
        <v>34</v>
      </c>
      <c r="AB891" s="1" t="s">
        <v>34</v>
      </c>
      <c r="AC891" s="1" t="s">
        <v>34</v>
      </c>
      <c r="AD891" s="1" t="s">
        <v>34</v>
      </c>
    </row>
    <row r="892" spans="2:30">
      <c r="B892" s="5">
        <v>3.4969930379125902</v>
      </c>
      <c r="C892" s="9">
        <v>3.7653541193831898E-3</v>
      </c>
      <c r="D892" s="13" t="s">
        <v>5703</v>
      </c>
      <c r="E892" s="19">
        <v>0.18168791404791229</v>
      </c>
      <c r="F892" s="19">
        <v>0.30481563144682045</v>
      </c>
      <c r="G892" s="19">
        <v>1.0605508728953159</v>
      </c>
      <c r="H892" s="21">
        <v>0.86121116833215017</v>
      </c>
      <c r="I892" s="20">
        <v>0.99745777060078411</v>
      </c>
      <c r="J892" s="19">
        <v>1.2585459850986895</v>
      </c>
      <c r="K892" s="19">
        <v>1.6355267720072768</v>
      </c>
      <c r="L892" s="19">
        <v>1.8691517787139686</v>
      </c>
      <c r="M892" s="18" t="s">
        <v>3084</v>
      </c>
      <c r="N892" s="7" t="s">
        <v>5704</v>
      </c>
      <c r="O892" s="1">
        <v>51401</v>
      </c>
      <c r="P892" s="1" t="s">
        <v>1688</v>
      </c>
      <c r="Q892" s="1" t="s">
        <v>2691</v>
      </c>
      <c r="R892" s="1" t="s">
        <v>2692</v>
      </c>
      <c r="S892" s="1" t="s">
        <v>34</v>
      </c>
      <c r="T892" s="1" t="s">
        <v>34</v>
      </c>
      <c r="U892" s="1" t="s">
        <v>34</v>
      </c>
      <c r="V892" s="1" t="s">
        <v>34</v>
      </c>
      <c r="W892" s="1" t="s">
        <v>34</v>
      </c>
      <c r="X892" s="1" t="s">
        <v>34</v>
      </c>
      <c r="Y892" s="1" t="s">
        <v>34</v>
      </c>
      <c r="Z892" s="1" t="s">
        <v>34</v>
      </c>
      <c r="AA892" s="1" t="s">
        <v>34</v>
      </c>
      <c r="AB892" s="1" t="s">
        <v>34</v>
      </c>
      <c r="AC892" s="1" t="s">
        <v>34</v>
      </c>
      <c r="AD892" s="1" t="s">
        <v>34</v>
      </c>
    </row>
    <row r="893" spans="2:30">
      <c r="B893" s="5">
        <v>3.5571736175344801</v>
      </c>
      <c r="C893" s="9">
        <v>4.0224387041599401E-3</v>
      </c>
      <c r="D893" s="13" t="s">
        <v>1754</v>
      </c>
      <c r="E893" s="19">
        <v>0.95163697670700931</v>
      </c>
      <c r="F893" s="19">
        <v>1.141344902924079</v>
      </c>
      <c r="G893" s="19">
        <v>1.4494544853337112</v>
      </c>
      <c r="H893" s="21">
        <v>0.88120494380467451</v>
      </c>
      <c r="I893" s="20">
        <v>1.1756186633329988</v>
      </c>
      <c r="J893" s="19">
        <v>2.2687924454143271</v>
      </c>
      <c r="K893" s="19">
        <v>2.6354394706483362</v>
      </c>
      <c r="L893" s="19">
        <v>2.4232138169044015</v>
      </c>
      <c r="M893" s="18" t="s">
        <v>1754</v>
      </c>
      <c r="N893" s="7" t="s">
        <v>4828</v>
      </c>
      <c r="O893" s="1">
        <v>51409</v>
      </c>
      <c r="P893" s="1" t="s">
        <v>471</v>
      </c>
      <c r="Q893" s="1" t="s">
        <v>548</v>
      </c>
      <c r="R893" s="1" t="s">
        <v>1755</v>
      </c>
      <c r="S893" s="1" t="s">
        <v>34</v>
      </c>
      <c r="T893" s="1" t="s">
        <v>34</v>
      </c>
      <c r="U893" s="1" t="s">
        <v>34</v>
      </c>
      <c r="V893" s="1" t="s">
        <v>34</v>
      </c>
      <c r="W893" s="1" t="s">
        <v>34</v>
      </c>
      <c r="X893" s="1" t="s">
        <v>34</v>
      </c>
      <c r="Y893" s="1" t="s">
        <v>34</v>
      </c>
      <c r="Z893" s="1" t="s">
        <v>34</v>
      </c>
      <c r="AA893" s="1" t="s">
        <v>34</v>
      </c>
      <c r="AB893" s="1" t="s">
        <v>34</v>
      </c>
      <c r="AC893" s="1" t="s">
        <v>34</v>
      </c>
      <c r="AD893" s="1" t="s">
        <v>34</v>
      </c>
    </row>
    <row r="894" spans="2:30">
      <c r="B894" s="5">
        <v>-1.7673834320466599</v>
      </c>
      <c r="C894" s="9">
        <v>5.9674628093550799E-2</v>
      </c>
      <c r="D894" s="13" t="s">
        <v>5858</v>
      </c>
      <c r="E894" s="19">
        <v>0.72066345405219057</v>
      </c>
      <c r="F894" s="19">
        <v>0</v>
      </c>
      <c r="G894" s="19">
        <v>1.8933274168468099</v>
      </c>
      <c r="H894" s="21">
        <v>1.83904444154723</v>
      </c>
      <c r="I894" s="20">
        <v>0</v>
      </c>
      <c r="J894" s="19">
        <v>0</v>
      </c>
      <c r="K894" s="19">
        <v>0</v>
      </c>
      <c r="L894" s="19">
        <v>0</v>
      </c>
      <c r="M894" s="18" t="s">
        <v>3332</v>
      </c>
      <c r="N894" s="7" t="s">
        <v>5859</v>
      </c>
      <c r="O894" s="1">
        <v>51413</v>
      </c>
      <c r="P894" s="1" t="s">
        <v>1688</v>
      </c>
      <c r="Q894" s="1" t="s">
        <v>2691</v>
      </c>
      <c r="R894" s="1" t="s">
        <v>2692</v>
      </c>
      <c r="S894" s="1" t="s">
        <v>34</v>
      </c>
      <c r="T894" s="1" t="s">
        <v>34</v>
      </c>
      <c r="U894" s="1" t="s">
        <v>34</v>
      </c>
      <c r="V894" s="1" t="s">
        <v>34</v>
      </c>
      <c r="W894" s="1" t="s">
        <v>34</v>
      </c>
      <c r="X894" s="1" t="s">
        <v>34</v>
      </c>
      <c r="Y894" s="1" t="s">
        <v>34</v>
      </c>
      <c r="Z894" s="1" t="s">
        <v>34</v>
      </c>
      <c r="AA894" s="1" t="s">
        <v>34</v>
      </c>
      <c r="AB894" s="1" t="s">
        <v>34</v>
      </c>
      <c r="AC894" s="1" t="s">
        <v>34</v>
      </c>
      <c r="AD894" s="1" t="s">
        <v>34</v>
      </c>
    </row>
    <row r="895" spans="2:30">
      <c r="B895" s="5">
        <v>4.9694809248559499</v>
      </c>
      <c r="C895" s="9">
        <v>9.3280551085504308E-3</v>
      </c>
      <c r="D895" s="13" t="s">
        <v>5475</v>
      </c>
      <c r="E895" s="19">
        <v>1.0713733273432002</v>
      </c>
      <c r="F895" s="19">
        <v>0.91022140182897904</v>
      </c>
      <c r="G895" s="19">
        <v>0.34253471434683402</v>
      </c>
      <c r="H895" s="21">
        <v>0.45836981796714582</v>
      </c>
      <c r="I895" s="20">
        <v>1.1047118483484277</v>
      </c>
      <c r="J895" s="19">
        <v>2.171293229963855</v>
      </c>
      <c r="K895" s="19">
        <v>2.5598839884913711</v>
      </c>
      <c r="L895" s="19">
        <v>2.3497892270313372</v>
      </c>
      <c r="M895" s="18" t="s">
        <v>2701</v>
      </c>
      <c r="N895" s="7" t="s">
        <v>5476</v>
      </c>
      <c r="O895" s="1">
        <v>51415</v>
      </c>
      <c r="P895" s="1" t="s">
        <v>1688</v>
      </c>
      <c r="Q895" s="1" t="s">
        <v>2691</v>
      </c>
      <c r="R895" s="1" t="s">
        <v>2692</v>
      </c>
      <c r="S895" s="1" t="s">
        <v>34</v>
      </c>
      <c r="T895" s="1" t="s">
        <v>34</v>
      </c>
      <c r="U895" s="1" t="s">
        <v>34</v>
      </c>
      <c r="V895" s="1" t="s">
        <v>34</v>
      </c>
      <c r="W895" s="1" t="s">
        <v>34</v>
      </c>
      <c r="X895" s="1" t="s">
        <v>34</v>
      </c>
      <c r="Y895" s="1" t="s">
        <v>34</v>
      </c>
      <c r="Z895" s="1" t="s">
        <v>34</v>
      </c>
      <c r="AA895" s="1" t="s">
        <v>34</v>
      </c>
      <c r="AB895" s="1" t="s">
        <v>34</v>
      </c>
      <c r="AC895" s="1" t="s">
        <v>34</v>
      </c>
      <c r="AD895" s="1" t="s">
        <v>34</v>
      </c>
    </row>
    <row r="896" spans="2:30">
      <c r="B896" s="5">
        <v>4.3969518245023496</v>
      </c>
      <c r="C896" s="9">
        <v>4.5766909743360097E-2</v>
      </c>
      <c r="D896" s="13" t="s">
        <v>5477</v>
      </c>
      <c r="E896" s="19">
        <v>0</v>
      </c>
      <c r="F896" s="19">
        <v>0</v>
      </c>
      <c r="G896" s="19">
        <v>7.441994405726482E-2</v>
      </c>
      <c r="H896" s="21">
        <v>0</v>
      </c>
      <c r="I896" s="20">
        <v>0</v>
      </c>
      <c r="J896" s="19">
        <v>1.3402216356310337</v>
      </c>
      <c r="K896" s="19">
        <v>0.87321736466613109</v>
      </c>
      <c r="L896" s="19">
        <v>0.47399828974037117</v>
      </c>
      <c r="M896" s="18" t="s">
        <v>2702</v>
      </c>
      <c r="N896" s="7" t="s">
        <v>5478</v>
      </c>
      <c r="O896" s="1">
        <v>51421</v>
      </c>
      <c r="P896" s="1" t="s">
        <v>2435</v>
      </c>
      <c r="Q896" s="1" t="s">
        <v>2703</v>
      </c>
      <c r="R896" s="1" t="s">
        <v>2704</v>
      </c>
      <c r="S896" s="1" t="s">
        <v>34</v>
      </c>
      <c r="T896" s="1" t="s">
        <v>34</v>
      </c>
      <c r="U896" s="1" t="s">
        <v>34</v>
      </c>
      <c r="V896" s="1" t="s">
        <v>34</v>
      </c>
      <c r="W896" s="1" t="s">
        <v>34</v>
      </c>
      <c r="X896" s="1" t="s">
        <v>34</v>
      </c>
      <c r="Y896" s="1" t="s">
        <v>34</v>
      </c>
      <c r="Z896" s="1" t="s">
        <v>34</v>
      </c>
      <c r="AA896" s="1" t="s">
        <v>34</v>
      </c>
      <c r="AB896" s="1" t="s">
        <v>34</v>
      </c>
      <c r="AC896" s="1" t="s">
        <v>34</v>
      </c>
      <c r="AD896" s="1" t="s">
        <v>34</v>
      </c>
    </row>
    <row r="897" spans="2:30">
      <c r="B897" s="5">
        <v>5.01640811645815</v>
      </c>
      <c r="C897" s="9">
        <v>1.12047732150851E-2</v>
      </c>
      <c r="D897" s="13" t="s">
        <v>5546</v>
      </c>
      <c r="E897" s="19">
        <v>1.6999997565651383E-2</v>
      </c>
      <c r="F897" s="19">
        <v>2.8313067595599022E-2</v>
      </c>
      <c r="G897" s="19">
        <v>0</v>
      </c>
      <c r="H897" s="21">
        <v>7.6136606549730118E-2</v>
      </c>
      <c r="I897" s="20">
        <v>3.9536808478264344E-2</v>
      </c>
      <c r="J897" s="19">
        <v>1.3572099610906019</v>
      </c>
      <c r="K897" s="19">
        <v>0.91167318048820201</v>
      </c>
      <c r="L897" s="19">
        <v>0.37988605057393005</v>
      </c>
      <c r="M897" s="18" t="s">
        <v>2790</v>
      </c>
      <c r="N897" s="7" t="s">
        <v>5547</v>
      </c>
      <c r="O897" s="1">
        <v>51422</v>
      </c>
      <c r="P897" s="1" t="s">
        <v>1688</v>
      </c>
      <c r="Q897" s="1" t="s">
        <v>2791</v>
      </c>
      <c r="R897" s="1" t="s">
        <v>2792</v>
      </c>
      <c r="S897" s="1" t="s">
        <v>34</v>
      </c>
      <c r="T897" s="1" t="s">
        <v>34</v>
      </c>
      <c r="U897" s="1" t="s">
        <v>34</v>
      </c>
      <c r="V897" s="1" t="s">
        <v>34</v>
      </c>
      <c r="W897" s="1" t="s">
        <v>34</v>
      </c>
      <c r="X897" s="1" t="s">
        <v>34</v>
      </c>
      <c r="Y897" s="1" t="s">
        <v>34</v>
      </c>
      <c r="Z897" s="1" t="s">
        <v>34</v>
      </c>
      <c r="AA897" s="1" t="s">
        <v>34</v>
      </c>
      <c r="AB897" s="1" t="s">
        <v>34</v>
      </c>
      <c r="AC897" s="1" t="s">
        <v>34</v>
      </c>
      <c r="AD897" s="1" t="s">
        <v>34</v>
      </c>
    </row>
    <row r="898" spans="2:30">
      <c r="B898" s="5">
        <v>-6.0264554232273797</v>
      </c>
      <c r="C898" s="9">
        <v>2.34156209653467E-2</v>
      </c>
      <c r="D898" s="13" t="s">
        <v>5622</v>
      </c>
      <c r="E898" s="19">
        <v>5.6801812272280351E-2</v>
      </c>
      <c r="F898" s="19">
        <v>1.0540203016601601</v>
      </c>
      <c r="G898" s="19">
        <v>1.6835306558149312</v>
      </c>
      <c r="H898" s="21">
        <v>1.8200436130513615</v>
      </c>
      <c r="I898" s="20">
        <v>0.17168784798345127</v>
      </c>
      <c r="J898" s="19">
        <v>4.5365803588663094E-2</v>
      </c>
      <c r="K898" s="19">
        <v>0</v>
      </c>
      <c r="L898" s="19">
        <v>3.5428449308689491E-2</v>
      </c>
      <c r="M898" s="18" t="s">
        <v>2956</v>
      </c>
      <c r="N898" s="7" t="s">
        <v>5623</v>
      </c>
      <c r="O898" s="1">
        <v>51424</v>
      </c>
      <c r="P898" s="1" t="s">
        <v>1688</v>
      </c>
      <c r="Q898" s="1" t="s">
        <v>2791</v>
      </c>
      <c r="R898" s="1" t="s">
        <v>2792</v>
      </c>
      <c r="S898" s="1" t="s">
        <v>34</v>
      </c>
      <c r="T898" s="1" t="s">
        <v>34</v>
      </c>
      <c r="U898" s="1" t="s">
        <v>34</v>
      </c>
      <c r="V898" s="1" t="s">
        <v>34</v>
      </c>
      <c r="W898" s="1" t="s">
        <v>34</v>
      </c>
      <c r="X898" s="1" t="s">
        <v>34</v>
      </c>
      <c r="Y898" s="1" t="s">
        <v>34</v>
      </c>
      <c r="Z898" s="1" t="s">
        <v>34</v>
      </c>
      <c r="AA898" s="1" t="s">
        <v>34</v>
      </c>
      <c r="AB898" s="1" t="s">
        <v>34</v>
      </c>
      <c r="AC898" s="1" t="s">
        <v>34</v>
      </c>
      <c r="AD898" s="1" t="s">
        <v>34</v>
      </c>
    </row>
    <row r="899" spans="2:30">
      <c r="B899" s="5">
        <v>-3.8786750990987602</v>
      </c>
      <c r="C899" s="9">
        <v>6.1090582700861398E-3</v>
      </c>
      <c r="D899" s="13" t="s">
        <v>4804</v>
      </c>
      <c r="E899" s="19">
        <v>0.32981120825600607</v>
      </c>
      <c r="F899" s="19">
        <v>0.9706511477412465</v>
      </c>
      <c r="G899" s="19">
        <v>1.7189162297357961</v>
      </c>
      <c r="H899" s="21">
        <v>1.7520092749965424</v>
      </c>
      <c r="I899" s="20">
        <v>0.19736641586152764</v>
      </c>
      <c r="J899" s="19">
        <v>0.27649562727292049</v>
      </c>
      <c r="K899" s="19">
        <v>0.32097620032378965</v>
      </c>
      <c r="L899" s="19">
        <v>0.26994110855657699</v>
      </c>
      <c r="M899" s="18" t="s">
        <v>1728</v>
      </c>
      <c r="N899" s="7" t="s">
        <v>4805</v>
      </c>
      <c r="O899" s="1">
        <v>51549</v>
      </c>
      <c r="P899" s="1" t="s">
        <v>1701</v>
      </c>
      <c r="Q899" s="1" t="s">
        <v>1729</v>
      </c>
      <c r="R899" s="1" t="s">
        <v>1730</v>
      </c>
      <c r="S899" s="1" t="s">
        <v>34</v>
      </c>
      <c r="T899" s="1" t="s">
        <v>34</v>
      </c>
      <c r="U899" s="1" t="s">
        <v>34</v>
      </c>
      <c r="V899" s="1" t="s">
        <v>34</v>
      </c>
      <c r="W899" s="1" t="s">
        <v>34</v>
      </c>
      <c r="X899" s="1" t="s">
        <v>34</v>
      </c>
      <c r="Y899" s="1" t="s">
        <v>34</v>
      </c>
      <c r="Z899" s="1" t="s">
        <v>34</v>
      </c>
      <c r="AA899" s="1" t="s">
        <v>34</v>
      </c>
      <c r="AB899" s="1" t="s">
        <v>34</v>
      </c>
      <c r="AC899" s="1" t="s">
        <v>34</v>
      </c>
      <c r="AD899" s="1" t="s">
        <v>34</v>
      </c>
    </row>
    <row r="900" spans="2:30">
      <c r="B900" s="5">
        <v>-2.8661160309353</v>
      </c>
      <c r="C900" s="9">
        <v>5.2576058224460098E-2</v>
      </c>
      <c r="D900" s="13" t="s">
        <v>4806</v>
      </c>
      <c r="E900" s="19">
        <v>0</v>
      </c>
      <c r="F900" s="19">
        <v>0.61425626434327008</v>
      </c>
      <c r="G900" s="19">
        <v>1.2598296668704243</v>
      </c>
      <c r="H900" s="21">
        <v>1.3744466906387147</v>
      </c>
      <c r="I900" s="20">
        <v>0</v>
      </c>
      <c r="J900" s="19">
        <v>0</v>
      </c>
      <c r="K900" s="19">
        <v>0</v>
      </c>
      <c r="L900" s="19">
        <v>0.35643738097963906</v>
      </c>
      <c r="M900" s="18" t="s">
        <v>1731</v>
      </c>
      <c r="N900" s="7" t="s">
        <v>4807</v>
      </c>
      <c r="O900" s="1">
        <v>51560</v>
      </c>
      <c r="P900" s="1" t="s">
        <v>1701</v>
      </c>
      <c r="Q900" s="1" t="s">
        <v>1729</v>
      </c>
      <c r="R900" s="1" t="s">
        <v>1730</v>
      </c>
      <c r="S900" s="1" t="s">
        <v>34</v>
      </c>
      <c r="T900" s="1" t="s">
        <v>34</v>
      </c>
      <c r="U900" s="1" t="s">
        <v>34</v>
      </c>
      <c r="V900" s="1" t="s">
        <v>34</v>
      </c>
      <c r="W900" s="1" t="s">
        <v>34</v>
      </c>
      <c r="X900" s="1" t="s">
        <v>34</v>
      </c>
      <c r="Y900" s="1" t="s">
        <v>34</v>
      </c>
      <c r="Z900" s="1" t="s">
        <v>34</v>
      </c>
      <c r="AA900" s="1" t="s">
        <v>34</v>
      </c>
      <c r="AB900" s="1" t="s">
        <v>34</v>
      </c>
      <c r="AC900" s="1" t="s">
        <v>34</v>
      </c>
      <c r="AD900" s="1" t="s">
        <v>34</v>
      </c>
    </row>
    <row r="901" spans="2:30">
      <c r="B901" s="5">
        <v>-5.1541161983428596</v>
      </c>
      <c r="C901" s="9">
        <v>7.8925421810862402E-4</v>
      </c>
      <c r="D901" s="13" t="s">
        <v>4812</v>
      </c>
      <c r="E901" s="19">
        <v>0.45683685067750834</v>
      </c>
      <c r="F901" s="19">
        <v>0.98409609018244404</v>
      </c>
      <c r="G901" s="19">
        <v>1.6501682253720227</v>
      </c>
      <c r="H901" s="21">
        <v>1.7971804515533962</v>
      </c>
      <c r="I901" s="20">
        <v>9.5376301865614133E-2</v>
      </c>
      <c r="J901" s="19">
        <v>9.3322899952544058E-2</v>
      </c>
      <c r="K901" s="19">
        <v>0.26235904751857303</v>
      </c>
      <c r="L901" s="19">
        <v>0.16489082154097723</v>
      </c>
      <c r="M901" s="18" t="s">
        <v>1737</v>
      </c>
      <c r="N901" s="7" t="s">
        <v>4813</v>
      </c>
      <c r="O901" s="1">
        <v>51573</v>
      </c>
      <c r="P901" s="1" t="s">
        <v>1701</v>
      </c>
      <c r="Q901" s="1" t="s">
        <v>1729</v>
      </c>
      <c r="R901" s="1" t="s">
        <v>1730</v>
      </c>
      <c r="S901" s="1" t="s">
        <v>34</v>
      </c>
      <c r="T901" s="1" t="s">
        <v>34</v>
      </c>
      <c r="U901" s="1" t="s">
        <v>34</v>
      </c>
      <c r="V901" s="1" t="s">
        <v>34</v>
      </c>
      <c r="W901" s="1" t="s">
        <v>34</v>
      </c>
      <c r="X901" s="1" t="s">
        <v>34</v>
      </c>
      <c r="Y901" s="1" t="s">
        <v>34</v>
      </c>
      <c r="Z901" s="1" t="s">
        <v>34</v>
      </c>
      <c r="AA901" s="1" t="s">
        <v>34</v>
      </c>
      <c r="AB901" s="1" t="s">
        <v>34</v>
      </c>
      <c r="AC901" s="1" t="s">
        <v>34</v>
      </c>
      <c r="AD901" s="1" t="s">
        <v>34</v>
      </c>
    </row>
    <row r="902" spans="2:30">
      <c r="B902" s="5">
        <v>5.3126610818986499</v>
      </c>
      <c r="C902" s="9">
        <v>4.1716058024198598E-3</v>
      </c>
      <c r="D902" s="13" t="s">
        <v>6236</v>
      </c>
      <c r="E902" s="19">
        <v>0.84634233353065003</v>
      </c>
      <c r="F902" s="19">
        <v>0.87500005250928892</v>
      </c>
      <c r="G902" s="19">
        <v>0.49992527453863922</v>
      </c>
      <c r="H902" s="21">
        <v>0.33923917149051358</v>
      </c>
      <c r="I902" s="20">
        <v>1.0895391612995231</v>
      </c>
      <c r="J902" s="19">
        <v>2.2353629289731818</v>
      </c>
      <c r="K902" s="19">
        <v>2.6267059551191632</v>
      </c>
      <c r="L902" s="19">
        <v>2.4102813486967087</v>
      </c>
      <c r="M902" s="18" t="s">
        <v>3968</v>
      </c>
      <c r="N902" s="7" t="s">
        <v>6237</v>
      </c>
      <c r="O902" s="1">
        <v>51736</v>
      </c>
      <c r="P902" s="1" t="s">
        <v>471</v>
      </c>
      <c r="Q902" s="1" t="s">
        <v>548</v>
      </c>
      <c r="R902" s="1" t="s">
        <v>3969</v>
      </c>
      <c r="S902" s="1" t="s">
        <v>34</v>
      </c>
      <c r="T902" s="1" t="s">
        <v>34</v>
      </c>
      <c r="U902" s="1" t="s">
        <v>34</v>
      </c>
      <c r="V902" s="1" t="s">
        <v>34</v>
      </c>
      <c r="W902" s="1" t="s">
        <v>34</v>
      </c>
      <c r="X902" s="1" t="s">
        <v>34</v>
      </c>
      <c r="Y902" s="1" t="s">
        <v>34</v>
      </c>
      <c r="Z902" s="1" t="s">
        <v>34</v>
      </c>
      <c r="AA902" s="1" t="s">
        <v>34</v>
      </c>
      <c r="AB902" s="1" t="s">
        <v>34</v>
      </c>
      <c r="AC902" s="1" t="s">
        <v>34</v>
      </c>
      <c r="AD902" s="1" t="s">
        <v>34</v>
      </c>
    </row>
    <row r="903" spans="2:30">
      <c r="B903" s="5">
        <v>1.5684181880891199</v>
      </c>
      <c r="C903" s="9">
        <v>2.7379086922288801E-2</v>
      </c>
      <c r="D903" s="13" t="s">
        <v>5327</v>
      </c>
      <c r="E903" s="19">
        <v>0.85174411975353603</v>
      </c>
      <c r="F903" s="19">
        <v>1.1089309756968715</v>
      </c>
      <c r="G903" s="19">
        <v>1.2702753953256025</v>
      </c>
      <c r="H903" s="21">
        <v>1.4572371038608343</v>
      </c>
      <c r="I903" s="20">
        <v>1.0862851042366204</v>
      </c>
      <c r="J903" s="19">
        <v>1.2790961470309783</v>
      </c>
      <c r="K903" s="19">
        <v>1.9829997387835876</v>
      </c>
      <c r="L903" s="19">
        <v>2.0788664132248633</v>
      </c>
      <c r="M903" s="18" t="s">
        <v>2508</v>
      </c>
      <c r="N903" s="7" t="s">
        <v>5328</v>
      </c>
      <c r="O903" s="1">
        <v>52475</v>
      </c>
      <c r="P903" s="1" t="s">
        <v>471</v>
      </c>
      <c r="Q903" s="1" t="s">
        <v>548</v>
      </c>
      <c r="R903" s="1" t="s">
        <v>2509</v>
      </c>
      <c r="S903" s="1" t="s">
        <v>34</v>
      </c>
      <c r="T903" s="1" t="s">
        <v>34</v>
      </c>
      <c r="U903" s="1" t="s">
        <v>34</v>
      </c>
      <c r="V903" s="1" t="s">
        <v>34</v>
      </c>
      <c r="W903" s="1" t="s">
        <v>34</v>
      </c>
      <c r="X903" s="1" t="s">
        <v>34</v>
      </c>
      <c r="Y903" s="1" t="s">
        <v>34</v>
      </c>
      <c r="Z903" s="1" t="s">
        <v>34</v>
      </c>
      <c r="AA903" s="1" t="s">
        <v>34</v>
      </c>
      <c r="AB903" s="1" t="s">
        <v>34</v>
      </c>
      <c r="AC903" s="1" t="s">
        <v>34</v>
      </c>
      <c r="AD903" s="1" t="s">
        <v>34</v>
      </c>
    </row>
    <row r="904" spans="2:30">
      <c r="B904" s="5">
        <v>3.7456693512177099</v>
      </c>
      <c r="C904" s="9">
        <v>4.2621141862300297E-3</v>
      </c>
      <c r="D904" s="13" t="s">
        <v>5062</v>
      </c>
      <c r="E904" s="19">
        <v>0.92670712142251066</v>
      </c>
      <c r="F904" s="19">
        <v>1.1502121105139067</v>
      </c>
      <c r="G904" s="19">
        <v>1.2414924394462277</v>
      </c>
      <c r="H904" s="21">
        <v>0.80524546005915054</v>
      </c>
      <c r="I904" s="20">
        <v>1.0985613231664697</v>
      </c>
      <c r="J904" s="19">
        <v>2.2629718595561252</v>
      </c>
      <c r="K904" s="19">
        <v>2.6349568452569434</v>
      </c>
      <c r="L904" s="19">
        <v>2.4144538048716413</v>
      </c>
      <c r="M904" s="18" t="s">
        <v>2126</v>
      </c>
      <c r="N904" s="7" t="s">
        <v>5063</v>
      </c>
      <c r="O904" s="1">
        <v>52510</v>
      </c>
      <c r="P904" s="1" t="s">
        <v>471</v>
      </c>
      <c r="Q904" s="1" t="s">
        <v>1137</v>
      </c>
      <c r="R904" s="1" t="s">
        <v>2127</v>
      </c>
      <c r="S904" s="1" t="s">
        <v>34</v>
      </c>
      <c r="T904" s="1" t="s">
        <v>34</v>
      </c>
      <c r="U904" s="1" t="s">
        <v>34</v>
      </c>
      <c r="V904" s="1" t="s">
        <v>34</v>
      </c>
      <c r="W904" s="1" t="s">
        <v>34</v>
      </c>
      <c r="X904" s="1" t="s">
        <v>34</v>
      </c>
      <c r="Y904" s="1" t="s">
        <v>34</v>
      </c>
      <c r="Z904" s="1" t="s">
        <v>34</v>
      </c>
      <c r="AA904" s="1" t="s">
        <v>34</v>
      </c>
      <c r="AB904" s="1" t="s">
        <v>34</v>
      </c>
      <c r="AC904" s="1" t="s">
        <v>34</v>
      </c>
      <c r="AD904" s="1" t="s">
        <v>34</v>
      </c>
    </row>
    <row r="905" spans="2:30">
      <c r="B905" s="5">
        <v>-3.3992596329804301</v>
      </c>
      <c r="C905" s="9">
        <v>3.2449106220119601E-2</v>
      </c>
      <c r="D905" s="13" t="s">
        <v>6372</v>
      </c>
      <c r="E905" s="19">
        <v>0.2120360811383262</v>
      </c>
      <c r="F905" s="19">
        <v>0.58176669077060361</v>
      </c>
      <c r="G905" s="19">
        <v>1.7728268523787463</v>
      </c>
      <c r="H905" s="21">
        <v>1.7955429018140066</v>
      </c>
      <c r="I905" s="20">
        <v>0</v>
      </c>
      <c r="J905" s="19">
        <v>0</v>
      </c>
      <c r="K905" s="19">
        <v>0</v>
      </c>
      <c r="L905" s="19">
        <v>0</v>
      </c>
      <c r="M905" s="18" t="s">
        <v>4133</v>
      </c>
      <c r="N905" s="7" t="s">
        <v>6373</v>
      </c>
      <c r="O905" s="1">
        <v>52518</v>
      </c>
      <c r="P905" s="1" t="s">
        <v>471</v>
      </c>
      <c r="Q905" s="1" t="s">
        <v>548</v>
      </c>
      <c r="R905" s="1" t="s">
        <v>2509</v>
      </c>
      <c r="S905" s="1" t="s">
        <v>34</v>
      </c>
      <c r="T905" s="1" t="s">
        <v>34</v>
      </c>
      <c r="U905" s="1" t="s">
        <v>34</v>
      </c>
      <c r="V905" s="1" t="s">
        <v>34</v>
      </c>
      <c r="W905" s="1" t="s">
        <v>34</v>
      </c>
      <c r="X905" s="1" t="s">
        <v>34</v>
      </c>
      <c r="Y905" s="1" t="s">
        <v>34</v>
      </c>
      <c r="Z905" s="1" t="s">
        <v>34</v>
      </c>
      <c r="AA905" s="1" t="s">
        <v>34</v>
      </c>
      <c r="AB905" s="1" t="s">
        <v>34</v>
      </c>
      <c r="AC905" s="1" t="s">
        <v>34</v>
      </c>
      <c r="AD905" s="1" t="s">
        <v>34</v>
      </c>
    </row>
    <row r="906" spans="2:30">
      <c r="B906" s="5">
        <v>-4.73206287769088</v>
      </c>
      <c r="C906" s="9">
        <v>6.5641739680964498E-3</v>
      </c>
      <c r="D906" s="13" t="s">
        <v>5084</v>
      </c>
      <c r="E906" s="19">
        <v>0.50952637448025451</v>
      </c>
      <c r="F906" s="19">
        <v>0.94823357685132437</v>
      </c>
      <c r="G906" s="19">
        <v>1.6214819050601186</v>
      </c>
      <c r="H906" s="21">
        <v>1.735265131126321</v>
      </c>
      <c r="I906" s="20">
        <v>0</v>
      </c>
      <c r="J906" s="19">
        <v>0.10407341272592921</v>
      </c>
      <c r="K906" s="19">
        <v>0.57997850538048923</v>
      </c>
      <c r="L906" s="19">
        <v>0.5075163959092952</v>
      </c>
      <c r="M906" s="18" t="s">
        <v>2142</v>
      </c>
      <c r="N906" s="7" t="s">
        <v>5085</v>
      </c>
      <c r="O906" s="1">
        <v>52519</v>
      </c>
      <c r="P906" s="1" t="s">
        <v>471</v>
      </c>
      <c r="Q906" s="1" t="s">
        <v>1137</v>
      </c>
      <c r="R906" s="1" t="s">
        <v>2127</v>
      </c>
      <c r="S906" s="1" t="s">
        <v>34</v>
      </c>
      <c r="T906" s="1" t="s">
        <v>34</v>
      </c>
      <c r="U906" s="1" t="s">
        <v>34</v>
      </c>
      <c r="V906" s="1" t="s">
        <v>34</v>
      </c>
      <c r="W906" s="1" t="s">
        <v>34</v>
      </c>
      <c r="X906" s="1" t="s">
        <v>34</v>
      </c>
      <c r="Y906" s="1" t="s">
        <v>34</v>
      </c>
      <c r="Z906" s="1" t="s">
        <v>34</v>
      </c>
      <c r="AA906" s="1" t="s">
        <v>34</v>
      </c>
      <c r="AB906" s="1" t="s">
        <v>34</v>
      </c>
      <c r="AC906" s="1" t="s">
        <v>34</v>
      </c>
      <c r="AD906" s="1" t="s">
        <v>34</v>
      </c>
    </row>
    <row r="907" spans="2:30">
      <c r="B907" s="5">
        <v>-4.9188916876266697</v>
      </c>
      <c r="C907" s="9">
        <v>5.2682837778130203E-4</v>
      </c>
      <c r="D907" s="13" t="s">
        <v>5082</v>
      </c>
      <c r="E907" s="19">
        <v>0.40670082264727553</v>
      </c>
      <c r="F907" s="19">
        <v>0.94846832501518352</v>
      </c>
      <c r="G907" s="19">
        <v>1.1700955659775272</v>
      </c>
      <c r="H907" s="21">
        <v>1.1495095923789376</v>
      </c>
      <c r="I907" s="20">
        <v>0</v>
      </c>
      <c r="J907" s="19">
        <v>0.16558585065001533</v>
      </c>
      <c r="K907" s="19">
        <v>9.0637311075716695E-2</v>
      </c>
      <c r="L907" s="19">
        <v>0.27223580877010489</v>
      </c>
      <c r="M907" s="18" t="s">
        <v>2141</v>
      </c>
      <c r="N907" s="7" t="s">
        <v>5083</v>
      </c>
      <c r="O907" s="1">
        <v>52520</v>
      </c>
      <c r="P907" s="1" t="s">
        <v>471</v>
      </c>
      <c r="Q907" s="1" t="s">
        <v>1137</v>
      </c>
      <c r="R907" s="1" t="s">
        <v>2127</v>
      </c>
      <c r="S907" s="1" t="s">
        <v>34</v>
      </c>
      <c r="T907" s="1" t="s">
        <v>34</v>
      </c>
      <c r="U907" s="1" t="s">
        <v>34</v>
      </c>
      <c r="V907" s="1" t="s">
        <v>34</v>
      </c>
      <c r="W907" s="1" t="s">
        <v>34</v>
      </c>
      <c r="X907" s="1" t="s">
        <v>34</v>
      </c>
      <c r="Y907" s="1" t="s">
        <v>34</v>
      </c>
      <c r="Z907" s="1" t="s">
        <v>34</v>
      </c>
      <c r="AA907" s="1" t="s">
        <v>34</v>
      </c>
      <c r="AB907" s="1" t="s">
        <v>34</v>
      </c>
      <c r="AC907" s="1" t="s">
        <v>34</v>
      </c>
      <c r="AD907" s="1" t="s">
        <v>34</v>
      </c>
    </row>
    <row r="908" spans="2:30">
      <c r="B908" s="5">
        <v>-4.9121953919425101</v>
      </c>
      <c r="C908" s="9">
        <v>5.32079125357885E-2</v>
      </c>
      <c r="D908" s="13" t="s">
        <v>4323</v>
      </c>
      <c r="E908" s="19">
        <v>1.897684128551725</v>
      </c>
      <c r="F908" s="19">
        <v>1.4021554188748933</v>
      </c>
      <c r="G908" s="19">
        <v>0.4476003985792914</v>
      </c>
      <c r="H908" s="21">
        <v>0.62855456392320064</v>
      </c>
      <c r="I908" s="20">
        <v>0.31543394388609464</v>
      </c>
      <c r="J908" s="19">
        <v>0.10901927323517629</v>
      </c>
      <c r="K908" s="19">
        <v>0</v>
      </c>
      <c r="L908" s="19">
        <v>0</v>
      </c>
      <c r="M908" s="18" t="s">
        <v>200</v>
      </c>
      <c r="N908" s="7" t="s">
        <v>4324</v>
      </c>
      <c r="O908" s="1">
        <v>52544</v>
      </c>
      <c r="P908" s="1" t="s">
        <v>201</v>
      </c>
      <c r="Q908" s="1" t="s">
        <v>202</v>
      </c>
      <c r="R908" s="1" t="s">
        <v>203</v>
      </c>
      <c r="S908" s="1" t="s">
        <v>204</v>
      </c>
      <c r="T908" s="1" t="s">
        <v>205</v>
      </c>
      <c r="U908" s="1" t="s">
        <v>206</v>
      </c>
      <c r="V908" s="1" t="s">
        <v>207</v>
      </c>
      <c r="W908" s="1" t="s">
        <v>208</v>
      </c>
      <c r="X908" s="1" t="s">
        <v>24</v>
      </c>
      <c r="Y908" s="1" t="s">
        <v>25</v>
      </c>
      <c r="Z908" s="1" t="s">
        <v>195</v>
      </c>
      <c r="AA908" s="1" t="s">
        <v>196</v>
      </c>
      <c r="AB908" s="1" t="s">
        <v>209</v>
      </c>
      <c r="AC908" s="1" t="s">
        <v>210</v>
      </c>
      <c r="AD908" s="1" t="s">
        <v>211</v>
      </c>
    </row>
    <row r="909" spans="2:30">
      <c r="B909" s="5">
        <v>3.1879624084983198</v>
      </c>
      <c r="C909" s="9">
        <v>7.6851700852502E-3</v>
      </c>
      <c r="D909" s="13" t="s">
        <v>5294</v>
      </c>
      <c r="E909" s="19">
        <v>0</v>
      </c>
      <c r="F909" s="19">
        <v>0</v>
      </c>
      <c r="G909" s="19">
        <v>0.42982915462284488</v>
      </c>
      <c r="H909" s="21">
        <v>0</v>
      </c>
      <c r="I909" s="20">
        <v>0.80865029313554648</v>
      </c>
      <c r="J909" s="19">
        <v>0.41814339160181924</v>
      </c>
      <c r="K909" s="19">
        <v>1.021845332499725</v>
      </c>
      <c r="L909" s="19">
        <v>1.2086204928371265</v>
      </c>
      <c r="M909" s="18" t="s">
        <v>2434</v>
      </c>
      <c r="N909" s="7" t="s">
        <v>5295</v>
      </c>
      <c r="O909" s="1">
        <v>52591</v>
      </c>
      <c r="P909" s="1" t="s">
        <v>2435</v>
      </c>
      <c r="Q909" s="1" t="s">
        <v>2436</v>
      </c>
      <c r="R909" s="1" t="s">
        <v>2437</v>
      </c>
      <c r="S909" s="1" t="s">
        <v>34</v>
      </c>
      <c r="T909" s="1" t="s">
        <v>34</v>
      </c>
      <c r="U909" s="1" t="s">
        <v>34</v>
      </c>
      <c r="V909" s="1" t="s">
        <v>34</v>
      </c>
      <c r="W909" s="1" t="s">
        <v>34</v>
      </c>
      <c r="X909" s="1" t="s">
        <v>34</v>
      </c>
      <c r="Y909" s="1" t="s">
        <v>34</v>
      </c>
      <c r="Z909" s="1" t="s">
        <v>34</v>
      </c>
      <c r="AA909" s="1" t="s">
        <v>34</v>
      </c>
      <c r="AB909" s="1" t="s">
        <v>34</v>
      </c>
      <c r="AC909" s="1" t="s">
        <v>34</v>
      </c>
      <c r="AD909" s="1" t="s">
        <v>34</v>
      </c>
    </row>
    <row r="910" spans="2:30">
      <c r="B910" s="5">
        <v>-5.3837630129435796</v>
      </c>
      <c r="C910" s="9">
        <v>2.7601168523675799E-2</v>
      </c>
      <c r="D910" s="13" t="s">
        <v>4575</v>
      </c>
      <c r="E910" s="19">
        <v>1.6087194975532011</v>
      </c>
      <c r="F910" s="19">
        <v>1.1283083287900519</v>
      </c>
      <c r="G910" s="19">
        <v>0.6202250189488715</v>
      </c>
      <c r="H910" s="21">
        <v>0.14205600460124548</v>
      </c>
      <c r="I910" s="20">
        <v>0</v>
      </c>
      <c r="J910" s="19">
        <v>0</v>
      </c>
      <c r="K910" s="19">
        <v>0</v>
      </c>
      <c r="L910" s="19">
        <v>0</v>
      </c>
      <c r="M910" s="18" t="s">
        <v>1048</v>
      </c>
      <c r="N910" s="7" t="s">
        <v>4576</v>
      </c>
      <c r="O910" s="1">
        <v>52823</v>
      </c>
      <c r="P910" s="1" t="s">
        <v>471</v>
      </c>
      <c r="Q910" s="1" t="s">
        <v>1049</v>
      </c>
      <c r="R910" s="1" t="s">
        <v>1050</v>
      </c>
      <c r="S910" s="1" t="s">
        <v>34</v>
      </c>
      <c r="T910" s="1" t="s">
        <v>34</v>
      </c>
      <c r="U910" s="1" t="s">
        <v>34</v>
      </c>
      <c r="V910" s="1" t="s">
        <v>34</v>
      </c>
      <c r="W910" s="1" t="s">
        <v>34</v>
      </c>
      <c r="X910" s="1" t="s">
        <v>34</v>
      </c>
      <c r="Y910" s="1" t="s">
        <v>34</v>
      </c>
      <c r="Z910" s="1" t="s">
        <v>34</v>
      </c>
      <c r="AA910" s="1" t="s">
        <v>34</v>
      </c>
      <c r="AB910" s="1" t="s">
        <v>34</v>
      </c>
      <c r="AC910" s="1" t="s">
        <v>34</v>
      </c>
      <c r="AD910" s="1" t="s">
        <v>34</v>
      </c>
    </row>
    <row r="911" spans="2:30">
      <c r="B911" s="5">
        <v>3.560437870051</v>
      </c>
      <c r="C911" s="9">
        <v>6.9445935802046801E-3</v>
      </c>
      <c r="D911" s="13" t="s">
        <v>4679</v>
      </c>
      <c r="E911" s="19">
        <v>1.0661387842745735</v>
      </c>
      <c r="F911" s="19">
        <v>1.1934970131873857</v>
      </c>
      <c r="G911" s="19">
        <v>1.3002624405938492</v>
      </c>
      <c r="H911" s="21">
        <v>0.81067214966077183</v>
      </c>
      <c r="I911" s="20">
        <v>1.1311103964603353</v>
      </c>
      <c r="J911" s="19">
        <v>2.2676427176443741</v>
      </c>
      <c r="K911" s="19">
        <v>2.6405839362601595</v>
      </c>
      <c r="L911" s="19">
        <v>2.4159115124484059</v>
      </c>
      <c r="M911" s="18" t="s">
        <v>1398</v>
      </c>
      <c r="N911" s="7" t="s">
        <v>4680</v>
      </c>
      <c r="O911" s="1">
        <v>52832</v>
      </c>
      <c r="P911" s="1" t="s">
        <v>296</v>
      </c>
      <c r="Q911" s="1" t="s">
        <v>1399</v>
      </c>
      <c r="R911" s="1" t="s">
        <v>1400</v>
      </c>
      <c r="S911" s="1" t="s">
        <v>1401</v>
      </c>
      <c r="T911" s="1" t="s">
        <v>18</v>
      </c>
      <c r="U911" s="1" t="s">
        <v>690</v>
      </c>
      <c r="V911" s="1" t="s">
        <v>1402</v>
      </c>
      <c r="W911" s="1" t="s">
        <v>1403</v>
      </c>
      <c r="X911" s="1" t="s">
        <v>24</v>
      </c>
      <c r="Y911" s="1" t="s">
        <v>1172</v>
      </c>
      <c r="Z911" s="1" t="s">
        <v>1404</v>
      </c>
      <c r="AA911" s="1" t="s">
        <v>1405</v>
      </c>
      <c r="AB911" s="1" t="s">
        <v>1406</v>
      </c>
      <c r="AC911" s="1" t="s">
        <v>1407</v>
      </c>
      <c r="AD911" s="1" t="s">
        <v>1408</v>
      </c>
    </row>
    <row r="912" spans="2:30">
      <c r="B912" s="5">
        <v>1.69180159359291</v>
      </c>
      <c r="C912" s="9">
        <v>2.1122762605293399E-2</v>
      </c>
      <c r="D912" s="13" t="s">
        <v>4725</v>
      </c>
      <c r="E912" s="19">
        <v>0.74439433015106526</v>
      </c>
      <c r="F912" s="19">
        <v>1.1269032584148537</v>
      </c>
      <c r="G912" s="19">
        <v>1.4072895856036431</v>
      </c>
      <c r="H912" s="21">
        <v>1.4094863307063157</v>
      </c>
      <c r="I912" s="20">
        <v>1.1903171840863693</v>
      </c>
      <c r="J912" s="19">
        <v>1.2720701896419913</v>
      </c>
      <c r="K912" s="19">
        <v>1.9914739959277918</v>
      </c>
      <c r="L912" s="19">
        <v>2.0996484303160754</v>
      </c>
      <c r="M912" s="18" t="s">
        <v>1593</v>
      </c>
      <c r="N912" s="7" t="s">
        <v>4726</v>
      </c>
      <c r="O912" s="1">
        <v>52833</v>
      </c>
      <c r="P912" s="1" t="s">
        <v>296</v>
      </c>
      <c r="Q912" s="1" t="s">
        <v>1399</v>
      </c>
      <c r="R912" s="1" t="s">
        <v>1400</v>
      </c>
      <c r="S912" s="1" t="s">
        <v>1401</v>
      </c>
      <c r="T912" s="1" t="s">
        <v>18</v>
      </c>
      <c r="U912" s="1" t="s">
        <v>690</v>
      </c>
      <c r="V912" s="1" t="s">
        <v>1402</v>
      </c>
      <c r="W912" s="1" t="s">
        <v>1594</v>
      </c>
      <c r="X912" s="1" t="s">
        <v>24</v>
      </c>
      <c r="Y912" s="1" t="s">
        <v>1521</v>
      </c>
      <c r="Z912" s="1" t="s">
        <v>1575</v>
      </c>
      <c r="AA912" s="1" t="s">
        <v>1595</v>
      </c>
      <c r="AB912" s="1" t="s">
        <v>1596</v>
      </c>
      <c r="AC912" s="1" t="s">
        <v>1597</v>
      </c>
      <c r="AD912" s="1" t="s">
        <v>1598</v>
      </c>
    </row>
    <row r="913" spans="2:30">
      <c r="B913" s="5">
        <v>1.50760891917853</v>
      </c>
      <c r="C913" s="9">
        <v>4.2749211251769302E-2</v>
      </c>
      <c r="D913" s="13" t="s">
        <v>5042</v>
      </c>
      <c r="E913" s="19">
        <v>1.0732787025004222</v>
      </c>
      <c r="F913" s="19">
        <v>1.08088590398763</v>
      </c>
      <c r="G913" s="19">
        <v>1.301528258078998</v>
      </c>
      <c r="H913" s="21">
        <v>1.4554081630558056</v>
      </c>
      <c r="I913" s="20">
        <v>1.1385040693581847</v>
      </c>
      <c r="J913" s="19">
        <v>1.3397200841236998</v>
      </c>
      <c r="K913" s="19">
        <v>2.0141796896765012</v>
      </c>
      <c r="L913" s="19">
        <v>2.1032275910250369</v>
      </c>
      <c r="M913" s="18" t="s">
        <v>2102</v>
      </c>
      <c r="N913" s="7" t="s">
        <v>5043</v>
      </c>
      <c r="O913" s="1">
        <v>52999</v>
      </c>
      <c r="P913" s="1" t="s">
        <v>471</v>
      </c>
      <c r="Q913" s="1" t="s">
        <v>548</v>
      </c>
      <c r="R913" s="1" t="s">
        <v>2103</v>
      </c>
      <c r="S913" s="1" t="s">
        <v>34</v>
      </c>
      <c r="T913" s="1" t="s">
        <v>34</v>
      </c>
      <c r="U913" s="1" t="s">
        <v>34</v>
      </c>
      <c r="V913" s="1" t="s">
        <v>34</v>
      </c>
      <c r="W913" s="1" t="s">
        <v>34</v>
      </c>
      <c r="X913" s="1" t="s">
        <v>34</v>
      </c>
      <c r="Y913" s="1" t="s">
        <v>34</v>
      </c>
      <c r="Z913" s="1" t="s">
        <v>34</v>
      </c>
      <c r="AA913" s="1" t="s">
        <v>34</v>
      </c>
      <c r="AB913" s="1" t="s">
        <v>34</v>
      </c>
      <c r="AC913" s="1" t="s">
        <v>34</v>
      </c>
      <c r="AD913" s="1" t="s">
        <v>34</v>
      </c>
    </row>
    <row r="914" spans="2:30">
      <c r="B914" s="5">
        <v>-5.1556962604128396</v>
      </c>
      <c r="C914" s="9">
        <v>3.1752801995102699E-2</v>
      </c>
      <c r="D914" s="13" t="s">
        <v>5331</v>
      </c>
      <c r="E914" s="19">
        <v>1.9085685455129267</v>
      </c>
      <c r="F914" s="19">
        <v>1.4061236030006139</v>
      </c>
      <c r="G914" s="19">
        <v>0.6521480864808934</v>
      </c>
      <c r="H914" s="21">
        <v>0.60001320997510643</v>
      </c>
      <c r="I914" s="20">
        <v>0.22579796023091417</v>
      </c>
      <c r="J914" s="19">
        <v>0.12189432890574728</v>
      </c>
      <c r="K914" s="19">
        <v>0</v>
      </c>
      <c r="L914" s="19">
        <v>0</v>
      </c>
      <c r="M914" s="18" t="s">
        <v>2523</v>
      </c>
      <c r="N914" s="7" t="s">
        <v>5332</v>
      </c>
      <c r="O914" s="1">
        <v>53229</v>
      </c>
      <c r="P914" s="1" t="s">
        <v>471</v>
      </c>
      <c r="Q914" s="1" t="s">
        <v>548</v>
      </c>
      <c r="R914" s="1" t="s">
        <v>999</v>
      </c>
      <c r="S914" s="1" t="s">
        <v>34</v>
      </c>
      <c r="T914" s="1" t="s">
        <v>34</v>
      </c>
      <c r="U914" s="1" t="s">
        <v>34</v>
      </c>
      <c r="V914" s="1" t="s">
        <v>34</v>
      </c>
      <c r="W914" s="1" t="s">
        <v>34</v>
      </c>
      <c r="X914" s="1" t="s">
        <v>34</v>
      </c>
      <c r="Y914" s="1" t="s">
        <v>34</v>
      </c>
      <c r="Z914" s="1" t="s">
        <v>34</v>
      </c>
      <c r="AA914" s="1" t="s">
        <v>34</v>
      </c>
      <c r="AB914" s="1" t="s">
        <v>34</v>
      </c>
      <c r="AC914" s="1" t="s">
        <v>34</v>
      </c>
      <c r="AD914" s="1" t="s">
        <v>34</v>
      </c>
    </row>
    <row r="915" spans="2:30">
      <c r="B915" s="5">
        <v>-3.8527049335425101</v>
      </c>
      <c r="C915" s="9">
        <v>4.53761693454049E-2</v>
      </c>
      <c r="D915" s="13" t="s">
        <v>5435</v>
      </c>
      <c r="E915" s="19">
        <v>1.8094786724371856</v>
      </c>
      <c r="F915" s="19">
        <v>1.331265554983126</v>
      </c>
      <c r="G915" s="19">
        <v>0.64522010833370491</v>
      </c>
      <c r="H915" s="21">
        <v>0.62474008136572323</v>
      </c>
      <c r="I915" s="20">
        <v>0</v>
      </c>
      <c r="J915" s="19">
        <v>0.38696897981303485</v>
      </c>
      <c r="K915" s="19">
        <v>0</v>
      </c>
      <c r="L915" s="19">
        <v>0</v>
      </c>
      <c r="M915" s="18" t="s">
        <v>2654</v>
      </c>
      <c r="N915" s="7" t="s">
        <v>5436</v>
      </c>
      <c r="O915" s="1">
        <v>53238</v>
      </c>
      <c r="P915" s="1" t="s">
        <v>471</v>
      </c>
      <c r="Q915" s="1" t="s">
        <v>548</v>
      </c>
      <c r="R915" s="1" t="s">
        <v>999</v>
      </c>
      <c r="S915" s="1" t="s">
        <v>34</v>
      </c>
      <c r="T915" s="1" t="s">
        <v>34</v>
      </c>
      <c r="U915" s="1" t="s">
        <v>34</v>
      </c>
      <c r="V915" s="1" t="s">
        <v>34</v>
      </c>
      <c r="W915" s="1" t="s">
        <v>34</v>
      </c>
      <c r="X915" s="1" t="s">
        <v>34</v>
      </c>
      <c r="Y915" s="1" t="s">
        <v>34</v>
      </c>
      <c r="Z915" s="1" t="s">
        <v>34</v>
      </c>
      <c r="AA915" s="1" t="s">
        <v>34</v>
      </c>
      <c r="AB915" s="1" t="s">
        <v>34</v>
      </c>
      <c r="AC915" s="1" t="s">
        <v>34</v>
      </c>
      <c r="AD915" s="1" t="s">
        <v>34</v>
      </c>
    </row>
    <row r="916" spans="2:30">
      <c r="B916" s="5">
        <v>-7.0406095357641298</v>
      </c>
      <c r="C916" s="9">
        <v>4.7376754422833603E-3</v>
      </c>
      <c r="D916" s="13" t="s">
        <v>6200</v>
      </c>
      <c r="E916" s="19">
        <v>0.22023340577554021</v>
      </c>
      <c r="F916" s="19">
        <v>9.7845205310893885E-2</v>
      </c>
      <c r="G916" s="19">
        <v>1.4904463298267863</v>
      </c>
      <c r="H916" s="21">
        <v>1.5837484151812478</v>
      </c>
      <c r="I916" s="20">
        <v>0</v>
      </c>
      <c r="J916" s="19">
        <v>0</v>
      </c>
      <c r="K916" s="19">
        <v>3.1105966749516448E-2</v>
      </c>
      <c r="L916" s="19">
        <v>0</v>
      </c>
      <c r="M916" s="18" t="s">
        <v>3946</v>
      </c>
      <c r="N916" s="7" t="s">
        <v>6201</v>
      </c>
      <c r="O916" s="1">
        <v>53242</v>
      </c>
      <c r="P916" s="1" t="s">
        <v>471</v>
      </c>
      <c r="Q916" s="1" t="s">
        <v>548</v>
      </c>
      <c r="R916" s="1" t="s">
        <v>999</v>
      </c>
      <c r="S916" s="1" t="s">
        <v>34</v>
      </c>
      <c r="T916" s="1" t="s">
        <v>34</v>
      </c>
      <c r="U916" s="1" t="s">
        <v>34</v>
      </c>
      <c r="V916" s="1" t="s">
        <v>34</v>
      </c>
      <c r="W916" s="1" t="s">
        <v>34</v>
      </c>
      <c r="X916" s="1" t="s">
        <v>34</v>
      </c>
      <c r="Y916" s="1" t="s">
        <v>34</v>
      </c>
      <c r="Z916" s="1" t="s">
        <v>34</v>
      </c>
      <c r="AA916" s="1" t="s">
        <v>34</v>
      </c>
      <c r="AB916" s="1" t="s">
        <v>34</v>
      </c>
      <c r="AC916" s="1" t="s">
        <v>34</v>
      </c>
      <c r="AD916" s="1" t="s">
        <v>34</v>
      </c>
    </row>
    <row r="917" spans="2:30">
      <c r="B917" s="5">
        <v>-5.6356608302710303</v>
      </c>
      <c r="C917" s="9">
        <v>2.1810502055563698E-2</v>
      </c>
      <c r="D917" s="13" t="s">
        <v>6202</v>
      </c>
      <c r="E917" s="19">
        <v>1.8875077565531428</v>
      </c>
      <c r="F917" s="19">
        <v>1.394257465744603</v>
      </c>
      <c r="G917" s="19">
        <v>0.65618610659053966</v>
      </c>
      <c r="H917" s="21">
        <v>0.67177594492859005</v>
      </c>
      <c r="I917" s="20">
        <v>0.20040009705699435</v>
      </c>
      <c r="J917" s="19">
        <v>0</v>
      </c>
      <c r="K917" s="19">
        <v>0.1205178081783243</v>
      </c>
      <c r="L917" s="19">
        <v>0</v>
      </c>
      <c r="M917" s="18" t="s">
        <v>3947</v>
      </c>
      <c r="N917" s="7" t="s">
        <v>6203</v>
      </c>
      <c r="O917" s="1">
        <v>53245</v>
      </c>
      <c r="P917" s="1" t="s">
        <v>471</v>
      </c>
      <c r="Q917" s="1" t="s">
        <v>548</v>
      </c>
      <c r="R917" s="1" t="s">
        <v>999</v>
      </c>
      <c r="S917" s="1" t="s">
        <v>34</v>
      </c>
      <c r="T917" s="1" t="s">
        <v>34</v>
      </c>
      <c r="U917" s="1" t="s">
        <v>34</v>
      </c>
      <c r="V917" s="1" t="s">
        <v>34</v>
      </c>
      <c r="W917" s="1" t="s">
        <v>34</v>
      </c>
      <c r="X917" s="1" t="s">
        <v>34</v>
      </c>
      <c r="Y917" s="1" t="s">
        <v>34</v>
      </c>
      <c r="Z917" s="1" t="s">
        <v>34</v>
      </c>
      <c r="AA917" s="1" t="s">
        <v>34</v>
      </c>
      <c r="AB917" s="1" t="s">
        <v>34</v>
      </c>
      <c r="AC917" s="1" t="s">
        <v>34</v>
      </c>
      <c r="AD917" s="1" t="s">
        <v>34</v>
      </c>
    </row>
    <row r="918" spans="2:30">
      <c r="B918" s="5">
        <v>-4.94427868461724</v>
      </c>
      <c r="C918" s="9">
        <v>4.1638699932623202E-2</v>
      </c>
      <c r="D918" s="13" t="s">
        <v>6204</v>
      </c>
      <c r="E918" s="19">
        <v>1.8655189926135447</v>
      </c>
      <c r="F918" s="19">
        <v>1.3611625077548017</v>
      </c>
      <c r="G918" s="19">
        <v>0.71296770588036151</v>
      </c>
      <c r="H918" s="21">
        <v>0.55573218733963803</v>
      </c>
      <c r="I918" s="20">
        <v>0.32400684815226682</v>
      </c>
      <c r="J918" s="19">
        <v>0.11943255443280115</v>
      </c>
      <c r="K918" s="19">
        <v>0</v>
      </c>
      <c r="L918" s="19">
        <v>0</v>
      </c>
      <c r="M918" s="18" t="s">
        <v>3948</v>
      </c>
      <c r="N918" s="7" t="s">
        <v>6205</v>
      </c>
      <c r="O918" s="1">
        <v>53246</v>
      </c>
      <c r="P918" s="1" t="s">
        <v>471</v>
      </c>
      <c r="Q918" s="1" t="s">
        <v>548</v>
      </c>
      <c r="R918" s="1" t="s">
        <v>999</v>
      </c>
      <c r="S918" s="1" t="s">
        <v>34</v>
      </c>
      <c r="T918" s="1" t="s">
        <v>34</v>
      </c>
      <c r="U918" s="1" t="s">
        <v>34</v>
      </c>
      <c r="V918" s="1" t="s">
        <v>34</v>
      </c>
      <c r="W918" s="1" t="s">
        <v>34</v>
      </c>
      <c r="X918" s="1" t="s">
        <v>34</v>
      </c>
      <c r="Y918" s="1" t="s">
        <v>34</v>
      </c>
      <c r="Z918" s="1" t="s">
        <v>34</v>
      </c>
      <c r="AA918" s="1" t="s">
        <v>34</v>
      </c>
      <c r="AB918" s="1" t="s">
        <v>34</v>
      </c>
      <c r="AC918" s="1" t="s">
        <v>34</v>
      </c>
      <c r="AD918" s="1" t="s">
        <v>34</v>
      </c>
    </row>
    <row r="919" spans="2:30">
      <c r="B919" s="5">
        <v>-2.36550020206223</v>
      </c>
      <c r="C919" s="9">
        <v>8.6273759955986292E-3</v>
      </c>
      <c r="D919" s="13" t="s">
        <v>6206</v>
      </c>
      <c r="E919" s="19">
        <v>0.29707950252945231</v>
      </c>
      <c r="F919" s="19">
        <v>0.76700970325201612</v>
      </c>
      <c r="G919" s="19">
        <v>1.4212670205951332</v>
      </c>
      <c r="H919" s="21">
        <v>1.2721889032218625</v>
      </c>
      <c r="I919" s="20">
        <v>0</v>
      </c>
      <c r="J919" s="19">
        <v>0</v>
      </c>
      <c r="K919" s="19">
        <v>0</v>
      </c>
      <c r="L919" s="19">
        <v>0</v>
      </c>
      <c r="M919" s="18" t="s">
        <v>3949</v>
      </c>
      <c r="N919" s="7" t="s">
        <v>6207</v>
      </c>
      <c r="O919" s="1">
        <v>53251</v>
      </c>
      <c r="P919" s="1" t="s">
        <v>471</v>
      </c>
      <c r="Q919" s="1" t="s">
        <v>548</v>
      </c>
      <c r="R919" s="1" t="s">
        <v>999</v>
      </c>
      <c r="S919" s="1" t="s">
        <v>34</v>
      </c>
      <c r="T919" s="1" t="s">
        <v>34</v>
      </c>
      <c r="U919" s="1" t="s">
        <v>34</v>
      </c>
      <c r="V919" s="1" t="s">
        <v>34</v>
      </c>
      <c r="W919" s="1" t="s">
        <v>34</v>
      </c>
      <c r="X919" s="1" t="s">
        <v>34</v>
      </c>
      <c r="Y919" s="1" t="s">
        <v>34</v>
      </c>
      <c r="Z919" s="1" t="s">
        <v>34</v>
      </c>
      <c r="AA919" s="1" t="s">
        <v>34</v>
      </c>
      <c r="AB919" s="1" t="s">
        <v>34</v>
      </c>
      <c r="AC919" s="1" t="s">
        <v>34</v>
      </c>
      <c r="AD919" s="1" t="s">
        <v>34</v>
      </c>
    </row>
    <row r="920" spans="2:30">
      <c r="B920" s="5">
        <v>-2.44062887529345</v>
      </c>
      <c r="C920" s="9">
        <v>3.4906976245428802E-3</v>
      </c>
      <c r="D920" s="13" t="s">
        <v>6192</v>
      </c>
      <c r="E920" s="19">
        <v>0.2498774786452809</v>
      </c>
      <c r="F920" s="19">
        <v>0.97970968013683435</v>
      </c>
      <c r="G920" s="19">
        <v>1.2536755429301931</v>
      </c>
      <c r="H920" s="21">
        <v>1.0095453084650459</v>
      </c>
      <c r="I920" s="20">
        <v>0</v>
      </c>
      <c r="J920" s="19">
        <v>0</v>
      </c>
      <c r="K920" s="19">
        <v>0</v>
      </c>
      <c r="L920" s="19">
        <v>0</v>
      </c>
      <c r="M920" s="18" t="s">
        <v>3933</v>
      </c>
      <c r="N920" s="7" t="s">
        <v>6193</v>
      </c>
      <c r="O920" s="1">
        <v>53252</v>
      </c>
      <c r="P920" s="1" t="s">
        <v>471</v>
      </c>
      <c r="Q920" s="1" t="s">
        <v>548</v>
      </c>
      <c r="R920" s="1" t="s">
        <v>999</v>
      </c>
      <c r="S920" s="1" t="s">
        <v>34</v>
      </c>
      <c r="T920" s="1" t="s">
        <v>34</v>
      </c>
      <c r="U920" s="1" t="s">
        <v>34</v>
      </c>
      <c r="V920" s="1" t="s">
        <v>34</v>
      </c>
      <c r="W920" s="1" t="s">
        <v>34</v>
      </c>
      <c r="X920" s="1" t="s">
        <v>34</v>
      </c>
      <c r="Y920" s="1" t="s">
        <v>34</v>
      </c>
      <c r="Z920" s="1" t="s">
        <v>34</v>
      </c>
      <c r="AA920" s="1" t="s">
        <v>34</v>
      </c>
      <c r="AB920" s="1" t="s">
        <v>34</v>
      </c>
      <c r="AC920" s="1" t="s">
        <v>34</v>
      </c>
      <c r="AD920" s="1" t="s">
        <v>34</v>
      </c>
    </row>
    <row r="921" spans="2:30">
      <c r="B921" s="5">
        <v>-5.6069531862504798</v>
      </c>
      <c r="C921" s="9">
        <v>1.1902951349140401E-3</v>
      </c>
      <c r="D921" s="13" t="s">
        <v>6208</v>
      </c>
      <c r="E921" s="19">
        <v>0.27101784935979417</v>
      </c>
      <c r="F921" s="19">
        <v>0.81386078153450403</v>
      </c>
      <c r="G921" s="19">
        <v>1.5207086786587996</v>
      </c>
      <c r="H921" s="21">
        <v>1.5367721285272087</v>
      </c>
      <c r="I921" s="20">
        <v>0</v>
      </c>
      <c r="J921" s="19">
        <v>8.9076372337934515E-2</v>
      </c>
      <c r="K921" s="19">
        <v>0.23427344325078195</v>
      </c>
      <c r="L921" s="19">
        <v>8.2139514358905957E-2</v>
      </c>
      <c r="M921" s="18" t="s">
        <v>3950</v>
      </c>
      <c r="N921" s="7" t="s">
        <v>6209</v>
      </c>
      <c r="O921" s="1">
        <v>53263</v>
      </c>
      <c r="P921" s="1" t="s">
        <v>471</v>
      </c>
      <c r="Q921" s="1" t="s">
        <v>548</v>
      </c>
      <c r="R921" s="1" t="s">
        <v>999</v>
      </c>
      <c r="S921" s="1" t="s">
        <v>34</v>
      </c>
      <c r="T921" s="1" t="s">
        <v>34</v>
      </c>
      <c r="U921" s="1" t="s">
        <v>34</v>
      </c>
      <c r="V921" s="1" t="s">
        <v>34</v>
      </c>
      <c r="W921" s="1" t="s">
        <v>34</v>
      </c>
      <c r="X921" s="1" t="s">
        <v>34</v>
      </c>
      <c r="Y921" s="1" t="s">
        <v>34</v>
      </c>
      <c r="Z921" s="1" t="s">
        <v>34</v>
      </c>
      <c r="AA921" s="1" t="s">
        <v>34</v>
      </c>
      <c r="AB921" s="1" t="s">
        <v>34</v>
      </c>
      <c r="AC921" s="1" t="s">
        <v>34</v>
      </c>
      <c r="AD921" s="1" t="s">
        <v>34</v>
      </c>
    </row>
    <row r="922" spans="2:30">
      <c r="B922" s="5">
        <v>1.3320365007637101</v>
      </c>
      <c r="C922" s="9">
        <v>3.9989436816847801E-2</v>
      </c>
      <c r="D922" s="13" t="s">
        <v>5333</v>
      </c>
      <c r="E922" s="19">
        <v>0.86643784478746089</v>
      </c>
      <c r="F922" s="19">
        <v>1.0863488307817648</v>
      </c>
      <c r="G922" s="19">
        <v>1.2921556845509712</v>
      </c>
      <c r="H922" s="21">
        <v>1.4653399999370833</v>
      </c>
      <c r="I922" s="20">
        <v>0.94720710418339205</v>
      </c>
      <c r="J922" s="19">
        <v>1.3019565943471307</v>
      </c>
      <c r="K922" s="19">
        <v>1.9124843613377498</v>
      </c>
      <c r="L922" s="19">
        <v>2.0199528621389531</v>
      </c>
      <c r="M922" s="18" t="s">
        <v>2525</v>
      </c>
      <c r="N922" s="7" t="s">
        <v>5334</v>
      </c>
      <c r="O922" s="1">
        <v>53268</v>
      </c>
      <c r="P922" s="1" t="s">
        <v>471</v>
      </c>
      <c r="Q922" s="1" t="s">
        <v>548</v>
      </c>
      <c r="R922" s="1" t="s">
        <v>999</v>
      </c>
      <c r="S922" s="1" t="s">
        <v>34</v>
      </c>
      <c r="T922" s="1" t="s">
        <v>34</v>
      </c>
      <c r="U922" s="1" t="s">
        <v>34</v>
      </c>
      <c r="V922" s="1" t="s">
        <v>34</v>
      </c>
      <c r="W922" s="1" t="s">
        <v>34</v>
      </c>
      <c r="X922" s="1" t="s">
        <v>34</v>
      </c>
      <c r="Y922" s="1" t="s">
        <v>34</v>
      </c>
      <c r="Z922" s="1" t="s">
        <v>34</v>
      </c>
      <c r="AA922" s="1" t="s">
        <v>34</v>
      </c>
      <c r="AB922" s="1" t="s">
        <v>34</v>
      </c>
      <c r="AC922" s="1" t="s">
        <v>34</v>
      </c>
      <c r="AD922" s="1" t="s">
        <v>34</v>
      </c>
    </row>
    <row r="923" spans="2:30">
      <c r="B923" s="5">
        <v>1.47343605748872</v>
      </c>
      <c r="C923" s="9">
        <v>4.6835567037807502E-2</v>
      </c>
      <c r="D923" s="13" t="s">
        <v>5561</v>
      </c>
      <c r="E923" s="19">
        <v>0.61798795061037437</v>
      </c>
      <c r="F923" s="19">
        <v>1.0606544465023169</v>
      </c>
      <c r="G923" s="19">
        <v>1.3759892949637267</v>
      </c>
      <c r="H923" s="21">
        <v>1.3865297307024664</v>
      </c>
      <c r="I923" s="20">
        <v>1.0116238919367591</v>
      </c>
      <c r="J923" s="19">
        <v>1.1650361533009255</v>
      </c>
      <c r="K923" s="19">
        <v>1.80226246162671</v>
      </c>
      <c r="L923" s="19">
        <v>2.0484596566489079</v>
      </c>
      <c r="M923" s="18" t="s">
        <v>2817</v>
      </c>
      <c r="N923" s="7" t="s">
        <v>5562</v>
      </c>
      <c r="O923" s="1">
        <v>53270</v>
      </c>
      <c r="P923" s="1" t="s">
        <v>471</v>
      </c>
      <c r="Q923" s="1" t="s">
        <v>548</v>
      </c>
      <c r="R923" s="1" t="s">
        <v>999</v>
      </c>
      <c r="S923" s="1" t="s">
        <v>34</v>
      </c>
      <c r="T923" s="1" t="s">
        <v>34</v>
      </c>
      <c r="U923" s="1" t="s">
        <v>34</v>
      </c>
      <c r="V923" s="1" t="s">
        <v>34</v>
      </c>
      <c r="W923" s="1" t="s">
        <v>34</v>
      </c>
      <c r="X923" s="1" t="s">
        <v>34</v>
      </c>
      <c r="Y923" s="1" t="s">
        <v>34</v>
      </c>
      <c r="Z923" s="1" t="s">
        <v>34</v>
      </c>
      <c r="AA923" s="1" t="s">
        <v>34</v>
      </c>
      <c r="AB923" s="1" t="s">
        <v>34</v>
      </c>
      <c r="AC923" s="1" t="s">
        <v>34</v>
      </c>
      <c r="AD923" s="1" t="s">
        <v>34</v>
      </c>
    </row>
    <row r="924" spans="2:30">
      <c r="B924" s="5">
        <v>1.3885785059723601</v>
      </c>
      <c r="C924" s="9">
        <v>3.6088630481053201E-2</v>
      </c>
      <c r="D924" s="13" t="s">
        <v>6210</v>
      </c>
      <c r="E924" s="19">
        <v>0.80019565324171804</v>
      </c>
      <c r="F924" s="19">
        <v>1.0283366581234954</v>
      </c>
      <c r="G924" s="19">
        <v>1.2760289945102625</v>
      </c>
      <c r="H924" s="21">
        <v>1.4459345150218901</v>
      </c>
      <c r="I924" s="20">
        <v>0.93474110355869322</v>
      </c>
      <c r="J924" s="19">
        <v>1.2730708462571239</v>
      </c>
      <c r="K924" s="19">
        <v>1.8520009076198223</v>
      </c>
      <c r="L924" s="19">
        <v>2.01553658122296</v>
      </c>
      <c r="M924" s="18" t="s">
        <v>3951</v>
      </c>
      <c r="N924" s="7" t="s">
        <v>6211</v>
      </c>
      <c r="O924" s="1">
        <v>53271</v>
      </c>
      <c r="P924" s="1" t="s">
        <v>471</v>
      </c>
      <c r="Q924" s="1" t="s">
        <v>548</v>
      </c>
      <c r="R924" s="1" t="s">
        <v>999</v>
      </c>
      <c r="S924" s="1" t="s">
        <v>34</v>
      </c>
      <c r="T924" s="1" t="s">
        <v>34</v>
      </c>
      <c r="U924" s="1" t="s">
        <v>34</v>
      </c>
      <c r="V924" s="1" t="s">
        <v>34</v>
      </c>
      <c r="W924" s="1" t="s">
        <v>34</v>
      </c>
      <c r="X924" s="1" t="s">
        <v>34</v>
      </c>
      <c r="Y924" s="1" t="s">
        <v>34</v>
      </c>
      <c r="Z924" s="1" t="s">
        <v>34</v>
      </c>
      <c r="AA924" s="1" t="s">
        <v>34</v>
      </c>
      <c r="AB924" s="1" t="s">
        <v>34</v>
      </c>
      <c r="AC924" s="1" t="s">
        <v>34</v>
      </c>
      <c r="AD924" s="1" t="s">
        <v>34</v>
      </c>
    </row>
    <row r="925" spans="2:30">
      <c r="B925" s="5">
        <v>1.6130485091309299</v>
      </c>
      <c r="C925" s="9">
        <v>1.50604431232424E-2</v>
      </c>
      <c r="D925" s="13" t="s">
        <v>6212</v>
      </c>
      <c r="E925" s="19">
        <v>0.85184354227909076</v>
      </c>
      <c r="F925" s="19">
        <v>1.0577476690751342</v>
      </c>
      <c r="G925" s="19">
        <v>1.1938561022288727</v>
      </c>
      <c r="H925" s="21">
        <v>1.3780561275667012</v>
      </c>
      <c r="I925" s="20">
        <v>1.0359856794101832</v>
      </c>
      <c r="J925" s="19">
        <v>1.310027790576028</v>
      </c>
      <c r="K925" s="19">
        <v>1.9167240220462114</v>
      </c>
      <c r="L925" s="19">
        <v>2.0036364116071108</v>
      </c>
      <c r="M925" s="18" t="s">
        <v>3952</v>
      </c>
      <c r="N925" s="7" t="s">
        <v>6213</v>
      </c>
      <c r="O925" s="1">
        <v>53272</v>
      </c>
      <c r="P925" s="1" t="s">
        <v>471</v>
      </c>
      <c r="Q925" s="1" t="s">
        <v>548</v>
      </c>
      <c r="R925" s="1" t="s">
        <v>999</v>
      </c>
      <c r="S925" s="1" t="s">
        <v>34</v>
      </c>
      <c r="T925" s="1" t="s">
        <v>34</v>
      </c>
      <c r="U925" s="1" t="s">
        <v>34</v>
      </c>
      <c r="V925" s="1" t="s">
        <v>34</v>
      </c>
      <c r="W925" s="1" t="s">
        <v>34</v>
      </c>
      <c r="X925" s="1" t="s">
        <v>34</v>
      </c>
      <c r="Y925" s="1" t="s">
        <v>34</v>
      </c>
      <c r="Z925" s="1" t="s">
        <v>34</v>
      </c>
      <c r="AA925" s="1" t="s">
        <v>34</v>
      </c>
      <c r="AB925" s="1" t="s">
        <v>34</v>
      </c>
      <c r="AC925" s="1" t="s">
        <v>34</v>
      </c>
      <c r="AD925" s="1" t="s">
        <v>34</v>
      </c>
    </row>
    <row r="926" spans="2:30">
      <c r="B926" s="5">
        <v>-1.97654869994297</v>
      </c>
      <c r="C926" s="9">
        <v>2.4098050828041699E-3</v>
      </c>
      <c r="D926" s="13" t="s">
        <v>6214</v>
      </c>
      <c r="E926" s="19">
        <v>0.42596872141491898</v>
      </c>
      <c r="F926" s="19">
        <v>0.9781244340710209</v>
      </c>
      <c r="G926" s="19">
        <v>1.3904082497346058</v>
      </c>
      <c r="H926" s="21">
        <v>1.2805544015678072</v>
      </c>
      <c r="I926" s="20">
        <v>0</v>
      </c>
      <c r="J926" s="19">
        <v>0</v>
      </c>
      <c r="K926" s="19">
        <v>0</v>
      </c>
      <c r="L926" s="19">
        <v>0</v>
      </c>
      <c r="M926" s="18" t="s">
        <v>3953</v>
      </c>
      <c r="N926" s="7" t="s">
        <v>6215</v>
      </c>
      <c r="O926" s="1">
        <v>53280</v>
      </c>
      <c r="P926" s="1" t="s">
        <v>471</v>
      </c>
      <c r="Q926" s="1" t="s">
        <v>548</v>
      </c>
      <c r="R926" s="1" t="s">
        <v>999</v>
      </c>
      <c r="S926" s="1" t="s">
        <v>34</v>
      </c>
      <c r="T926" s="1" t="s">
        <v>34</v>
      </c>
      <c r="U926" s="1" t="s">
        <v>34</v>
      </c>
      <c r="V926" s="1" t="s">
        <v>34</v>
      </c>
      <c r="W926" s="1" t="s">
        <v>34</v>
      </c>
      <c r="X926" s="1" t="s">
        <v>34</v>
      </c>
      <c r="Y926" s="1" t="s">
        <v>34</v>
      </c>
      <c r="Z926" s="1" t="s">
        <v>34</v>
      </c>
      <c r="AA926" s="1" t="s">
        <v>34</v>
      </c>
      <c r="AB926" s="1" t="s">
        <v>34</v>
      </c>
      <c r="AC926" s="1" t="s">
        <v>34</v>
      </c>
      <c r="AD926" s="1" t="s">
        <v>34</v>
      </c>
    </row>
    <row r="927" spans="2:30">
      <c r="B927" s="5">
        <v>4.6785835221488901</v>
      </c>
      <c r="C927" s="9">
        <v>4.8255938174620499E-3</v>
      </c>
      <c r="D927" s="13" t="s">
        <v>4554</v>
      </c>
      <c r="E927" s="19">
        <v>1.1452440919524691</v>
      </c>
      <c r="F927" s="19">
        <v>0.92500978543339829</v>
      </c>
      <c r="G927" s="19">
        <v>0.49534426625329436</v>
      </c>
      <c r="H927" s="21">
        <v>0.58175215106061218</v>
      </c>
      <c r="I927" s="20">
        <v>1.5221483038246184</v>
      </c>
      <c r="J927" s="19">
        <v>2.1278006350668481</v>
      </c>
      <c r="K927" s="19">
        <v>2.4427762737103089</v>
      </c>
      <c r="L927" s="19">
        <v>2.2444872882667695</v>
      </c>
      <c r="M927" s="18" t="s">
        <v>998</v>
      </c>
      <c r="N927" s="7" t="s">
        <v>4555</v>
      </c>
      <c r="O927" s="1">
        <v>53284</v>
      </c>
      <c r="P927" s="1" t="s">
        <v>471</v>
      </c>
      <c r="Q927" s="1" t="s">
        <v>548</v>
      </c>
      <c r="R927" s="1" t="s">
        <v>999</v>
      </c>
      <c r="S927" s="1" t="s">
        <v>34</v>
      </c>
      <c r="T927" s="1" t="s">
        <v>34</v>
      </c>
      <c r="U927" s="1" t="s">
        <v>34</v>
      </c>
      <c r="V927" s="1" t="s">
        <v>34</v>
      </c>
      <c r="W927" s="1" t="s">
        <v>34</v>
      </c>
      <c r="X927" s="1" t="s">
        <v>34</v>
      </c>
      <c r="Y927" s="1" t="s">
        <v>34</v>
      </c>
      <c r="Z927" s="1" t="s">
        <v>34</v>
      </c>
      <c r="AA927" s="1" t="s">
        <v>34</v>
      </c>
      <c r="AB927" s="1" t="s">
        <v>34</v>
      </c>
      <c r="AC927" s="1" t="s">
        <v>34</v>
      </c>
      <c r="AD927" s="1" t="s">
        <v>34</v>
      </c>
    </row>
    <row r="928" spans="2:30">
      <c r="B928" s="5">
        <v>4.3331952836802499</v>
      </c>
      <c r="C928" s="9">
        <v>1.0170348364289501E-2</v>
      </c>
      <c r="D928" s="13" t="s">
        <v>5022</v>
      </c>
      <c r="E928" s="19">
        <v>1.3140266783615151</v>
      </c>
      <c r="F928" s="19">
        <v>0.98882030210353455</v>
      </c>
      <c r="G928" s="19">
        <v>0.59363690611850861</v>
      </c>
      <c r="H928" s="21">
        <v>0.58277232106865562</v>
      </c>
      <c r="I928" s="20">
        <v>1.4425316618028718</v>
      </c>
      <c r="J928" s="19">
        <v>2.1064734198468575</v>
      </c>
      <c r="K928" s="19">
        <v>2.500389905757348</v>
      </c>
      <c r="L928" s="19">
        <v>2.2648234168752617</v>
      </c>
      <c r="M928" s="18" t="s">
        <v>2080</v>
      </c>
      <c r="N928" s="7" t="s">
        <v>5023</v>
      </c>
      <c r="O928" s="1">
        <v>53285</v>
      </c>
      <c r="P928" s="1" t="s">
        <v>471</v>
      </c>
      <c r="Q928" s="1" t="s">
        <v>548</v>
      </c>
      <c r="R928" s="1" t="s">
        <v>999</v>
      </c>
      <c r="S928" s="1" t="s">
        <v>34</v>
      </c>
      <c r="T928" s="1" t="s">
        <v>34</v>
      </c>
      <c r="U928" s="1" t="s">
        <v>34</v>
      </c>
      <c r="V928" s="1" t="s">
        <v>34</v>
      </c>
      <c r="W928" s="1" t="s">
        <v>34</v>
      </c>
      <c r="X928" s="1" t="s">
        <v>34</v>
      </c>
      <c r="Y928" s="1" t="s">
        <v>34</v>
      </c>
      <c r="Z928" s="1" t="s">
        <v>34</v>
      </c>
      <c r="AA928" s="1" t="s">
        <v>34</v>
      </c>
      <c r="AB928" s="1" t="s">
        <v>34</v>
      </c>
      <c r="AC928" s="1" t="s">
        <v>34</v>
      </c>
      <c r="AD928" s="1" t="s">
        <v>34</v>
      </c>
    </row>
    <row r="929" spans="2:30">
      <c r="B929" s="5">
        <v>3.8952386554703802</v>
      </c>
      <c r="C929" s="9">
        <v>4.3518174332532796E-3</v>
      </c>
      <c r="D929" s="13" t="s">
        <v>5854</v>
      </c>
      <c r="E929" s="19">
        <v>0.2553489655667493</v>
      </c>
      <c r="F929" s="19">
        <v>0.13798974179860043</v>
      </c>
      <c r="G929" s="19">
        <v>0.13798974179860043</v>
      </c>
      <c r="H929" s="21">
        <v>0.33382876206618584</v>
      </c>
      <c r="I929" s="20">
        <v>0.89378550062221518</v>
      </c>
      <c r="J929" s="19">
        <v>0.71105148977576604</v>
      </c>
      <c r="K929" s="19">
        <v>1.07929595702252</v>
      </c>
      <c r="L929" s="19">
        <v>1.2564562248601712</v>
      </c>
      <c r="M929" s="18" t="s">
        <v>3326</v>
      </c>
      <c r="N929" s="7" t="s">
        <v>5855</v>
      </c>
      <c r="O929" s="1">
        <v>53288</v>
      </c>
      <c r="P929" s="1" t="s">
        <v>1701</v>
      </c>
      <c r="Q929" s="1" t="s">
        <v>3327</v>
      </c>
      <c r="R929" s="1" t="s">
        <v>3328</v>
      </c>
      <c r="S929" s="1" t="s">
        <v>34</v>
      </c>
      <c r="T929" s="1" t="s">
        <v>34</v>
      </c>
      <c r="U929" s="1" t="s">
        <v>34</v>
      </c>
      <c r="V929" s="1" t="s">
        <v>34</v>
      </c>
      <c r="W929" s="1" t="s">
        <v>34</v>
      </c>
      <c r="X929" s="1" t="s">
        <v>34</v>
      </c>
      <c r="Y929" s="1" t="s">
        <v>34</v>
      </c>
      <c r="Z929" s="1" t="s">
        <v>34</v>
      </c>
      <c r="AA929" s="1" t="s">
        <v>34</v>
      </c>
      <c r="AB929" s="1" t="s">
        <v>34</v>
      </c>
      <c r="AC929" s="1" t="s">
        <v>34</v>
      </c>
      <c r="AD929" s="1" t="s">
        <v>34</v>
      </c>
    </row>
    <row r="930" spans="2:30">
      <c r="B930" s="5">
        <v>-1.5422826474513101</v>
      </c>
      <c r="C930" s="9">
        <v>5.1966636134893503E-2</v>
      </c>
      <c r="D930" s="13" t="s">
        <v>5396</v>
      </c>
      <c r="E930" s="19">
        <v>0.77393633844343435</v>
      </c>
      <c r="F930" s="19">
        <v>0</v>
      </c>
      <c r="G930" s="19">
        <v>1.8130820973744779</v>
      </c>
      <c r="H930" s="21">
        <v>1.7801042899573929</v>
      </c>
      <c r="I930" s="20">
        <v>0</v>
      </c>
      <c r="J930" s="19">
        <v>0</v>
      </c>
      <c r="K930" s="19">
        <v>0</v>
      </c>
      <c r="L930" s="19">
        <v>0</v>
      </c>
      <c r="M930" s="18" t="s">
        <v>2618</v>
      </c>
      <c r="N930" s="7" t="s">
        <v>5397</v>
      </c>
      <c r="O930" s="1">
        <v>53291</v>
      </c>
      <c r="P930" s="1" t="s">
        <v>471</v>
      </c>
      <c r="Q930" s="1" t="s">
        <v>548</v>
      </c>
      <c r="R930" s="1" t="s">
        <v>999</v>
      </c>
      <c r="S930" s="1" t="s">
        <v>34</v>
      </c>
      <c r="T930" s="1" t="s">
        <v>34</v>
      </c>
      <c r="U930" s="1" t="s">
        <v>34</v>
      </c>
      <c r="V930" s="1" t="s">
        <v>34</v>
      </c>
      <c r="W930" s="1" t="s">
        <v>34</v>
      </c>
      <c r="X930" s="1" t="s">
        <v>34</v>
      </c>
      <c r="Y930" s="1" t="s">
        <v>34</v>
      </c>
      <c r="Z930" s="1" t="s">
        <v>34</v>
      </c>
      <c r="AA930" s="1" t="s">
        <v>34</v>
      </c>
      <c r="AB930" s="1" t="s">
        <v>34</v>
      </c>
      <c r="AC930" s="1" t="s">
        <v>34</v>
      </c>
      <c r="AD930" s="1" t="s">
        <v>34</v>
      </c>
    </row>
    <row r="931" spans="2:30">
      <c r="B931" s="5">
        <v>-6.53480674936604</v>
      </c>
      <c r="C931" s="9">
        <v>1.2994262307909E-2</v>
      </c>
      <c r="D931" s="13" t="s">
        <v>6216</v>
      </c>
      <c r="E931" s="19">
        <v>0.82944446145283535</v>
      </c>
      <c r="F931" s="19">
        <v>7.7842680250392288E-2</v>
      </c>
      <c r="G931" s="19">
        <v>1.7789243299048803</v>
      </c>
      <c r="H931" s="21">
        <v>1.8141841454692</v>
      </c>
      <c r="I931" s="20">
        <v>0</v>
      </c>
      <c r="J931" s="19">
        <v>0</v>
      </c>
      <c r="K931" s="19">
        <v>0</v>
      </c>
      <c r="L931" s="19">
        <v>0</v>
      </c>
      <c r="M931" s="18" t="s">
        <v>3954</v>
      </c>
      <c r="N931" s="7" t="s">
        <v>6217</v>
      </c>
      <c r="O931" s="1">
        <v>53300</v>
      </c>
      <c r="P931" s="1" t="s">
        <v>471</v>
      </c>
      <c r="Q931" s="1" t="s">
        <v>548</v>
      </c>
      <c r="R931" s="1" t="s">
        <v>999</v>
      </c>
      <c r="S931" s="1" t="s">
        <v>34</v>
      </c>
      <c r="T931" s="1" t="s">
        <v>34</v>
      </c>
      <c r="U931" s="1" t="s">
        <v>34</v>
      </c>
      <c r="V931" s="1" t="s">
        <v>34</v>
      </c>
      <c r="W931" s="1" t="s">
        <v>34</v>
      </c>
      <c r="X931" s="1" t="s">
        <v>34</v>
      </c>
      <c r="Y931" s="1" t="s">
        <v>34</v>
      </c>
      <c r="Z931" s="1" t="s">
        <v>34</v>
      </c>
      <c r="AA931" s="1" t="s">
        <v>34</v>
      </c>
      <c r="AB931" s="1" t="s">
        <v>34</v>
      </c>
      <c r="AC931" s="1" t="s">
        <v>34</v>
      </c>
      <c r="AD931" s="1" t="s">
        <v>34</v>
      </c>
    </row>
    <row r="932" spans="2:30">
      <c r="B932" s="5">
        <v>-2.42910438604184</v>
      </c>
      <c r="C932" s="9">
        <v>1.9797519790674199E-2</v>
      </c>
      <c r="D932" s="13" t="s">
        <v>5369</v>
      </c>
      <c r="E932" s="19">
        <v>0.27754889016346973</v>
      </c>
      <c r="F932" s="19">
        <v>0.52742636624520689</v>
      </c>
      <c r="G932" s="19">
        <v>1.3579014355169667</v>
      </c>
      <c r="H932" s="21">
        <v>1.3686293867683235</v>
      </c>
      <c r="I932" s="20">
        <v>0</v>
      </c>
      <c r="J932" s="19">
        <v>0</v>
      </c>
      <c r="K932" s="19">
        <v>0</v>
      </c>
      <c r="L932" s="19">
        <v>0</v>
      </c>
      <c r="M932" s="18" t="s">
        <v>2579</v>
      </c>
      <c r="N932" s="7" t="s">
        <v>5370</v>
      </c>
      <c r="O932" s="1">
        <v>53329</v>
      </c>
      <c r="P932" s="1" t="s">
        <v>471</v>
      </c>
      <c r="Q932" s="1" t="s">
        <v>548</v>
      </c>
      <c r="R932" s="1" t="s">
        <v>999</v>
      </c>
      <c r="S932" s="1" t="s">
        <v>34</v>
      </c>
      <c r="T932" s="1" t="s">
        <v>34</v>
      </c>
      <c r="U932" s="1" t="s">
        <v>34</v>
      </c>
      <c r="V932" s="1" t="s">
        <v>34</v>
      </c>
      <c r="W932" s="1" t="s">
        <v>34</v>
      </c>
      <c r="X932" s="1" t="s">
        <v>34</v>
      </c>
      <c r="Y932" s="1" t="s">
        <v>34</v>
      </c>
      <c r="Z932" s="1" t="s">
        <v>34</v>
      </c>
      <c r="AA932" s="1" t="s">
        <v>34</v>
      </c>
      <c r="AB932" s="1" t="s">
        <v>34</v>
      </c>
      <c r="AC932" s="1" t="s">
        <v>34</v>
      </c>
      <c r="AD932" s="1" t="s">
        <v>34</v>
      </c>
    </row>
    <row r="933" spans="2:30">
      <c r="B933" s="5">
        <v>2.0162213212389899</v>
      </c>
      <c r="C933" s="9">
        <v>3.4031272919707402E-2</v>
      </c>
      <c r="D933" s="13" t="s">
        <v>6218</v>
      </c>
      <c r="E933" s="19">
        <v>0.47972182565738491</v>
      </c>
      <c r="F933" s="19">
        <v>0.53446062754463441</v>
      </c>
      <c r="G933" s="19">
        <v>1.3016164833262407</v>
      </c>
      <c r="H933" s="21">
        <v>1.2674888588375481</v>
      </c>
      <c r="I933" s="20">
        <v>1.2548375344482121</v>
      </c>
      <c r="J933" s="19">
        <v>1.2041199826559248</v>
      </c>
      <c r="K933" s="19">
        <v>1.4745050176131971</v>
      </c>
      <c r="L933" s="19">
        <v>1.7048767517443211</v>
      </c>
      <c r="M933" s="18" t="s">
        <v>3955</v>
      </c>
      <c r="N933" s="7" t="s">
        <v>6219</v>
      </c>
      <c r="O933" s="1">
        <v>53338</v>
      </c>
      <c r="P933" s="1" t="s">
        <v>471</v>
      </c>
      <c r="Q933" s="1" t="s">
        <v>548</v>
      </c>
      <c r="R933" s="1" t="s">
        <v>999</v>
      </c>
      <c r="S933" s="1" t="s">
        <v>34</v>
      </c>
      <c r="T933" s="1" t="s">
        <v>34</v>
      </c>
      <c r="U933" s="1" t="s">
        <v>34</v>
      </c>
      <c r="V933" s="1" t="s">
        <v>34</v>
      </c>
      <c r="W933" s="1" t="s">
        <v>34</v>
      </c>
      <c r="X933" s="1" t="s">
        <v>34</v>
      </c>
      <c r="Y933" s="1" t="s">
        <v>34</v>
      </c>
      <c r="Z933" s="1" t="s">
        <v>34</v>
      </c>
      <c r="AA933" s="1" t="s">
        <v>34</v>
      </c>
      <c r="AB933" s="1" t="s">
        <v>34</v>
      </c>
      <c r="AC933" s="1" t="s">
        <v>34</v>
      </c>
      <c r="AD933" s="1" t="s">
        <v>34</v>
      </c>
    </row>
    <row r="934" spans="2:30">
      <c r="B934" s="5">
        <v>1.73679773989153</v>
      </c>
      <c r="C934" s="9">
        <v>1.8598379882738301E-2</v>
      </c>
      <c r="D934" s="13" t="s">
        <v>5363</v>
      </c>
      <c r="E934" s="19">
        <v>0.79087015940569794</v>
      </c>
      <c r="F934" s="19">
        <v>1.0778886010240156</v>
      </c>
      <c r="G934" s="19">
        <v>1.2446105705142412</v>
      </c>
      <c r="H934" s="21">
        <v>1.4039449663143646</v>
      </c>
      <c r="I934" s="20">
        <v>1.1705630053630587</v>
      </c>
      <c r="J934" s="19">
        <v>1.2510877410482175</v>
      </c>
      <c r="K934" s="19">
        <v>1.926831061689867</v>
      </c>
      <c r="L934" s="19">
        <v>2.0888965546101859</v>
      </c>
      <c r="M934" s="18" t="s">
        <v>2574</v>
      </c>
      <c r="N934" s="7" t="s">
        <v>5364</v>
      </c>
      <c r="O934" s="1">
        <v>53342</v>
      </c>
      <c r="P934" s="1" t="s">
        <v>471</v>
      </c>
      <c r="Q934" s="1" t="s">
        <v>1049</v>
      </c>
      <c r="R934" s="1" t="s">
        <v>2575</v>
      </c>
      <c r="S934" s="1" t="s">
        <v>34</v>
      </c>
      <c r="T934" s="1" t="s">
        <v>34</v>
      </c>
      <c r="U934" s="1" t="s">
        <v>34</v>
      </c>
      <c r="V934" s="1" t="s">
        <v>34</v>
      </c>
      <c r="W934" s="1" t="s">
        <v>34</v>
      </c>
      <c r="X934" s="1" t="s">
        <v>34</v>
      </c>
      <c r="Y934" s="1" t="s">
        <v>34</v>
      </c>
      <c r="Z934" s="1" t="s">
        <v>34</v>
      </c>
      <c r="AA934" s="1" t="s">
        <v>34</v>
      </c>
      <c r="AB934" s="1" t="s">
        <v>34</v>
      </c>
      <c r="AC934" s="1" t="s">
        <v>34</v>
      </c>
      <c r="AD934" s="1" t="s">
        <v>34</v>
      </c>
    </row>
    <row r="935" spans="2:30">
      <c r="B935" s="5">
        <v>3.35162402736694</v>
      </c>
      <c r="C935" s="9">
        <v>6.0820895974222798E-3</v>
      </c>
      <c r="D935" s="13" t="s">
        <v>6172</v>
      </c>
      <c r="E935" s="19">
        <v>0</v>
      </c>
      <c r="F935" s="19">
        <v>0</v>
      </c>
      <c r="G935" s="19">
        <v>0.93583143985208861</v>
      </c>
      <c r="H935" s="21">
        <v>0.48290641160219205</v>
      </c>
      <c r="I935" s="20">
        <v>0.74756359020036889</v>
      </c>
      <c r="J935" s="19">
        <v>0.90152721454414519</v>
      </c>
      <c r="K935" s="19">
        <v>1.3998328067649466</v>
      </c>
      <c r="L935" s="19">
        <v>1.4916836528561201</v>
      </c>
      <c r="M935" s="18" t="s">
        <v>3899</v>
      </c>
      <c r="N935" s="7" t="s">
        <v>6173</v>
      </c>
      <c r="O935" s="1">
        <v>53345</v>
      </c>
      <c r="P935" s="1" t="s">
        <v>471</v>
      </c>
      <c r="Q935" s="1" t="s">
        <v>548</v>
      </c>
      <c r="R935" s="1" t="s">
        <v>999</v>
      </c>
      <c r="S935" s="1" t="s">
        <v>34</v>
      </c>
      <c r="T935" s="1" t="s">
        <v>34</v>
      </c>
      <c r="U935" s="1" t="s">
        <v>34</v>
      </c>
      <c r="V935" s="1" t="s">
        <v>34</v>
      </c>
      <c r="W935" s="1" t="s">
        <v>34</v>
      </c>
      <c r="X935" s="1" t="s">
        <v>34</v>
      </c>
      <c r="Y935" s="1" t="s">
        <v>34</v>
      </c>
      <c r="Z935" s="1" t="s">
        <v>34</v>
      </c>
      <c r="AA935" s="1" t="s">
        <v>34</v>
      </c>
      <c r="AB935" s="1" t="s">
        <v>34</v>
      </c>
      <c r="AC935" s="1" t="s">
        <v>34</v>
      </c>
      <c r="AD935" s="1" t="s">
        <v>34</v>
      </c>
    </row>
    <row r="936" spans="2:30">
      <c r="B936" s="5">
        <v>1.1707042656576401</v>
      </c>
      <c r="C936" s="9">
        <v>4.0920611025951098E-2</v>
      </c>
      <c r="D936" s="13" t="s">
        <v>5156</v>
      </c>
      <c r="E936" s="19">
        <v>0</v>
      </c>
      <c r="F936" s="19">
        <v>0</v>
      </c>
      <c r="G936" s="19">
        <v>0</v>
      </c>
      <c r="H936" s="21">
        <v>0</v>
      </c>
      <c r="I936" s="20">
        <v>0</v>
      </c>
      <c r="J936" s="19">
        <v>0.30399446812807479</v>
      </c>
      <c r="K936" s="19">
        <v>0.60649916763518441</v>
      </c>
      <c r="L936" s="19">
        <v>0.47313686792413806</v>
      </c>
      <c r="M936" s="18" t="s">
        <v>2227</v>
      </c>
      <c r="N936" s="7" t="s">
        <v>5157</v>
      </c>
      <c r="O936" s="1">
        <v>53351</v>
      </c>
      <c r="P936" s="1" t="s">
        <v>471</v>
      </c>
      <c r="Q936" s="1" t="s">
        <v>548</v>
      </c>
      <c r="R936" s="1" t="s">
        <v>999</v>
      </c>
      <c r="S936" s="1" t="s">
        <v>34</v>
      </c>
      <c r="T936" s="1" t="s">
        <v>34</v>
      </c>
      <c r="U936" s="1" t="s">
        <v>34</v>
      </c>
      <c r="V936" s="1" t="s">
        <v>34</v>
      </c>
      <c r="W936" s="1" t="s">
        <v>34</v>
      </c>
      <c r="X936" s="1" t="s">
        <v>34</v>
      </c>
      <c r="Y936" s="1" t="s">
        <v>34</v>
      </c>
      <c r="Z936" s="1" t="s">
        <v>34</v>
      </c>
      <c r="AA936" s="1" t="s">
        <v>34</v>
      </c>
      <c r="AB936" s="1" t="s">
        <v>34</v>
      </c>
      <c r="AC936" s="1" t="s">
        <v>34</v>
      </c>
      <c r="AD936" s="1" t="s">
        <v>34</v>
      </c>
    </row>
    <row r="937" spans="2:30">
      <c r="B937" s="5">
        <v>-1.4169308786983701</v>
      </c>
      <c r="C937" s="9">
        <v>5.7047951644550503E-2</v>
      </c>
      <c r="D937" s="13" t="s">
        <v>6198</v>
      </c>
      <c r="E937" s="19">
        <v>0</v>
      </c>
      <c r="F937" s="19">
        <v>0.4586378490256493</v>
      </c>
      <c r="G937" s="19">
        <v>0.7291886347221096</v>
      </c>
      <c r="H937" s="21">
        <v>1.0284277247435065</v>
      </c>
      <c r="I937" s="20">
        <v>0</v>
      </c>
      <c r="J937" s="19">
        <v>0</v>
      </c>
      <c r="K937" s="19">
        <v>0</v>
      </c>
      <c r="L937" s="19">
        <v>0</v>
      </c>
      <c r="M937" s="18" t="s">
        <v>3945</v>
      </c>
      <c r="N937" s="7" t="s">
        <v>6199</v>
      </c>
      <c r="O937" s="1">
        <v>53354</v>
      </c>
      <c r="P937" s="1" t="s">
        <v>471</v>
      </c>
      <c r="Q937" s="1" t="s">
        <v>548</v>
      </c>
      <c r="R937" s="1" t="s">
        <v>999</v>
      </c>
      <c r="S937" s="1" t="s">
        <v>34</v>
      </c>
      <c r="T937" s="1" t="s">
        <v>34</v>
      </c>
      <c r="U937" s="1" t="s">
        <v>34</v>
      </c>
      <c r="V937" s="1" t="s">
        <v>34</v>
      </c>
      <c r="W937" s="1" t="s">
        <v>34</v>
      </c>
      <c r="X937" s="1" t="s">
        <v>34</v>
      </c>
      <c r="Y937" s="1" t="s">
        <v>34</v>
      </c>
      <c r="Z937" s="1" t="s">
        <v>34</v>
      </c>
      <c r="AA937" s="1" t="s">
        <v>34</v>
      </c>
      <c r="AB937" s="1" t="s">
        <v>34</v>
      </c>
      <c r="AC937" s="1" t="s">
        <v>34</v>
      </c>
      <c r="AD937" s="1" t="s">
        <v>34</v>
      </c>
    </row>
    <row r="938" spans="2:30">
      <c r="B938" s="5">
        <v>-1.24429339909363</v>
      </c>
      <c r="C938" s="9">
        <v>5.4350306175640697E-2</v>
      </c>
      <c r="D938" s="13" t="s">
        <v>5486</v>
      </c>
      <c r="E938" s="19">
        <v>0</v>
      </c>
      <c r="F938" s="19">
        <v>0.42881657088731834</v>
      </c>
      <c r="G938" s="19">
        <v>0.60547517434941567</v>
      </c>
      <c r="H938" s="21">
        <v>0.90079820457394855</v>
      </c>
      <c r="I938" s="20">
        <v>0</v>
      </c>
      <c r="J938" s="19">
        <v>0</v>
      </c>
      <c r="K938" s="19">
        <v>0</v>
      </c>
      <c r="L938" s="19">
        <v>0</v>
      </c>
      <c r="M938" s="18" t="s">
        <v>2718</v>
      </c>
      <c r="N938" s="7" t="s">
        <v>5487</v>
      </c>
      <c r="O938" s="1">
        <v>53356</v>
      </c>
      <c r="P938" s="1" t="s">
        <v>471</v>
      </c>
      <c r="Q938" s="1" t="s">
        <v>548</v>
      </c>
      <c r="R938" s="1" t="s">
        <v>999</v>
      </c>
      <c r="S938" s="1" t="s">
        <v>34</v>
      </c>
      <c r="T938" s="1" t="s">
        <v>34</v>
      </c>
      <c r="U938" s="1" t="s">
        <v>34</v>
      </c>
      <c r="V938" s="1" t="s">
        <v>34</v>
      </c>
      <c r="W938" s="1" t="s">
        <v>34</v>
      </c>
      <c r="X938" s="1" t="s">
        <v>34</v>
      </c>
      <c r="Y938" s="1" t="s">
        <v>34</v>
      </c>
      <c r="Z938" s="1" t="s">
        <v>34</v>
      </c>
      <c r="AA938" s="1" t="s">
        <v>34</v>
      </c>
      <c r="AB938" s="1" t="s">
        <v>34</v>
      </c>
      <c r="AC938" s="1" t="s">
        <v>34</v>
      </c>
      <c r="AD938" s="1" t="s">
        <v>34</v>
      </c>
    </row>
    <row r="939" spans="2:30">
      <c r="B939" s="5">
        <v>3.8037072946425301</v>
      </c>
      <c r="C939" s="9">
        <v>4.2310056433457997E-3</v>
      </c>
      <c r="D939" s="13" t="s">
        <v>5408</v>
      </c>
      <c r="E939" s="19">
        <v>1.1090322477096273</v>
      </c>
      <c r="F939" s="19">
        <v>0.84817889093001397</v>
      </c>
      <c r="G939" s="19">
        <v>0.78007078186315548</v>
      </c>
      <c r="H939" s="21">
        <v>0.74803341391779765</v>
      </c>
      <c r="I939" s="20">
        <v>1.2987153024595885</v>
      </c>
      <c r="J939" s="19">
        <v>1.9119446999301366</v>
      </c>
      <c r="K939" s="19">
        <v>2.3779992755882051</v>
      </c>
      <c r="L939" s="19">
        <v>2.1655765545218895</v>
      </c>
      <c r="M939" s="18" t="s">
        <v>2624</v>
      </c>
      <c r="N939" s="7" t="s">
        <v>5409</v>
      </c>
      <c r="O939" s="1">
        <v>53358</v>
      </c>
      <c r="P939" s="1" t="s">
        <v>471</v>
      </c>
      <c r="Q939" s="1" t="s">
        <v>548</v>
      </c>
      <c r="R939" s="1" t="s">
        <v>999</v>
      </c>
      <c r="S939" s="1" t="s">
        <v>34</v>
      </c>
      <c r="T939" s="1" t="s">
        <v>34</v>
      </c>
      <c r="U939" s="1" t="s">
        <v>34</v>
      </c>
      <c r="V939" s="1" t="s">
        <v>34</v>
      </c>
      <c r="W939" s="1" t="s">
        <v>34</v>
      </c>
      <c r="X939" s="1" t="s">
        <v>34</v>
      </c>
      <c r="Y939" s="1" t="s">
        <v>34</v>
      </c>
      <c r="Z939" s="1" t="s">
        <v>34</v>
      </c>
      <c r="AA939" s="1" t="s">
        <v>34</v>
      </c>
      <c r="AB939" s="1" t="s">
        <v>34</v>
      </c>
      <c r="AC939" s="1" t="s">
        <v>34</v>
      </c>
      <c r="AD939" s="1" t="s">
        <v>34</v>
      </c>
    </row>
    <row r="940" spans="2:30">
      <c r="B940" s="5">
        <v>5.3303398741183399</v>
      </c>
      <c r="C940" s="9">
        <v>9.3766774700939498E-3</v>
      </c>
      <c r="D940" s="13" t="s">
        <v>6230</v>
      </c>
      <c r="E940" s="19">
        <v>1.0287803793764558</v>
      </c>
      <c r="F940" s="19">
        <v>0.89751737684603206</v>
      </c>
      <c r="G940" s="19">
        <v>0.19401257381979503</v>
      </c>
      <c r="H940" s="21">
        <v>0.50478872582400436</v>
      </c>
      <c r="I940" s="20">
        <v>1.177501293235889</v>
      </c>
      <c r="J940" s="19">
        <v>2.1833298148979292</v>
      </c>
      <c r="K940" s="19">
        <v>2.5659760110361463</v>
      </c>
      <c r="L940" s="19">
        <v>2.366839008122136</v>
      </c>
      <c r="M940" s="18" t="s">
        <v>3965</v>
      </c>
      <c r="N940" s="7" t="s">
        <v>6231</v>
      </c>
      <c r="O940" s="1">
        <v>53384</v>
      </c>
      <c r="P940" s="1" t="s">
        <v>471</v>
      </c>
      <c r="Q940" s="1" t="s">
        <v>548</v>
      </c>
      <c r="R940" s="1" t="s">
        <v>999</v>
      </c>
      <c r="S940" s="1" t="s">
        <v>34</v>
      </c>
      <c r="T940" s="1" t="s">
        <v>34</v>
      </c>
      <c r="U940" s="1" t="s">
        <v>34</v>
      </c>
      <c r="V940" s="1" t="s">
        <v>34</v>
      </c>
      <c r="W940" s="1" t="s">
        <v>34</v>
      </c>
      <c r="X940" s="1" t="s">
        <v>34</v>
      </c>
      <c r="Y940" s="1" t="s">
        <v>34</v>
      </c>
      <c r="Z940" s="1" t="s">
        <v>34</v>
      </c>
      <c r="AA940" s="1" t="s">
        <v>34</v>
      </c>
      <c r="AB940" s="1" t="s">
        <v>34</v>
      </c>
      <c r="AC940" s="1" t="s">
        <v>34</v>
      </c>
      <c r="AD940" s="1" t="s">
        <v>34</v>
      </c>
    </row>
    <row r="941" spans="2:30">
      <c r="B941" s="5">
        <v>-3.3617420709261698</v>
      </c>
      <c r="C941" s="9">
        <v>2.7309189057380098E-2</v>
      </c>
      <c r="D941" s="13" t="s">
        <v>5347</v>
      </c>
      <c r="E941" s="19">
        <v>0.27342067902146544</v>
      </c>
      <c r="F941" s="19">
        <v>0.41034927203666238</v>
      </c>
      <c r="G941" s="19">
        <v>1.6878454973411989</v>
      </c>
      <c r="H941" s="21">
        <v>1.6179722402948278</v>
      </c>
      <c r="I941" s="20">
        <v>0</v>
      </c>
      <c r="J941" s="19">
        <v>0</v>
      </c>
      <c r="K941" s="19">
        <v>0</v>
      </c>
      <c r="L941" s="19">
        <v>0</v>
      </c>
      <c r="M941" s="18" t="s">
        <v>2544</v>
      </c>
      <c r="N941" s="7" t="s">
        <v>5348</v>
      </c>
      <c r="O941" s="1">
        <v>53394</v>
      </c>
      <c r="P941" s="1" t="s">
        <v>471</v>
      </c>
      <c r="Q941" s="1" t="s">
        <v>548</v>
      </c>
      <c r="R941" s="1" t="s">
        <v>999</v>
      </c>
      <c r="S941" s="1" t="s">
        <v>34</v>
      </c>
      <c r="T941" s="1" t="s">
        <v>34</v>
      </c>
      <c r="U941" s="1" t="s">
        <v>34</v>
      </c>
      <c r="V941" s="1" t="s">
        <v>34</v>
      </c>
      <c r="W941" s="1" t="s">
        <v>34</v>
      </c>
      <c r="X941" s="1" t="s">
        <v>34</v>
      </c>
      <c r="Y941" s="1" t="s">
        <v>34</v>
      </c>
      <c r="Z941" s="1" t="s">
        <v>34</v>
      </c>
      <c r="AA941" s="1" t="s">
        <v>34</v>
      </c>
      <c r="AB941" s="1" t="s">
        <v>34</v>
      </c>
      <c r="AC941" s="1" t="s">
        <v>34</v>
      </c>
      <c r="AD941" s="1" t="s">
        <v>34</v>
      </c>
    </row>
    <row r="942" spans="2:30">
      <c r="B942" s="5">
        <v>1.6898656311889899</v>
      </c>
      <c r="C942" s="9">
        <v>8.4277022561260705E-3</v>
      </c>
      <c r="D942" s="13" t="s">
        <v>6380</v>
      </c>
      <c r="E942" s="19">
        <v>0</v>
      </c>
      <c r="F942" s="19">
        <v>0</v>
      </c>
      <c r="G942" s="19">
        <v>0</v>
      </c>
      <c r="H942" s="21">
        <v>0</v>
      </c>
      <c r="I942" s="20">
        <v>1.0443871033569243</v>
      </c>
      <c r="J942" s="19">
        <v>1.0422304203429935</v>
      </c>
      <c r="K942" s="19">
        <v>1.1761425027812256</v>
      </c>
      <c r="L942" s="19">
        <v>1.4107548350104289</v>
      </c>
      <c r="M942" s="18" t="s">
        <v>4151</v>
      </c>
      <c r="N942" s="7" t="s">
        <v>6381</v>
      </c>
      <c r="O942" s="1">
        <v>55258</v>
      </c>
      <c r="P942" s="1" t="s">
        <v>471</v>
      </c>
      <c r="Q942" s="1" t="s">
        <v>548</v>
      </c>
      <c r="R942" s="1" t="s">
        <v>549</v>
      </c>
      <c r="S942" s="1" t="s">
        <v>34</v>
      </c>
      <c r="T942" s="1" t="s">
        <v>34</v>
      </c>
      <c r="U942" s="1" t="s">
        <v>34</v>
      </c>
      <c r="V942" s="1" t="s">
        <v>34</v>
      </c>
      <c r="W942" s="1" t="s">
        <v>34</v>
      </c>
      <c r="X942" s="1" t="s">
        <v>34</v>
      </c>
      <c r="Y942" s="1" t="s">
        <v>34</v>
      </c>
      <c r="Z942" s="1" t="s">
        <v>34</v>
      </c>
      <c r="AA942" s="1" t="s">
        <v>34</v>
      </c>
      <c r="AB942" s="1" t="s">
        <v>34</v>
      </c>
      <c r="AC942" s="1" t="s">
        <v>34</v>
      </c>
      <c r="AD942" s="1" t="s">
        <v>34</v>
      </c>
    </row>
    <row r="943" spans="2:30">
      <c r="B943" s="5">
        <v>4.7528969492522704</v>
      </c>
      <c r="C943" s="9">
        <v>8.6706844936483701E-3</v>
      </c>
      <c r="D943" s="13" t="s">
        <v>4435</v>
      </c>
      <c r="E943" s="19">
        <v>1.0760787376688525</v>
      </c>
      <c r="F943" s="19">
        <v>0.82776122139824693</v>
      </c>
      <c r="G943" s="19">
        <v>0.31456835592145455</v>
      </c>
      <c r="H943" s="21">
        <v>0.555163918041643</v>
      </c>
      <c r="I943" s="20">
        <v>1.1474509272007889</v>
      </c>
      <c r="J943" s="19">
        <v>2.0905650199018773</v>
      </c>
      <c r="K943" s="19">
        <v>2.4332429864193155</v>
      </c>
      <c r="L943" s="19">
        <v>2.2495279291057644</v>
      </c>
      <c r="M943" s="18" t="s">
        <v>584</v>
      </c>
      <c r="N943" s="7" t="s">
        <v>4436</v>
      </c>
      <c r="O943" s="1">
        <v>55285</v>
      </c>
      <c r="P943" s="1" t="s">
        <v>471</v>
      </c>
      <c r="Q943" s="1" t="s">
        <v>548</v>
      </c>
      <c r="R943" s="1" t="s">
        <v>549</v>
      </c>
      <c r="S943" s="1" t="s">
        <v>34</v>
      </c>
      <c r="T943" s="1" t="s">
        <v>34</v>
      </c>
      <c r="U943" s="1" t="s">
        <v>34</v>
      </c>
      <c r="V943" s="1" t="s">
        <v>34</v>
      </c>
      <c r="W943" s="1" t="s">
        <v>34</v>
      </c>
      <c r="X943" s="1" t="s">
        <v>34</v>
      </c>
      <c r="Y943" s="1" t="s">
        <v>34</v>
      </c>
      <c r="Z943" s="1" t="s">
        <v>34</v>
      </c>
      <c r="AA943" s="1" t="s">
        <v>34</v>
      </c>
      <c r="AB943" s="1" t="s">
        <v>34</v>
      </c>
      <c r="AC943" s="1" t="s">
        <v>34</v>
      </c>
      <c r="AD943" s="1" t="s">
        <v>34</v>
      </c>
    </row>
    <row r="944" spans="2:30">
      <c r="B944" s="5">
        <v>2.9505098577342701</v>
      </c>
      <c r="C944" s="9">
        <v>7.5296014361655702E-3</v>
      </c>
      <c r="D944" s="13" t="s">
        <v>6226</v>
      </c>
      <c r="E944" s="19">
        <v>0</v>
      </c>
      <c r="F944" s="19">
        <v>0.35299414085292874</v>
      </c>
      <c r="G944" s="19">
        <v>0</v>
      </c>
      <c r="H944" s="21">
        <v>0.28082661660712865</v>
      </c>
      <c r="I944" s="20">
        <v>0.16473327684302524</v>
      </c>
      <c r="J944" s="19">
        <v>1.0796075501212448</v>
      </c>
      <c r="K944" s="19">
        <v>0.74354143414603702</v>
      </c>
      <c r="L944" s="19">
        <v>0.86149617692458713</v>
      </c>
      <c r="M944" s="18" t="s">
        <v>3963</v>
      </c>
      <c r="N944" s="7" t="s">
        <v>6227</v>
      </c>
      <c r="O944" s="1">
        <v>55301</v>
      </c>
      <c r="P944" s="1" t="s">
        <v>471</v>
      </c>
      <c r="Q944" s="1" t="s">
        <v>548</v>
      </c>
      <c r="R944" s="1" t="s">
        <v>549</v>
      </c>
      <c r="S944" s="1" t="s">
        <v>34</v>
      </c>
      <c r="T944" s="1" t="s">
        <v>34</v>
      </c>
      <c r="U944" s="1" t="s">
        <v>34</v>
      </c>
      <c r="V944" s="1" t="s">
        <v>34</v>
      </c>
      <c r="W944" s="1" t="s">
        <v>34</v>
      </c>
      <c r="X944" s="1" t="s">
        <v>34</v>
      </c>
      <c r="Y944" s="1" t="s">
        <v>34</v>
      </c>
      <c r="Z944" s="1" t="s">
        <v>34</v>
      </c>
      <c r="AA944" s="1" t="s">
        <v>34</v>
      </c>
      <c r="AB944" s="1" t="s">
        <v>34</v>
      </c>
      <c r="AC944" s="1" t="s">
        <v>34</v>
      </c>
      <c r="AD944" s="1" t="s">
        <v>34</v>
      </c>
    </row>
    <row r="945" spans="2:30">
      <c r="B945" s="5">
        <v>-4.1037399000279997</v>
      </c>
      <c r="C945" s="9">
        <v>1.37046162579146E-2</v>
      </c>
      <c r="D945" s="13" t="s">
        <v>6228</v>
      </c>
      <c r="E945" s="19">
        <v>0.39975209504646586</v>
      </c>
      <c r="F945" s="19">
        <v>2.1366266606355331</v>
      </c>
      <c r="G945" s="19">
        <v>2.2658035904128098</v>
      </c>
      <c r="H945" s="21">
        <v>1.8602023057860761</v>
      </c>
      <c r="I945" s="20">
        <v>0.19773668067431982</v>
      </c>
      <c r="J945" s="19">
        <v>0.62972208692821274</v>
      </c>
      <c r="K945" s="19">
        <v>0.55474445253265825</v>
      </c>
      <c r="L945" s="19">
        <v>0.79871559833803452</v>
      </c>
      <c r="M945" s="18" t="s">
        <v>3964</v>
      </c>
      <c r="N945" s="7" t="s">
        <v>6229</v>
      </c>
      <c r="O945" s="1">
        <v>55305</v>
      </c>
      <c r="P945" s="1" t="s">
        <v>471</v>
      </c>
      <c r="Q945" s="1" t="s">
        <v>548</v>
      </c>
      <c r="R945" s="1" t="s">
        <v>549</v>
      </c>
      <c r="S945" s="1" t="s">
        <v>34</v>
      </c>
      <c r="T945" s="1" t="s">
        <v>34</v>
      </c>
      <c r="U945" s="1" t="s">
        <v>34</v>
      </c>
      <c r="V945" s="1" t="s">
        <v>34</v>
      </c>
      <c r="W945" s="1" t="s">
        <v>34</v>
      </c>
      <c r="X945" s="1" t="s">
        <v>34</v>
      </c>
      <c r="Y945" s="1" t="s">
        <v>34</v>
      </c>
      <c r="Z945" s="1" t="s">
        <v>34</v>
      </c>
      <c r="AA945" s="1" t="s">
        <v>34</v>
      </c>
      <c r="AB945" s="1" t="s">
        <v>34</v>
      </c>
      <c r="AC945" s="1" t="s">
        <v>34</v>
      </c>
      <c r="AD945" s="1" t="s">
        <v>34</v>
      </c>
    </row>
    <row r="946" spans="2:30">
      <c r="B946" s="5">
        <v>-4.8347656882127898</v>
      </c>
      <c r="C946" s="9">
        <v>1.1167249389437701E-3</v>
      </c>
      <c r="D946" s="13" t="s">
        <v>6090</v>
      </c>
      <c r="E946" s="19">
        <v>0.38718891867737043</v>
      </c>
      <c r="F946" s="19">
        <v>0.35414458401141358</v>
      </c>
      <c r="G946" s="19">
        <v>1.2546291281815327</v>
      </c>
      <c r="H946" s="21">
        <v>1.2703246427802664</v>
      </c>
      <c r="I946" s="20">
        <v>0</v>
      </c>
      <c r="J946" s="19">
        <v>0</v>
      </c>
      <c r="K946" s="19">
        <v>0</v>
      </c>
      <c r="L946" s="19">
        <v>0.15230752020197041</v>
      </c>
      <c r="M946" s="18" t="s">
        <v>3763</v>
      </c>
      <c r="N946" s="7" t="s">
        <v>6091</v>
      </c>
      <c r="O946" s="1">
        <v>55314</v>
      </c>
      <c r="P946" s="1" t="s">
        <v>471</v>
      </c>
      <c r="Q946" s="1" t="s">
        <v>548</v>
      </c>
      <c r="R946" s="1" t="s">
        <v>549</v>
      </c>
      <c r="S946" s="1" t="s">
        <v>34</v>
      </c>
      <c r="T946" s="1" t="s">
        <v>34</v>
      </c>
      <c r="U946" s="1" t="s">
        <v>34</v>
      </c>
      <c r="V946" s="1" t="s">
        <v>34</v>
      </c>
      <c r="W946" s="1" t="s">
        <v>34</v>
      </c>
      <c r="X946" s="1" t="s">
        <v>34</v>
      </c>
      <c r="Y946" s="1" t="s">
        <v>34</v>
      </c>
      <c r="Z946" s="1" t="s">
        <v>34</v>
      </c>
      <c r="AA946" s="1" t="s">
        <v>34</v>
      </c>
      <c r="AB946" s="1" t="s">
        <v>34</v>
      </c>
      <c r="AC946" s="1" t="s">
        <v>34</v>
      </c>
      <c r="AD946" s="1" t="s">
        <v>34</v>
      </c>
    </row>
    <row r="947" spans="2:30">
      <c r="B947" s="5">
        <v>6.1208618535773303</v>
      </c>
      <c r="C947" s="9">
        <v>2.10272751483283E-3</v>
      </c>
      <c r="D947" s="13" t="s">
        <v>6128</v>
      </c>
      <c r="E947" s="19">
        <v>0.10876434756397707</v>
      </c>
      <c r="F947" s="19">
        <v>0.18591260610258969</v>
      </c>
      <c r="G947" s="19">
        <v>0.38795805982662479</v>
      </c>
      <c r="H947" s="21">
        <v>0</v>
      </c>
      <c r="I947" s="20">
        <v>0.44097280538460693</v>
      </c>
      <c r="J947" s="19">
        <v>1.4329711017664404</v>
      </c>
      <c r="K947" s="19">
        <v>2.1743486207663962</v>
      </c>
      <c r="L947" s="19">
        <v>2.3893753815902641</v>
      </c>
      <c r="M947" s="18" t="s">
        <v>3828</v>
      </c>
      <c r="N947" s="7" t="s">
        <v>6129</v>
      </c>
      <c r="O947" s="1">
        <v>55328</v>
      </c>
      <c r="P947" s="1" t="s">
        <v>296</v>
      </c>
      <c r="Q947" s="1" t="s">
        <v>3829</v>
      </c>
      <c r="R947" s="1" t="s">
        <v>3830</v>
      </c>
      <c r="S947" s="1" t="s">
        <v>34</v>
      </c>
      <c r="T947" s="1" t="s">
        <v>34</v>
      </c>
      <c r="U947" s="1" t="s">
        <v>34</v>
      </c>
      <c r="V947" s="1" t="s">
        <v>34</v>
      </c>
      <c r="W947" s="1" t="s">
        <v>3831</v>
      </c>
      <c r="X947" s="1" t="s">
        <v>24</v>
      </c>
      <c r="Y947" s="1" t="s">
        <v>25</v>
      </c>
      <c r="Z947" s="1" t="s">
        <v>1941</v>
      </c>
      <c r="AA947" s="1" t="s">
        <v>3832</v>
      </c>
      <c r="AB947" s="1" t="s">
        <v>3833</v>
      </c>
      <c r="AC947" s="1" t="s">
        <v>3834</v>
      </c>
      <c r="AD947" s="1" t="s">
        <v>3835</v>
      </c>
    </row>
    <row r="948" spans="2:30">
      <c r="B948" s="5">
        <v>-3.80634646081407</v>
      </c>
      <c r="C948" s="9">
        <v>3.5054756851478297E-2</v>
      </c>
      <c r="D948" s="13" t="s">
        <v>6130</v>
      </c>
      <c r="E948" s="19">
        <v>0</v>
      </c>
      <c r="F948" s="19">
        <v>0.86341948286808612</v>
      </c>
      <c r="G948" s="19">
        <v>1.3467068780314913</v>
      </c>
      <c r="H948" s="21">
        <v>1.1360065329346127</v>
      </c>
      <c r="I948" s="20">
        <v>0</v>
      </c>
      <c r="J948" s="19">
        <v>0</v>
      </c>
      <c r="K948" s="19">
        <v>0</v>
      </c>
      <c r="L948" s="19">
        <v>0.20311116725416511</v>
      </c>
      <c r="M948" s="18" t="s">
        <v>3836</v>
      </c>
      <c r="N948" s="7" t="s">
        <v>6131</v>
      </c>
      <c r="O948" s="1">
        <v>55345</v>
      </c>
      <c r="P948" s="1" t="s">
        <v>471</v>
      </c>
      <c r="Q948" s="1" t="s">
        <v>548</v>
      </c>
      <c r="R948" s="1" t="s">
        <v>549</v>
      </c>
      <c r="S948" s="1" t="s">
        <v>34</v>
      </c>
      <c r="T948" s="1" t="s">
        <v>34</v>
      </c>
      <c r="U948" s="1" t="s">
        <v>34</v>
      </c>
      <c r="V948" s="1" t="s">
        <v>34</v>
      </c>
      <c r="W948" s="1" t="s">
        <v>34</v>
      </c>
      <c r="X948" s="1" t="s">
        <v>34</v>
      </c>
      <c r="Y948" s="1" t="s">
        <v>34</v>
      </c>
      <c r="Z948" s="1" t="s">
        <v>34</v>
      </c>
      <c r="AA948" s="1" t="s">
        <v>34</v>
      </c>
      <c r="AB948" s="1" t="s">
        <v>34</v>
      </c>
      <c r="AC948" s="1" t="s">
        <v>34</v>
      </c>
      <c r="AD948" s="1" t="s">
        <v>34</v>
      </c>
    </row>
    <row r="949" spans="2:30">
      <c r="B949" s="5">
        <v>-1.6191326907549799</v>
      </c>
      <c r="C949" s="9">
        <v>1.9525758379784101E-2</v>
      </c>
      <c r="D949" s="13" t="s">
        <v>4427</v>
      </c>
      <c r="E949" s="19">
        <v>0.1241154257599368</v>
      </c>
      <c r="F949" s="19">
        <v>0.63859008144022977</v>
      </c>
      <c r="G949" s="19">
        <v>0.56516781635093916</v>
      </c>
      <c r="H949" s="21">
        <v>0.62371905661190186</v>
      </c>
      <c r="I949" s="20">
        <v>0</v>
      </c>
      <c r="J949" s="19">
        <v>0.37497040245553614</v>
      </c>
      <c r="K949" s="19">
        <v>0</v>
      </c>
      <c r="L949" s="19">
        <v>0</v>
      </c>
      <c r="M949" s="18" t="s">
        <v>547</v>
      </c>
      <c r="N949" s="7" t="s">
        <v>4428</v>
      </c>
      <c r="O949" s="1">
        <v>55352</v>
      </c>
      <c r="P949" s="1" t="s">
        <v>471</v>
      </c>
      <c r="Q949" s="1" t="s">
        <v>548</v>
      </c>
      <c r="R949" s="1" t="s">
        <v>549</v>
      </c>
      <c r="S949" s="1" t="s">
        <v>34</v>
      </c>
      <c r="T949" s="1" t="s">
        <v>34</v>
      </c>
      <c r="U949" s="1" t="s">
        <v>34</v>
      </c>
      <c r="V949" s="1" t="s">
        <v>34</v>
      </c>
      <c r="W949" s="1" t="s">
        <v>34</v>
      </c>
      <c r="X949" s="1" t="s">
        <v>34</v>
      </c>
      <c r="Y949" s="1" t="s">
        <v>34</v>
      </c>
      <c r="Z949" s="1" t="s">
        <v>34</v>
      </c>
      <c r="AA949" s="1" t="s">
        <v>34</v>
      </c>
      <c r="AB949" s="1" t="s">
        <v>34</v>
      </c>
      <c r="AC949" s="1" t="s">
        <v>34</v>
      </c>
      <c r="AD949" s="1" t="s">
        <v>34</v>
      </c>
    </row>
    <row r="950" spans="2:30">
      <c r="B950" s="5">
        <v>3.2943381697870699</v>
      </c>
      <c r="C950" s="9">
        <v>1.0498059777182499E-2</v>
      </c>
      <c r="D950" s="13" t="s">
        <v>4857</v>
      </c>
      <c r="E950" s="19">
        <v>0</v>
      </c>
      <c r="F950" s="19">
        <v>0</v>
      </c>
      <c r="G950" s="19">
        <v>0</v>
      </c>
      <c r="H950" s="21">
        <v>0</v>
      </c>
      <c r="I950" s="20">
        <v>0.15784883729922625</v>
      </c>
      <c r="J950" s="19">
        <v>0.16722303533846708</v>
      </c>
      <c r="K950" s="19">
        <v>1.0028550708353499</v>
      </c>
      <c r="L950" s="19">
        <v>0.94126820434818426</v>
      </c>
      <c r="M950" s="18" t="s">
        <v>1805</v>
      </c>
      <c r="N950" s="7" t="s">
        <v>4858</v>
      </c>
      <c r="O950" s="1">
        <v>55374</v>
      </c>
      <c r="P950" s="1" t="s">
        <v>296</v>
      </c>
      <c r="Q950" s="1" t="s">
        <v>1806</v>
      </c>
      <c r="R950" s="1" t="s">
        <v>1807</v>
      </c>
      <c r="S950" s="1" t="s">
        <v>1808</v>
      </c>
      <c r="T950" s="1" t="s">
        <v>1590</v>
      </c>
      <c r="U950" s="1" t="s">
        <v>1675</v>
      </c>
      <c r="V950" s="1" t="s">
        <v>1809</v>
      </c>
      <c r="W950" s="1" t="s">
        <v>34</v>
      </c>
      <c r="X950" s="1" t="s">
        <v>34</v>
      </c>
      <c r="Y950" s="1" t="s">
        <v>34</v>
      </c>
      <c r="Z950" s="1" t="s">
        <v>34</v>
      </c>
      <c r="AA950" s="1" t="s">
        <v>34</v>
      </c>
      <c r="AB950" s="1" t="s">
        <v>34</v>
      </c>
      <c r="AC950" s="1" t="s">
        <v>34</v>
      </c>
      <c r="AD950" s="1" t="s">
        <v>34</v>
      </c>
    </row>
    <row r="951" spans="2:30">
      <c r="B951" s="5">
        <v>3.33421450851261</v>
      </c>
      <c r="C951" s="9">
        <v>4.6559572344726198E-3</v>
      </c>
      <c r="D951" s="13" t="s">
        <v>4768</v>
      </c>
      <c r="E951" s="19">
        <v>0.96054588067720181</v>
      </c>
      <c r="F951" s="19">
        <v>0.89180146636570179</v>
      </c>
      <c r="G951" s="19">
        <v>1.1648222647223461</v>
      </c>
      <c r="H951" s="21">
        <v>0.77929263134225368</v>
      </c>
      <c r="I951" s="20">
        <v>1.0526737077160113</v>
      </c>
      <c r="J951" s="19">
        <v>2.0451581895029571</v>
      </c>
      <c r="K951" s="19">
        <v>2.3947096766699927</v>
      </c>
      <c r="L951" s="19">
        <v>2.0707764628434346</v>
      </c>
      <c r="M951" s="18" t="s">
        <v>1672</v>
      </c>
      <c r="N951" s="7" t="s">
        <v>4769</v>
      </c>
      <c r="O951" s="1">
        <v>55376</v>
      </c>
      <c r="P951" s="1" t="s">
        <v>471</v>
      </c>
      <c r="Q951" s="1" t="s">
        <v>1137</v>
      </c>
      <c r="R951" s="1" t="s">
        <v>1673</v>
      </c>
      <c r="S951" s="1" t="s">
        <v>1674</v>
      </c>
      <c r="T951" s="1" t="s">
        <v>1590</v>
      </c>
      <c r="U951" s="1" t="s">
        <v>1675</v>
      </c>
      <c r="V951" s="1" t="s">
        <v>1676</v>
      </c>
      <c r="W951" s="1" t="s">
        <v>34</v>
      </c>
      <c r="X951" s="1" t="s">
        <v>34</v>
      </c>
      <c r="Y951" s="1" t="s">
        <v>34</v>
      </c>
      <c r="Z951" s="1" t="s">
        <v>34</v>
      </c>
      <c r="AA951" s="1" t="s">
        <v>34</v>
      </c>
      <c r="AB951" s="1" t="s">
        <v>34</v>
      </c>
      <c r="AC951" s="1" t="s">
        <v>34</v>
      </c>
      <c r="AD951" s="1" t="s">
        <v>34</v>
      </c>
    </row>
    <row r="952" spans="2:30">
      <c r="B952" s="5">
        <v>-3.5738339983898899</v>
      </c>
      <c r="C952" s="9">
        <v>1.9206124510607402E-2</v>
      </c>
      <c r="D952" s="13" t="s">
        <v>6242</v>
      </c>
      <c r="E952" s="19">
        <v>0.17809722894459451</v>
      </c>
      <c r="F952" s="19">
        <v>0.20210469344057358</v>
      </c>
      <c r="G952" s="19">
        <v>1.2725721393058473</v>
      </c>
      <c r="H952" s="21">
        <v>1.2825990495748856</v>
      </c>
      <c r="I952" s="20">
        <v>0</v>
      </c>
      <c r="J952" s="19">
        <v>0</v>
      </c>
      <c r="K952" s="19">
        <v>0</v>
      </c>
      <c r="L952" s="19">
        <v>0</v>
      </c>
      <c r="M952" s="18" t="s">
        <v>3973</v>
      </c>
      <c r="N952" s="7" t="s">
        <v>6243</v>
      </c>
      <c r="O952" s="1">
        <v>55431</v>
      </c>
      <c r="P952" s="1" t="s">
        <v>471</v>
      </c>
      <c r="Q952" s="1" t="s">
        <v>1137</v>
      </c>
      <c r="R952" s="1" t="s">
        <v>1673</v>
      </c>
      <c r="S952" s="1" t="s">
        <v>3974</v>
      </c>
      <c r="T952" s="1" t="s">
        <v>1590</v>
      </c>
      <c r="U952" s="1" t="s">
        <v>1675</v>
      </c>
      <c r="V952" s="1" t="s">
        <v>3975</v>
      </c>
      <c r="W952" s="1" t="s">
        <v>34</v>
      </c>
      <c r="X952" s="1" t="s">
        <v>34</v>
      </c>
      <c r="Y952" s="1" t="s">
        <v>34</v>
      </c>
      <c r="Z952" s="1" t="s">
        <v>34</v>
      </c>
      <c r="AA952" s="1" t="s">
        <v>34</v>
      </c>
      <c r="AB952" s="1" t="s">
        <v>34</v>
      </c>
      <c r="AC952" s="1" t="s">
        <v>34</v>
      </c>
      <c r="AD952" s="1" t="s">
        <v>34</v>
      </c>
    </row>
    <row r="953" spans="2:30">
      <c r="B953" s="5">
        <v>2.4574767254141201</v>
      </c>
      <c r="C953" s="9">
        <v>2.0045306400573899E-2</v>
      </c>
      <c r="D953" s="13">
        <v>1</v>
      </c>
      <c r="E953" s="19">
        <v>0</v>
      </c>
      <c r="F953" s="19">
        <v>0</v>
      </c>
      <c r="G953" s="19">
        <v>0</v>
      </c>
      <c r="H953" s="21">
        <v>0</v>
      </c>
      <c r="I953" s="20">
        <v>1.0088845415266297</v>
      </c>
      <c r="J953" s="19">
        <v>0.90691787677714752</v>
      </c>
      <c r="K953" s="19">
        <v>0.66823230212089213</v>
      </c>
      <c r="L953" s="19">
        <v>0.83540098758032144</v>
      </c>
      <c r="M953" s="18" t="s">
        <v>4040</v>
      </c>
      <c r="N953" s="7" t="s">
        <v>6294</v>
      </c>
      <c r="O953" s="1">
        <v>57044</v>
      </c>
      <c r="P953" s="1" t="s">
        <v>995</v>
      </c>
      <c r="Q953" s="1" t="s">
        <v>3923</v>
      </c>
      <c r="R953" s="1" t="s">
        <v>4041</v>
      </c>
      <c r="S953" s="1" t="s">
        <v>34</v>
      </c>
      <c r="T953" s="1" t="s">
        <v>34</v>
      </c>
      <c r="U953" s="1" t="s">
        <v>34</v>
      </c>
      <c r="V953" s="1" t="s">
        <v>34</v>
      </c>
      <c r="W953" s="1" t="s">
        <v>34</v>
      </c>
      <c r="X953" s="1" t="s">
        <v>34</v>
      </c>
      <c r="Y953" s="1" t="s">
        <v>34</v>
      </c>
      <c r="Z953" s="1" t="s">
        <v>34</v>
      </c>
      <c r="AA953" s="1" t="s">
        <v>34</v>
      </c>
      <c r="AB953" s="1" t="s">
        <v>34</v>
      </c>
      <c r="AC953" s="1" t="s">
        <v>34</v>
      </c>
      <c r="AD953" s="1" t="s">
        <v>34</v>
      </c>
    </row>
    <row r="954" spans="2:30">
      <c r="B954" s="5">
        <v>4.3367545371825296</v>
      </c>
      <c r="C954" s="9">
        <v>1.0020214548903301E-2</v>
      </c>
      <c r="D954" s="13" t="s">
        <v>6184</v>
      </c>
      <c r="E954" s="19">
        <v>0.13763300535992448</v>
      </c>
      <c r="F954" s="19">
        <v>0.31461695360729713</v>
      </c>
      <c r="G954" s="19">
        <v>0.66118144028811365</v>
      </c>
      <c r="H954" s="21">
        <v>0.84439642301557671</v>
      </c>
      <c r="I954" s="20">
        <v>0.84850223205518682</v>
      </c>
      <c r="J954" s="19">
        <v>0.86697115401702729</v>
      </c>
      <c r="K954" s="19">
        <v>2.263177865202707</v>
      </c>
      <c r="L954" s="19">
        <v>2.2301240498138588</v>
      </c>
      <c r="M954" s="18" t="s">
        <v>3919</v>
      </c>
      <c r="N954" s="7" t="s">
        <v>6185</v>
      </c>
      <c r="O954" s="1">
        <v>57063</v>
      </c>
      <c r="P954" s="1" t="s">
        <v>471</v>
      </c>
      <c r="Q954" s="1" t="s">
        <v>3920</v>
      </c>
      <c r="R954" s="1" t="s">
        <v>3921</v>
      </c>
      <c r="S954" s="1" t="s">
        <v>34</v>
      </c>
      <c r="T954" s="1" t="s">
        <v>34</v>
      </c>
      <c r="U954" s="1" t="s">
        <v>34</v>
      </c>
      <c r="V954" s="1" t="s">
        <v>34</v>
      </c>
      <c r="W954" s="1" t="s">
        <v>34</v>
      </c>
      <c r="X954" s="1" t="s">
        <v>34</v>
      </c>
      <c r="Y954" s="1" t="s">
        <v>34</v>
      </c>
      <c r="Z954" s="1" t="s">
        <v>34</v>
      </c>
      <c r="AA954" s="1" t="s">
        <v>34</v>
      </c>
      <c r="AB954" s="1" t="s">
        <v>34</v>
      </c>
      <c r="AC954" s="1" t="s">
        <v>34</v>
      </c>
      <c r="AD954" s="1" t="s">
        <v>34</v>
      </c>
    </row>
    <row r="955" spans="2:30">
      <c r="B955" s="5">
        <v>-4.1271380916764899</v>
      </c>
      <c r="C955" s="9">
        <v>5.4114185154680603E-4</v>
      </c>
      <c r="D955" s="13" t="s">
        <v>6186</v>
      </c>
      <c r="E955" s="19">
        <v>0.62116360600948073</v>
      </c>
      <c r="F955" s="19">
        <v>0.74292301612153833</v>
      </c>
      <c r="G955" s="19">
        <v>0.85396023004801169</v>
      </c>
      <c r="H955" s="21">
        <v>0.91928010220269829</v>
      </c>
      <c r="I955" s="20">
        <v>0</v>
      </c>
      <c r="J955" s="19">
        <v>0</v>
      </c>
      <c r="K955" s="19">
        <v>0.17785310493064346</v>
      </c>
      <c r="L955" s="19">
        <v>0.34824152544077935</v>
      </c>
      <c r="M955" s="18" t="s">
        <v>3922</v>
      </c>
      <c r="N955" s="7" t="s">
        <v>6187</v>
      </c>
      <c r="O955" s="1">
        <v>57085</v>
      </c>
      <c r="P955" s="1" t="s">
        <v>995</v>
      </c>
      <c r="Q955" s="1" t="s">
        <v>3923</v>
      </c>
      <c r="R955" s="1" t="s">
        <v>3924</v>
      </c>
      <c r="S955" s="1" t="s">
        <v>34</v>
      </c>
      <c r="T955" s="1" t="s">
        <v>34</v>
      </c>
      <c r="U955" s="1" t="s">
        <v>34</v>
      </c>
      <c r="V955" s="1" t="s">
        <v>34</v>
      </c>
      <c r="W955" s="1" t="s">
        <v>34</v>
      </c>
      <c r="X955" s="1" t="s">
        <v>34</v>
      </c>
      <c r="Y955" s="1" t="s">
        <v>34</v>
      </c>
      <c r="Z955" s="1" t="s">
        <v>34</v>
      </c>
      <c r="AA955" s="1" t="s">
        <v>34</v>
      </c>
      <c r="AB955" s="1" t="s">
        <v>34</v>
      </c>
      <c r="AC955" s="1" t="s">
        <v>34</v>
      </c>
      <c r="AD955" s="1" t="s">
        <v>34</v>
      </c>
    </row>
    <row r="956" spans="2:30">
      <c r="B956" s="5">
        <v>-3.6955600469321599</v>
      </c>
      <c r="C956" s="9">
        <v>8.1318936762692496E-4</v>
      </c>
      <c r="D956" s="13" t="s">
        <v>4309</v>
      </c>
      <c r="E956" s="19">
        <v>0.51572270147188692</v>
      </c>
      <c r="F956" s="19">
        <v>1.129978981960329</v>
      </c>
      <c r="G956" s="19">
        <v>1.309177094022733</v>
      </c>
      <c r="H956" s="21">
        <v>1.2982327272959253</v>
      </c>
      <c r="I956" s="20">
        <v>0</v>
      </c>
      <c r="J956" s="19">
        <v>0</v>
      </c>
      <c r="K956" s="19">
        <v>0.37776344047401689</v>
      </c>
      <c r="L956" s="19">
        <v>0.6216099855943279</v>
      </c>
      <c r="M956" s="18" t="s">
        <v>162</v>
      </c>
      <c r="N956" s="7" t="s">
        <v>4310</v>
      </c>
      <c r="O956" s="1">
        <v>57676</v>
      </c>
      <c r="P956" s="1" t="s">
        <v>163</v>
      </c>
      <c r="Q956" s="1" t="s">
        <v>164</v>
      </c>
      <c r="R956" s="1" t="s">
        <v>165</v>
      </c>
      <c r="S956" s="1" t="s">
        <v>34</v>
      </c>
      <c r="T956" s="1" t="s">
        <v>34</v>
      </c>
      <c r="U956" s="1" t="s">
        <v>34</v>
      </c>
      <c r="V956" s="1" t="s">
        <v>34</v>
      </c>
      <c r="W956" s="1" t="s">
        <v>34</v>
      </c>
      <c r="X956" s="1" t="s">
        <v>34</v>
      </c>
      <c r="Y956" s="1" t="s">
        <v>34</v>
      </c>
      <c r="Z956" s="1" t="s">
        <v>34</v>
      </c>
      <c r="AA956" s="1" t="s">
        <v>34</v>
      </c>
      <c r="AB956" s="1" t="s">
        <v>34</v>
      </c>
      <c r="AC956" s="1" t="s">
        <v>34</v>
      </c>
      <c r="AD956" s="1" t="s">
        <v>34</v>
      </c>
    </row>
    <row r="957" spans="2:30">
      <c r="B957" s="5">
        <v>-1.3518836406369401</v>
      </c>
      <c r="C957" s="9">
        <v>4.4703415358901002E-2</v>
      </c>
      <c r="D957" s="13" t="s">
        <v>5282</v>
      </c>
      <c r="E957" s="19">
        <v>0.90869943235222395</v>
      </c>
      <c r="F957" s="19">
        <v>0</v>
      </c>
      <c r="G957" s="19">
        <v>1.84932603351627</v>
      </c>
      <c r="H957" s="21">
        <v>1.8284742829729386</v>
      </c>
      <c r="I957" s="20">
        <v>0</v>
      </c>
      <c r="J957" s="19">
        <v>0</v>
      </c>
      <c r="K957" s="19">
        <v>0</v>
      </c>
      <c r="L957" s="19">
        <v>0</v>
      </c>
      <c r="M957" s="18" t="s">
        <v>2423</v>
      </c>
      <c r="N957" s="7" t="s">
        <v>5283</v>
      </c>
      <c r="O957" s="1">
        <v>57694</v>
      </c>
      <c r="P957" s="1" t="s">
        <v>163</v>
      </c>
      <c r="Q957" s="1" t="s">
        <v>164</v>
      </c>
      <c r="R957" s="1" t="s">
        <v>165</v>
      </c>
      <c r="S957" s="1" t="s">
        <v>34</v>
      </c>
      <c r="T957" s="1" t="s">
        <v>34</v>
      </c>
      <c r="U957" s="1" t="s">
        <v>34</v>
      </c>
      <c r="V957" s="1" t="s">
        <v>34</v>
      </c>
      <c r="W957" s="1" t="s">
        <v>2424</v>
      </c>
      <c r="X957" s="1" t="s">
        <v>24</v>
      </c>
      <c r="Y957" s="1" t="s">
        <v>25</v>
      </c>
      <c r="Z957" s="1" t="s">
        <v>26</v>
      </c>
      <c r="AA957" s="1" t="s">
        <v>27</v>
      </c>
      <c r="AB957" s="1" t="s">
        <v>2425</v>
      </c>
      <c r="AC957" s="1" t="s">
        <v>2426</v>
      </c>
      <c r="AD957" s="1" t="s">
        <v>2427</v>
      </c>
    </row>
    <row r="958" spans="2:30">
      <c r="B958" s="5">
        <v>1.36126418288642</v>
      </c>
      <c r="C958" s="9">
        <v>4.46760227391894E-2</v>
      </c>
      <c r="D958" s="13" t="s">
        <v>4319</v>
      </c>
      <c r="E958" s="19">
        <v>1.0189414569264557</v>
      </c>
      <c r="F958" s="19">
        <v>1.1849301420107015</v>
      </c>
      <c r="G958" s="19">
        <v>1.3528674873727169</v>
      </c>
      <c r="H958" s="21">
        <v>1.5170354829792732</v>
      </c>
      <c r="I958" s="20">
        <v>1.1131308295037796</v>
      </c>
      <c r="J958" s="19">
        <v>1.352434991777075</v>
      </c>
      <c r="K958" s="19">
        <v>1.9866796719880842</v>
      </c>
      <c r="L958" s="19">
        <v>2.1388425300995872</v>
      </c>
      <c r="M958" s="18" t="s">
        <v>186</v>
      </c>
      <c r="N958" s="7" t="s">
        <v>4320</v>
      </c>
      <c r="O958" s="1">
        <v>57765</v>
      </c>
      <c r="P958" s="1" t="s">
        <v>163</v>
      </c>
      <c r="Q958" s="1" t="s">
        <v>164</v>
      </c>
      <c r="R958" s="1" t="s">
        <v>165</v>
      </c>
      <c r="S958" s="1" t="s">
        <v>34</v>
      </c>
      <c r="T958" s="1" t="s">
        <v>34</v>
      </c>
      <c r="U958" s="1" t="s">
        <v>34</v>
      </c>
      <c r="V958" s="1" t="s">
        <v>34</v>
      </c>
      <c r="W958" s="1" t="s">
        <v>34</v>
      </c>
      <c r="X958" s="1" t="s">
        <v>34</v>
      </c>
      <c r="Y958" s="1" t="s">
        <v>34</v>
      </c>
      <c r="Z958" s="1" t="s">
        <v>34</v>
      </c>
      <c r="AA958" s="1" t="s">
        <v>34</v>
      </c>
      <c r="AB958" s="1" t="s">
        <v>34</v>
      </c>
      <c r="AC958" s="1" t="s">
        <v>34</v>
      </c>
      <c r="AD958" s="1" t="s">
        <v>34</v>
      </c>
    </row>
    <row r="959" spans="2:30">
      <c r="B959" s="5">
        <v>1.46995311838517</v>
      </c>
      <c r="C959" s="9">
        <v>3.5929788325057298E-2</v>
      </c>
      <c r="D959" s="13" t="s">
        <v>4329</v>
      </c>
      <c r="E959" s="19">
        <v>1.019875703781824</v>
      </c>
      <c r="F959" s="19">
        <v>1.0744582925159976</v>
      </c>
      <c r="G959" s="19">
        <v>1.3927980600144929</v>
      </c>
      <c r="H959" s="21">
        <v>1.4920121019113761</v>
      </c>
      <c r="I959" s="20">
        <v>1.1303337684950061</v>
      </c>
      <c r="J959" s="19">
        <v>1.3704268512846773</v>
      </c>
      <c r="K959" s="19">
        <v>2.0104112897054485</v>
      </c>
      <c r="L959" s="19">
        <v>2.1061201868692629</v>
      </c>
      <c r="M959" s="18" t="s">
        <v>233</v>
      </c>
      <c r="N959" s="7" t="s">
        <v>4330</v>
      </c>
      <c r="O959" s="1">
        <v>57792</v>
      </c>
      <c r="P959" s="1" t="s">
        <v>163</v>
      </c>
      <c r="Q959" s="1" t="s">
        <v>164</v>
      </c>
      <c r="R959" s="1" t="s">
        <v>165</v>
      </c>
      <c r="S959" s="1" t="s">
        <v>34</v>
      </c>
      <c r="T959" s="1" t="s">
        <v>34</v>
      </c>
      <c r="U959" s="1" t="s">
        <v>34</v>
      </c>
      <c r="V959" s="1" t="s">
        <v>34</v>
      </c>
      <c r="W959" s="1" t="s">
        <v>34</v>
      </c>
      <c r="X959" s="1" t="s">
        <v>34</v>
      </c>
      <c r="Y959" s="1" t="s">
        <v>34</v>
      </c>
      <c r="Z959" s="1" t="s">
        <v>34</v>
      </c>
      <c r="AA959" s="1" t="s">
        <v>34</v>
      </c>
      <c r="AB959" s="1" t="s">
        <v>34</v>
      </c>
      <c r="AC959" s="1" t="s">
        <v>34</v>
      </c>
      <c r="AD959" s="1" t="s">
        <v>34</v>
      </c>
    </row>
    <row r="960" spans="2:30">
      <c r="B960" s="5">
        <v>1.33733564255427</v>
      </c>
      <c r="C960" s="9">
        <v>5.8235179787589103E-2</v>
      </c>
      <c r="D960" s="13" t="s">
        <v>4331</v>
      </c>
      <c r="E960" s="19">
        <v>0.9548452777274854</v>
      </c>
      <c r="F960" s="19">
        <v>1.0313074537890445</v>
      </c>
      <c r="G960" s="19">
        <v>1.2907578329816138</v>
      </c>
      <c r="H960" s="21">
        <v>1.4786386315431668</v>
      </c>
      <c r="I960" s="20">
        <v>1.1190908524217218</v>
      </c>
      <c r="J960" s="19">
        <v>1.2149100464293372</v>
      </c>
      <c r="K960" s="19">
        <v>1.9143696054299086</v>
      </c>
      <c r="L960" s="19">
        <v>1.9801738725930305</v>
      </c>
      <c r="M960" s="18" t="s">
        <v>234</v>
      </c>
      <c r="N960" s="7" t="s">
        <v>4332</v>
      </c>
      <c r="O960" s="1">
        <v>57793</v>
      </c>
      <c r="P960" s="1" t="s">
        <v>163</v>
      </c>
      <c r="Q960" s="1" t="s">
        <v>164</v>
      </c>
      <c r="R960" s="1" t="s">
        <v>165</v>
      </c>
      <c r="S960" s="1" t="s">
        <v>34</v>
      </c>
      <c r="T960" s="1" t="s">
        <v>34</v>
      </c>
      <c r="U960" s="1" t="s">
        <v>34</v>
      </c>
      <c r="V960" s="1" t="s">
        <v>34</v>
      </c>
      <c r="W960" s="1" t="s">
        <v>34</v>
      </c>
      <c r="X960" s="1" t="s">
        <v>34</v>
      </c>
      <c r="Y960" s="1" t="s">
        <v>34</v>
      </c>
      <c r="Z960" s="1" t="s">
        <v>34</v>
      </c>
      <c r="AA960" s="1" t="s">
        <v>34</v>
      </c>
      <c r="AB960" s="1" t="s">
        <v>34</v>
      </c>
      <c r="AC960" s="1" t="s">
        <v>34</v>
      </c>
      <c r="AD960" s="1" t="s">
        <v>34</v>
      </c>
    </row>
    <row r="961" spans="2:30">
      <c r="B961" s="5">
        <v>-4.4266028999778104</v>
      </c>
      <c r="C961" s="9">
        <v>4.1645728442938998E-2</v>
      </c>
      <c r="D961" s="13" t="s">
        <v>5439</v>
      </c>
      <c r="E961" s="19">
        <v>0.25478141688294298</v>
      </c>
      <c r="F961" s="19">
        <v>1.0975600646571617</v>
      </c>
      <c r="G961" s="19">
        <v>1.3409508133267429</v>
      </c>
      <c r="H961" s="21">
        <v>1.2914070382669116</v>
      </c>
      <c r="I961" s="20">
        <v>0.11132529022109088</v>
      </c>
      <c r="J961" s="19">
        <v>6.378005044275591E-3</v>
      </c>
      <c r="K961" s="19">
        <v>0.48521064571010614</v>
      </c>
      <c r="L961" s="19">
        <v>0.409862008124667</v>
      </c>
      <c r="M961" s="18" t="s">
        <v>2657</v>
      </c>
      <c r="N961" s="7" t="s">
        <v>5440</v>
      </c>
      <c r="O961" s="1">
        <v>57798</v>
      </c>
      <c r="P961" s="1" t="s">
        <v>163</v>
      </c>
      <c r="Q961" s="1" t="s">
        <v>164</v>
      </c>
      <c r="R961" s="1" t="s">
        <v>165</v>
      </c>
      <c r="S961" s="1" t="s">
        <v>34</v>
      </c>
      <c r="T961" s="1" t="s">
        <v>34</v>
      </c>
      <c r="U961" s="1" t="s">
        <v>34</v>
      </c>
      <c r="V961" s="1" t="s">
        <v>34</v>
      </c>
      <c r="W961" s="1" t="s">
        <v>34</v>
      </c>
      <c r="X961" s="1" t="s">
        <v>34</v>
      </c>
      <c r="Y961" s="1" t="s">
        <v>34</v>
      </c>
      <c r="Z961" s="1" t="s">
        <v>34</v>
      </c>
      <c r="AA961" s="1" t="s">
        <v>34</v>
      </c>
      <c r="AB961" s="1" t="s">
        <v>34</v>
      </c>
      <c r="AC961" s="1" t="s">
        <v>34</v>
      </c>
      <c r="AD961" s="1" t="s">
        <v>34</v>
      </c>
    </row>
    <row r="962" spans="2:30">
      <c r="B962" s="5">
        <v>4.4131337575996401</v>
      </c>
      <c r="C962" s="9">
        <v>1.6520669253626201E-3</v>
      </c>
      <c r="D962" s="13" t="s">
        <v>4365</v>
      </c>
      <c r="E962" s="19">
        <v>7.3001011092944643E-2</v>
      </c>
      <c r="F962" s="19">
        <v>0.14336983923996852</v>
      </c>
      <c r="G962" s="19">
        <v>0</v>
      </c>
      <c r="H962" s="21">
        <v>7.3001011092944643E-2</v>
      </c>
      <c r="I962" s="20">
        <v>0.54082837646145165</v>
      </c>
      <c r="J962" s="19">
        <v>0.76332697090802182</v>
      </c>
      <c r="K962" s="19">
        <v>0.72432322969960417</v>
      </c>
      <c r="L962" s="19">
        <v>0.66684969600725463</v>
      </c>
      <c r="M962" s="18" t="s">
        <v>362</v>
      </c>
      <c r="N962" s="7" t="s">
        <v>4366</v>
      </c>
      <c r="O962" s="1">
        <v>57863</v>
      </c>
      <c r="P962" s="1" t="s">
        <v>163</v>
      </c>
      <c r="Q962" s="1" t="s">
        <v>164</v>
      </c>
      <c r="R962" s="1" t="s">
        <v>165</v>
      </c>
      <c r="S962" s="1" t="s">
        <v>34</v>
      </c>
      <c r="T962" s="1" t="s">
        <v>34</v>
      </c>
      <c r="U962" s="1" t="s">
        <v>34</v>
      </c>
      <c r="V962" s="1" t="s">
        <v>34</v>
      </c>
      <c r="W962" s="1" t="s">
        <v>34</v>
      </c>
      <c r="X962" s="1" t="s">
        <v>34</v>
      </c>
      <c r="Y962" s="1" t="s">
        <v>34</v>
      </c>
      <c r="Z962" s="1" t="s">
        <v>34</v>
      </c>
      <c r="AA962" s="1" t="s">
        <v>34</v>
      </c>
      <c r="AB962" s="1" t="s">
        <v>34</v>
      </c>
      <c r="AC962" s="1" t="s">
        <v>34</v>
      </c>
      <c r="AD962" s="1" t="s">
        <v>34</v>
      </c>
    </row>
    <row r="963" spans="2:30">
      <c r="B963" s="5">
        <v>1.5895764227639699</v>
      </c>
      <c r="C963" s="9">
        <v>4.0758176551208398E-2</v>
      </c>
      <c r="D963" s="13" t="s">
        <v>5010</v>
      </c>
      <c r="E963" s="19">
        <v>0.99986287158520382</v>
      </c>
      <c r="F963" s="19">
        <v>1.0231273812792885</v>
      </c>
      <c r="G963" s="19">
        <v>1.2990717617234073</v>
      </c>
      <c r="H963" s="21">
        <v>1.4672406569063448</v>
      </c>
      <c r="I963" s="20">
        <v>1.1835001722573533</v>
      </c>
      <c r="J963" s="19">
        <v>1.2804461043726845</v>
      </c>
      <c r="K963" s="19">
        <v>2.0031999634373387</v>
      </c>
      <c r="L963" s="19">
        <v>2.0925195878623266</v>
      </c>
      <c r="M963" s="18" t="s">
        <v>2045</v>
      </c>
      <c r="N963" s="7" t="s">
        <v>5011</v>
      </c>
      <c r="O963" s="1">
        <v>57901</v>
      </c>
      <c r="P963" s="1" t="s">
        <v>163</v>
      </c>
      <c r="Q963" s="1" t="s">
        <v>164</v>
      </c>
      <c r="R963" s="1" t="s">
        <v>165</v>
      </c>
      <c r="S963" s="1" t="s">
        <v>34</v>
      </c>
      <c r="T963" s="1" t="s">
        <v>34</v>
      </c>
      <c r="U963" s="1" t="s">
        <v>34</v>
      </c>
      <c r="V963" s="1" t="s">
        <v>34</v>
      </c>
      <c r="W963" s="1" t="s">
        <v>34</v>
      </c>
      <c r="X963" s="1" t="s">
        <v>34</v>
      </c>
      <c r="Y963" s="1" t="s">
        <v>34</v>
      </c>
      <c r="Z963" s="1" t="s">
        <v>34</v>
      </c>
      <c r="AA963" s="1" t="s">
        <v>34</v>
      </c>
      <c r="AB963" s="1" t="s">
        <v>34</v>
      </c>
      <c r="AC963" s="1" t="s">
        <v>34</v>
      </c>
      <c r="AD963" s="1" t="s">
        <v>34</v>
      </c>
    </row>
    <row r="964" spans="2:30">
      <c r="B964" s="5">
        <v>-4.0473791008151103</v>
      </c>
      <c r="C964" s="9">
        <v>1.21857793176931E-2</v>
      </c>
      <c r="D964" s="13" t="s">
        <v>6254</v>
      </c>
      <c r="E964" s="19">
        <v>0.11797395246351967</v>
      </c>
      <c r="F964" s="19">
        <v>0.83395799406085802</v>
      </c>
      <c r="G964" s="19">
        <v>1.4546139063295647</v>
      </c>
      <c r="H964" s="21">
        <v>1.6754033763823675</v>
      </c>
      <c r="I964" s="20">
        <v>0</v>
      </c>
      <c r="J964" s="19">
        <v>0</v>
      </c>
      <c r="K964" s="19">
        <v>0</v>
      </c>
      <c r="L964" s="19">
        <v>0</v>
      </c>
      <c r="M964" s="18" t="s">
        <v>3989</v>
      </c>
      <c r="N964" s="7" t="s">
        <v>6255</v>
      </c>
      <c r="O964" s="1">
        <v>57904</v>
      </c>
      <c r="P964" s="1" t="s">
        <v>163</v>
      </c>
      <c r="Q964" s="1" t="s">
        <v>164</v>
      </c>
      <c r="R964" s="1" t="s">
        <v>165</v>
      </c>
      <c r="S964" s="1" t="s">
        <v>34</v>
      </c>
      <c r="T964" s="1" t="s">
        <v>34</v>
      </c>
      <c r="U964" s="1" t="s">
        <v>34</v>
      </c>
      <c r="V964" s="1" t="s">
        <v>34</v>
      </c>
      <c r="W964" s="1" t="s">
        <v>34</v>
      </c>
      <c r="X964" s="1" t="s">
        <v>34</v>
      </c>
      <c r="Y964" s="1" t="s">
        <v>34</v>
      </c>
      <c r="Z964" s="1" t="s">
        <v>34</v>
      </c>
      <c r="AA964" s="1" t="s">
        <v>34</v>
      </c>
      <c r="AB964" s="1" t="s">
        <v>34</v>
      </c>
      <c r="AC964" s="1" t="s">
        <v>34</v>
      </c>
      <c r="AD964" s="1" t="s">
        <v>34</v>
      </c>
    </row>
    <row r="965" spans="2:30">
      <c r="B965" s="5">
        <v>3.5359213760280199</v>
      </c>
      <c r="C965" s="9">
        <v>3.6207712215245501E-3</v>
      </c>
      <c r="D965" s="13" t="s">
        <v>5790</v>
      </c>
      <c r="E965" s="19">
        <v>1.0705320157817502</v>
      </c>
      <c r="F965" s="19">
        <v>1.2313592442061112</v>
      </c>
      <c r="G965" s="19">
        <v>1.2354023064431205</v>
      </c>
      <c r="H965" s="21">
        <v>0.87927525713134502</v>
      </c>
      <c r="I965" s="20">
        <v>1.2571904031472649</v>
      </c>
      <c r="J965" s="19">
        <v>2.1775725116934757</v>
      </c>
      <c r="K965" s="19">
        <v>2.6226907285247791</v>
      </c>
      <c r="L965" s="19">
        <v>2.4168403033936197</v>
      </c>
      <c r="M965" s="18" t="s">
        <v>3192</v>
      </c>
      <c r="N965" s="7" t="s">
        <v>5791</v>
      </c>
      <c r="O965" s="1">
        <v>57909</v>
      </c>
      <c r="P965" s="1" t="s">
        <v>163</v>
      </c>
      <c r="Q965" s="1" t="s">
        <v>164</v>
      </c>
      <c r="R965" s="1" t="s">
        <v>165</v>
      </c>
      <c r="S965" s="1" t="s">
        <v>34</v>
      </c>
      <c r="T965" s="1" t="s">
        <v>34</v>
      </c>
      <c r="U965" s="1" t="s">
        <v>34</v>
      </c>
      <c r="V965" s="1" t="s">
        <v>34</v>
      </c>
      <c r="W965" s="1" t="s">
        <v>34</v>
      </c>
      <c r="X965" s="1" t="s">
        <v>34</v>
      </c>
      <c r="Y965" s="1" t="s">
        <v>34</v>
      </c>
      <c r="Z965" s="1" t="s">
        <v>34</v>
      </c>
      <c r="AA965" s="1" t="s">
        <v>34</v>
      </c>
      <c r="AB965" s="1" t="s">
        <v>34</v>
      </c>
      <c r="AC965" s="1" t="s">
        <v>34</v>
      </c>
      <c r="AD965" s="1" t="s">
        <v>34</v>
      </c>
    </row>
    <row r="966" spans="2:30">
      <c r="B966" s="5">
        <v>-4.6615959002053602</v>
      </c>
      <c r="C966" s="9">
        <v>1.2184420071633799E-2</v>
      </c>
      <c r="D966" s="13" t="s">
        <v>4399</v>
      </c>
      <c r="E966" s="19">
        <v>6.588446532822255E-2</v>
      </c>
      <c r="F966" s="19">
        <v>0.86389545374189747</v>
      </c>
      <c r="G966" s="19">
        <v>1.1924073648540452</v>
      </c>
      <c r="H966" s="21">
        <v>1.1513734361503967</v>
      </c>
      <c r="I966" s="20">
        <v>0</v>
      </c>
      <c r="J966" s="19">
        <v>0.26071096664959675</v>
      </c>
      <c r="K966" s="19">
        <v>8.5583736879968467E-2</v>
      </c>
      <c r="L966" s="19">
        <v>0</v>
      </c>
      <c r="M966" s="18" t="s">
        <v>444</v>
      </c>
      <c r="N966" s="7" t="s">
        <v>4400</v>
      </c>
      <c r="O966" s="1">
        <v>57924</v>
      </c>
      <c r="P966" s="1" t="s">
        <v>163</v>
      </c>
      <c r="Q966" s="1" t="s">
        <v>164</v>
      </c>
      <c r="R966" s="1" t="s">
        <v>165</v>
      </c>
      <c r="S966" s="1" t="s">
        <v>34</v>
      </c>
      <c r="T966" s="1" t="s">
        <v>34</v>
      </c>
      <c r="U966" s="1" t="s">
        <v>34</v>
      </c>
      <c r="V966" s="1" t="s">
        <v>34</v>
      </c>
      <c r="W966" s="1" t="s">
        <v>34</v>
      </c>
      <c r="X966" s="1" t="s">
        <v>34</v>
      </c>
      <c r="Y966" s="1" t="s">
        <v>34</v>
      </c>
      <c r="Z966" s="1" t="s">
        <v>34</v>
      </c>
      <c r="AA966" s="1" t="s">
        <v>34</v>
      </c>
      <c r="AB966" s="1" t="s">
        <v>34</v>
      </c>
      <c r="AC966" s="1" t="s">
        <v>34</v>
      </c>
      <c r="AD966" s="1" t="s">
        <v>34</v>
      </c>
    </row>
    <row r="967" spans="2:30">
      <c r="B967" s="5">
        <v>-4.1665963833001296</v>
      </c>
      <c r="C967" s="9">
        <v>3.3404161892497098E-3</v>
      </c>
      <c r="D967" s="13" t="s">
        <v>5060</v>
      </c>
      <c r="E967" s="19">
        <v>0.90116064321935085</v>
      </c>
      <c r="F967" s="19">
        <v>0.8303292590441621</v>
      </c>
      <c r="G967" s="19">
        <v>1.107017412365392</v>
      </c>
      <c r="H967" s="21">
        <v>1.2025771830365368</v>
      </c>
      <c r="I967" s="20">
        <v>0.25390141066616179</v>
      </c>
      <c r="J967" s="19">
        <v>0</v>
      </c>
      <c r="K967" s="19">
        <v>0</v>
      </c>
      <c r="L967" s="19">
        <v>0.2318959657972228</v>
      </c>
      <c r="M967" s="18" t="s">
        <v>2125</v>
      </c>
      <c r="N967" s="7" t="s">
        <v>5061</v>
      </c>
      <c r="O967" s="1">
        <v>57935</v>
      </c>
      <c r="P967" s="1" t="s">
        <v>163</v>
      </c>
      <c r="Q967" s="1" t="s">
        <v>164</v>
      </c>
      <c r="R967" s="1" t="s">
        <v>165</v>
      </c>
      <c r="S967" s="1" t="s">
        <v>34</v>
      </c>
      <c r="T967" s="1" t="s">
        <v>34</v>
      </c>
      <c r="U967" s="1" t="s">
        <v>34</v>
      </c>
      <c r="V967" s="1" t="s">
        <v>34</v>
      </c>
      <c r="W967" s="1" t="s">
        <v>34</v>
      </c>
      <c r="X967" s="1" t="s">
        <v>34</v>
      </c>
      <c r="Y967" s="1" t="s">
        <v>34</v>
      </c>
      <c r="Z967" s="1" t="s">
        <v>34</v>
      </c>
      <c r="AA967" s="1" t="s">
        <v>34</v>
      </c>
      <c r="AB967" s="1" t="s">
        <v>34</v>
      </c>
      <c r="AC967" s="1" t="s">
        <v>34</v>
      </c>
      <c r="AD967" s="1" t="s">
        <v>34</v>
      </c>
    </row>
    <row r="968" spans="2:30">
      <c r="B968" s="5">
        <v>-5.5353802170136204</v>
      </c>
      <c r="C968" s="9">
        <v>2.69669012903361E-3</v>
      </c>
      <c r="D968" s="13" t="s">
        <v>4401</v>
      </c>
      <c r="E968" s="19">
        <v>0.34596017117915995</v>
      </c>
      <c r="F968" s="19">
        <v>0.92215413819188286</v>
      </c>
      <c r="G968" s="19">
        <v>1.6818200374885937</v>
      </c>
      <c r="H968" s="21">
        <v>1.8154490346490928</v>
      </c>
      <c r="I968" s="20">
        <v>1.3318421104017483E-2</v>
      </c>
      <c r="J968" s="19">
        <v>0.10789036941813691</v>
      </c>
      <c r="K968" s="19">
        <v>0.13321835102180976</v>
      </c>
      <c r="L968" s="19">
        <v>0.40759965560063272</v>
      </c>
      <c r="M968" s="18" t="s">
        <v>445</v>
      </c>
      <c r="N968" s="7" t="s">
        <v>4402</v>
      </c>
      <c r="O968" s="1">
        <v>57951</v>
      </c>
      <c r="P968" s="1" t="s">
        <v>163</v>
      </c>
      <c r="Q968" s="1" t="s">
        <v>164</v>
      </c>
      <c r="R968" s="1" t="s">
        <v>165</v>
      </c>
      <c r="S968" s="1" t="s">
        <v>34</v>
      </c>
      <c r="T968" s="1" t="s">
        <v>34</v>
      </c>
      <c r="U968" s="1" t="s">
        <v>34</v>
      </c>
      <c r="V968" s="1" t="s">
        <v>34</v>
      </c>
      <c r="W968" s="1" t="s">
        <v>446</v>
      </c>
      <c r="X968" s="1" t="s">
        <v>24</v>
      </c>
      <c r="Y968" s="1" t="s">
        <v>25</v>
      </c>
      <c r="Z968" s="1" t="s">
        <v>447</v>
      </c>
      <c r="AA968" s="1" t="s">
        <v>448</v>
      </c>
      <c r="AB968" s="1" t="s">
        <v>449</v>
      </c>
      <c r="AC968" s="1" t="s">
        <v>450</v>
      </c>
      <c r="AD968" s="1" t="s">
        <v>451</v>
      </c>
    </row>
    <row r="969" spans="2:30">
      <c r="B969" s="5">
        <v>-5.1119756997715999</v>
      </c>
      <c r="C969" s="9">
        <v>9.0330618954409005E-4</v>
      </c>
      <c r="D969" s="13" t="s">
        <v>6100</v>
      </c>
      <c r="E969" s="19">
        <v>0.37410234293373096</v>
      </c>
      <c r="F969" s="19">
        <v>0.82378532949167815</v>
      </c>
      <c r="G969" s="19">
        <v>1.5825991699269388</v>
      </c>
      <c r="H969" s="21">
        <v>1.6990686995705642</v>
      </c>
      <c r="I969" s="20">
        <v>0</v>
      </c>
      <c r="J969" s="19">
        <v>0.17361664204552849</v>
      </c>
      <c r="K969" s="19">
        <v>0.24444580711313679</v>
      </c>
      <c r="L969" s="19">
        <v>0</v>
      </c>
      <c r="M969" s="18" t="s">
        <v>3780</v>
      </c>
      <c r="N969" s="7" t="s">
        <v>6101</v>
      </c>
      <c r="O969" s="1">
        <v>57954</v>
      </c>
      <c r="P969" s="1" t="s">
        <v>163</v>
      </c>
      <c r="Q969" s="1" t="s">
        <v>164</v>
      </c>
      <c r="R969" s="1" t="s">
        <v>165</v>
      </c>
      <c r="S969" s="1" t="s">
        <v>34</v>
      </c>
      <c r="T969" s="1" t="s">
        <v>34</v>
      </c>
      <c r="U969" s="1" t="s">
        <v>34</v>
      </c>
      <c r="V969" s="1" t="s">
        <v>34</v>
      </c>
      <c r="W969" s="1" t="s">
        <v>34</v>
      </c>
      <c r="X969" s="1" t="s">
        <v>34</v>
      </c>
      <c r="Y969" s="1" t="s">
        <v>34</v>
      </c>
      <c r="Z969" s="1" t="s">
        <v>34</v>
      </c>
      <c r="AA969" s="1" t="s">
        <v>34</v>
      </c>
      <c r="AB969" s="1" t="s">
        <v>34</v>
      </c>
      <c r="AC969" s="1" t="s">
        <v>34</v>
      </c>
      <c r="AD969" s="1" t="s">
        <v>34</v>
      </c>
    </row>
    <row r="970" spans="2:30">
      <c r="B970" s="5">
        <v>-3.3084455351189601</v>
      </c>
      <c r="C970" s="9">
        <v>5.5749207125367697E-2</v>
      </c>
      <c r="D970" s="13" t="s">
        <v>6098</v>
      </c>
      <c r="E970" s="19">
        <v>1.7488338078513717</v>
      </c>
      <c r="F970" s="19">
        <v>1.2738132338856898</v>
      </c>
      <c r="G970" s="19">
        <v>0.71431503708043009</v>
      </c>
      <c r="H970" s="21">
        <v>0.6657290761325042</v>
      </c>
      <c r="I970" s="20">
        <v>0</v>
      </c>
      <c r="J970" s="19">
        <v>0</v>
      </c>
      <c r="K970" s="19">
        <v>0</v>
      </c>
      <c r="L970" s="19">
        <v>0</v>
      </c>
      <c r="M970" s="18" t="s">
        <v>3779</v>
      </c>
      <c r="N970" s="7" t="s">
        <v>6099</v>
      </c>
      <c r="O970" s="1">
        <v>57955</v>
      </c>
      <c r="P970" s="1" t="s">
        <v>163</v>
      </c>
      <c r="Q970" s="1" t="s">
        <v>164</v>
      </c>
      <c r="R970" s="1" t="s">
        <v>165</v>
      </c>
      <c r="S970" s="1" t="s">
        <v>34</v>
      </c>
      <c r="T970" s="1" t="s">
        <v>34</v>
      </c>
      <c r="U970" s="1" t="s">
        <v>34</v>
      </c>
      <c r="V970" s="1" t="s">
        <v>34</v>
      </c>
      <c r="W970" s="1" t="s">
        <v>34</v>
      </c>
      <c r="X970" s="1" t="s">
        <v>34</v>
      </c>
      <c r="Y970" s="1" t="s">
        <v>34</v>
      </c>
      <c r="Z970" s="1" t="s">
        <v>34</v>
      </c>
      <c r="AA970" s="1" t="s">
        <v>34</v>
      </c>
      <c r="AB970" s="1" t="s">
        <v>34</v>
      </c>
      <c r="AC970" s="1" t="s">
        <v>34</v>
      </c>
      <c r="AD970" s="1" t="s">
        <v>34</v>
      </c>
    </row>
    <row r="971" spans="2:30">
      <c r="B971" s="5">
        <v>-6.8953760327507299</v>
      </c>
      <c r="C971" s="9">
        <v>1.7049047286117499E-2</v>
      </c>
      <c r="D971" s="13" t="s">
        <v>6139</v>
      </c>
      <c r="E971" s="19">
        <v>1.9518378059295676</v>
      </c>
      <c r="F971" s="19">
        <v>1.4124099243916997</v>
      </c>
      <c r="G971" s="19">
        <v>0.75881044933484254</v>
      </c>
      <c r="H971" s="21">
        <v>0.6297531980521851</v>
      </c>
      <c r="I971" s="20">
        <v>0.16245155295547639</v>
      </c>
      <c r="J971" s="19">
        <v>1.7010720736690747E-2</v>
      </c>
      <c r="K971" s="19">
        <v>0.11369448038535188</v>
      </c>
      <c r="L971" s="19">
        <v>0</v>
      </c>
      <c r="M971" s="18" t="s">
        <v>3853</v>
      </c>
      <c r="N971" s="7" t="s">
        <v>6140</v>
      </c>
      <c r="O971" s="1">
        <v>57957</v>
      </c>
      <c r="P971" s="1" t="s">
        <v>163</v>
      </c>
      <c r="Q971" s="1" t="s">
        <v>164</v>
      </c>
      <c r="R971" s="1" t="s">
        <v>165</v>
      </c>
      <c r="S971" s="1" t="s">
        <v>34</v>
      </c>
      <c r="T971" s="1" t="s">
        <v>34</v>
      </c>
      <c r="U971" s="1" t="s">
        <v>34</v>
      </c>
      <c r="V971" s="1" t="s">
        <v>34</v>
      </c>
      <c r="W971" s="1" t="s">
        <v>34</v>
      </c>
      <c r="X971" s="1" t="s">
        <v>34</v>
      </c>
      <c r="Y971" s="1" t="s">
        <v>34</v>
      </c>
      <c r="Z971" s="1" t="s">
        <v>34</v>
      </c>
      <c r="AA971" s="1" t="s">
        <v>34</v>
      </c>
      <c r="AB971" s="1" t="s">
        <v>34</v>
      </c>
      <c r="AC971" s="1" t="s">
        <v>34</v>
      </c>
      <c r="AD971" s="1" t="s">
        <v>34</v>
      </c>
    </row>
    <row r="972" spans="2:30">
      <c r="B972" s="5">
        <v>-5.7426530664424602</v>
      </c>
      <c r="C972" s="9">
        <v>2.7191585260815099E-2</v>
      </c>
      <c r="D972" s="13" t="s">
        <v>6141</v>
      </c>
      <c r="E972" s="19">
        <v>1.9307654685945337</v>
      </c>
      <c r="F972" s="19">
        <v>1.4849323520508166</v>
      </c>
      <c r="G972" s="19">
        <v>0.66576648800321148</v>
      </c>
      <c r="H972" s="21">
        <v>0.62137815061603374</v>
      </c>
      <c r="I972" s="20">
        <v>0.18351019119775158</v>
      </c>
      <c r="J972" s="19">
        <v>0.18055782345425883</v>
      </c>
      <c r="K972" s="19">
        <v>6.1309036434244756E-2</v>
      </c>
      <c r="L972" s="19">
        <v>0</v>
      </c>
      <c r="M972" s="18" t="s">
        <v>3854</v>
      </c>
      <c r="N972" s="7" t="s">
        <v>6142</v>
      </c>
      <c r="O972" s="1">
        <v>57958</v>
      </c>
      <c r="P972" s="1" t="s">
        <v>163</v>
      </c>
      <c r="Q972" s="1" t="s">
        <v>164</v>
      </c>
      <c r="R972" s="1" t="s">
        <v>165</v>
      </c>
      <c r="S972" s="1" t="s">
        <v>34</v>
      </c>
      <c r="T972" s="1" t="s">
        <v>34</v>
      </c>
      <c r="U972" s="1" t="s">
        <v>34</v>
      </c>
      <c r="V972" s="1" t="s">
        <v>34</v>
      </c>
      <c r="W972" s="1" t="s">
        <v>34</v>
      </c>
      <c r="X972" s="1" t="s">
        <v>34</v>
      </c>
      <c r="Y972" s="1" t="s">
        <v>34</v>
      </c>
      <c r="Z972" s="1" t="s">
        <v>34</v>
      </c>
      <c r="AA972" s="1" t="s">
        <v>34</v>
      </c>
      <c r="AB972" s="1" t="s">
        <v>34</v>
      </c>
      <c r="AC972" s="1" t="s">
        <v>34</v>
      </c>
      <c r="AD972" s="1" t="s">
        <v>34</v>
      </c>
    </row>
    <row r="973" spans="2:30">
      <c r="B973" s="5">
        <v>-3.6284198081685299</v>
      </c>
      <c r="C973" s="9">
        <v>3.6223229642889099E-2</v>
      </c>
      <c r="D973" s="13" t="s">
        <v>6102</v>
      </c>
      <c r="E973" s="19">
        <v>0.11855863703237979</v>
      </c>
      <c r="F973" s="19">
        <v>0.94255919758895268</v>
      </c>
      <c r="G973" s="19">
        <v>1.6235938284093709</v>
      </c>
      <c r="H973" s="21">
        <v>1.6988131522772596</v>
      </c>
      <c r="I973" s="20">
        <v>0.21307481644569842</v>
      </c>
      <c r="J973" s="19">
        <v>0.11855863703237979</v>
      </c>
      <c r="K973" s="19">
        <v>0.35698140099313119</v>
      </c>
      <c r="L973" s="19">
        <v>0.22795807723103198</v>
      </c>
      <c r="M973" s="18" t="s">
        <v>3781</v>
      </c>
      <c r="N973" s="7" t="s">
        <v>6103</v>
      </c>
      <c r="O973" s="1">
        <v>57963</v>
      </c>
      <c r="P973" s="1" t="s">
        <v>163</v>
      </c>
      <c r="Q973" s="1" t="s">
        <v>164</v>
      </c>
      <c r="R973" s="1" t="s">
        <v>165</v>
      </c>
      <c r="S973" s="1" t="s">
        <v>34</v>
      </c>
      <c r="T973" s="1" t="s">
        <v>34</v>
      </c>
      <c r="U973" s="1" t="s">
        <v>34</v>
      </c>
      <c r="V973" s="1" t="s">
        <v>34</v>
      </c>
      <c r="W973" s="1" t="s">
        <v>34</v>
      </c>
      <c r="X973" s="1" t="s">
        <v>34</v>
      </c>
      <c r="Y973" s="1" t="s">
        <v>34</v>
      </c>
      <c r="Z973" s="1" t="s">
        <v>34</v>
      </c>
      <c r="AA973" s="1" t="s">
        <v>34</v>
      </c>
      <c r="AB973" s="1" t="s">
        <v>34</v>
      </c>
      <c r="AC973" s="1" t="s">
        <v>34</v>
      </c>
      <c r="AD973" s="1" t="s">
        <v>34</v>
      </c>
    </row>
    <row r="974" spans="2:30">
      <c r="B974" s="5">
        <v>-4.1350078056978603</v>
      </c>
      <c r="C974" s="9">
        <v>2.71579887805651E-3</v>
      </c>
      <c r="D974" s="13" t="s">
        <v>6106</v>
      </c>
      <c r="E974" s="19">
        <v>0.53686205218805283</v>
      </c>
      <c r="F974" s="19">
        <v>0.87195120236742052</v>
      </c>
      <c r="G974" s="19">
        <v>1.7185499319035349</v>
      </c>
      <c r="H974" s="21">
        <v>1.7446557843518813</v>
      </c>
      <c r="I974" s="20">
        <v>0.19188553864732671</v>
      </c>
      <c r="J974" s="19">
        <v>0.16245051922011164</v>
      </c>
      <c r="K974" s="19">
        <v>0.3158270256126865</v>
      </c>
      <c r="L974" s="19">
        <v>0.38636530356530541</v>
      </c>
      <c r="M974" s="18" t="s">
        <v>3783</v>
      </c>
      <c r="N974" s="7" t="s">
        <v>6107</v>
      </c>
      <c r="O974" s="1">
        <v>57970</v>
      </c>
      <c r="P974" s="1" t="s">
        <v>163</v>
      </c>
      <c r="Q974" s="1" t="s">
        <v>164</v>
      </c>
      <c r="R974" s="1" t="s">
        <v>165</v>
      </c>
      <c r="S974" s="1" t="s">
        <v>34</v>
      </c>
      <c r="T974" s="1" t="s">
        <v>34</v>
      </c>
      <c r="U974" s="1" t="s">
        <v>34</v>
      </c>
      <c r="V974" s="1" t="s">
        <v>34</v>
      </c>
      <c r="W974" s="1" t="s">
        <v>3784</v>
      </c>
      <c r="X974" s="1" t="s">
        <v>24</v>
      </c>
      <c r="Y974" s="1" t="s">
        <v>25</v>
      </c>
      <c r="Z974" s="1" t="s">
        <v>447</v>
      </c>
      <c r="AA974" s="1" t="s">
        <v>3785</v>
      </c>
      <c r="AB974" s="1" t="s">
        <v>3786</v>
      </c>
      <c r="AC974" s="1" t="s">
        <v>3787</v>
      </c>
      <c r="AD974" s="1" t="s">
        <v>3788</v>
      </c>
    </row>
    <row r="975" spans="2:30">
      <c r="B975" s="5">
        <v>-3.9645056420287701</v>
      </c>
      <c r="C975" s="9">
        <v>9.3883429762128198E-3</v>
      </c>
      <c r="D975" s="13" t="s">
        <v>6108</v>
      </c>
      <c r="E975" s="19">
        <v>0.3950187302227694</v>
      </c>
      <c r="F975" s="19">
        <v>0.64996544226283248</v>
      </c>
      <c r="G975" s="19">
        <v>1.6030898928629898</v>
      </c>
      <c r="H975" s="21">
        <v>1.6815696569421028</v>
      </c>
      <c r="I975" s="20">
        <v>0.21401458715086569</v>
      </c>
      <c r="J975" s="19">
        <v>0</v>
      </c>
      <c r="K975" s="19">
        <v>0</v>
      </c>
      <c r="L975" s="19">
        <v>0.3028458662759162</v>
      </c>
      <c r="M975" s="18" t="s">
        <v>3789</v>
      </c>
      <c r="N975" s="7" t="s">
        <v>6109</v>
      </c>
      <c r="O975" s="1">
        <v>57971</v>
      </c>
      <c r="P975" s="1" t="s">
        <v>163</v>
      </c>
      <c r="Q975" s="1" t="s">
        <v>164</v>
      </c>
      <c r="R975" s="1" t="s">
        <v>165</v>
      </c>
      <c r="S975" s="1" t="s">
        <v>34</v>
      </c>
      <c r="T975" s="1" t="s">
        <v>34</v>
      </c>
      <c r="U975" s="1" t="s">
        <v>34</v>
      </c>
      <c r="V975" s="1" t="s">
        <v>34</v>
      </c>
      <c r="W975" s="1" t="s">
        <v>3784</v>
      </c>
      <c r="X975" s="1" t="s">
        <v>24</v>
      </c>
      <c r="Y975" s="1" t="s">
        <v>25</v>
      </c>
      <c r="Z975" s="1" t="s">
        <v>447</v>
      </c>
      <c r="AA975" s="1" t="s">
        <v>3785</v>
      </c>
      <c r="AB975" s="1" t="s">
        <v>3786</v>
      </c>
      <c r="AC975" s="1" t="s">
        <v>3787</v>
      </c>
      <c r="AD975" s="1" t="s">
        <v>3788</v>
      </c>
    </row>
    <row r="976" spans="2:30">
      <c r="B976" s="5">
        <v>-2.6406556927368099</v>
      </c>
      <c r="C976" s="9">
        <v>1.13024052853336E-2</v>
      </c>
      <c r="D976" s="13" t="s">
        <v>6110</v>
      </c>
      <c r="E976" s="19">
        <v>0.35728591122595554</v>
      </c>
      <c r="F976" s="19">
        <v>0.8943396324915327</v>
      </c>
      <c r="G976" s="19">
        <v>1.6309180967391199</v>
      </c>
      <c r="H976" s="21">
        <v>1.5678685981089568</v>
      </c>
      <c r="I976" s="20">
        <v>0</v>
      </c>
      <c r="J976" s="19">
        <v>0</v>
      </c>
      <c r="K976" s="19">
        <v>0</v>
      </c>
      <c r="L976" s="19">
        <v>0</v>
      </c>
      <c r="M976" s="18" t="s">
        <v>3790</v>
      </c>
      <c r="N976" s="7" t="s">
        <v>6111</v>
      </c>
      <c r="O976" s="1">
        <v>57972</v>
      </c>
      <c r="P976" s="1" t="s">
        <v>163</v>
      </c>
      <c r="Q976" s="1" t="s">
        <v>164</v>
      </c>
      <c r="R976" s="1" t="s">
        <v>165</v>
      </c>
      <c r="S976" s="1" t="s">
        <v>34</v>
      </c>
      <c r="T976" s="1" t="s">
        <v>34</v>
      </c>
      <c r="U976" s="1" t="s">
        <v>34</v>
      </c>
      <c r="V976" s="1" t="s">
        <v>34</v>
      </c>
      <c r="W976" s="1" t="s">
        <v>3784</v>
      </c>
      <c r="X976" s="1" t="s">
        <v>24</v>
      </c>
      <c r="Y976" s="1" t="s">
        <v>25</v>
      </c>
      <c r="Z976" s="1" t="s">
        <v>447</v>
      </c>
      <c r="AA976" s="1" t="s">
        <v>3791</v>
      </c>
      <c r="AB976" s="1" t="s">
        <v>3792</v>
      </c>
      <c r="AC976" s="1" t="s">
        <v>3787</v>
      </c>
      <c r="AD976" s="1" t="s">
        <v>3788</v>
      </c>
    </row>
    <row r="977" spans="2:30">
      <c r="B977" s="5">
        <v>1.8962642811811401</v>
      </c>
      <c r="C977" s="9">
        <v>1.42159939345261E-2</v>
      </c>
      <c r="D977" s="13" t="s">
        <v>5257</v>
      </c>
      <c r="E977" s="19">
        <v>0.65774119099459682</v>
      </c>
      <c r="F977" s="19">
        <v>0.85235338932286153</v>
      </c>
      <c r="G977" s="19">
        <v>1.1948022266996325</v>
      </c>
      <c r="H977" s="21">
        <v>1.3559897346344443</v>
      </c>
      <c r="I977" s="20">
        <v>0.96213692357777159</v>
      </c>
      <c r="J977" s="19">
        <v>1.2656186878947264</v>
      </c>
      <c r="K977" s="19">
        <v>1.8754707836655731</v>
      </c>
      <c r="L977" s="19">
        <v>2.0256149647182129</v>
      </c>
      <c r="M977" s="18" t="s">
        <v>2383</v>
      </c>
      <c r="N977" s="7" t="s">
        <v>5258</v>
      </c>
      <c r="O977" s="1">
        <v>58125</v>
      </c>
      <c r="P977" s="1" t="s">
        <v>163</v>
      </c>
      <c r="Q977" s="1" t="s">
        <v>164</v>
      </c>
      <c r="R977" s="1" t="s">
        <v>165</v>
      </c>
      <c r="S977" s="1" t="s">
        <v>34</v>
      </c>
      <c r="T977" s="1" t="s">
        <v>34</v>
      </c>
      <c r="U977" s="1" t="s">
        <v>34</v>
      </c>
      <c r="V977" s="1" t="s">
        <v>34</v>
      </c>
      <c r="W977" s="1" t="s">
        <v>34</v>
      </c>
      <c r="X977" s="1" t="s">
        <v>34</v>
      </c>
      <c r="Y977" s="1" t="s">
        <v>34</v>
      </c>
      <c r="Z977" s="1" t="s">
        <v>34</v>
      </c>
      <c r="AA977" s="1" t="s">
        <v>34</v>
      </c>
      <c r="AB977" s="1" t="s">
        <v>34</v>
      </c>
      <c r="AC977" s="1" t="s">
        <v>34</v>
      </c>
      <c r="AD977" s="1" t="s">
        <v>34</v>
      </c>
    </row>
    <row r="978" spans="2:30">
      <c r="B978" s="5">
        <v>-4.5839458863214899</v>
      </c>
      <c r="C978" s="9">
        <v>1.89030326012207E-3</v>
      </c>
      <c r="D978" s="13" t="s">
        <v>5641</v>
      </c>
      <c r="E978" s="19">
        <v>0.44531518454906777</v>
      </c>
      <c r="F978" s="19">
        <v>0.95732660479421017</v>
      </c>
      <c r="G978" s="19">
        <v>1.7464662626218097</v>
      </c>
      <c r="H978" s="21">
        <v>1.7723373835904399</v>
      </c>
      <c r="I978" s="20">
        <v>7.3588328404803768E-2</v>
      </c>
      <c r="J978" s="19">
        <v>0</v>
      </c>
      <c r="K978" s="19">
        <v>0.3391877037449364</v>
      </c>
      <c r="L978" s="19">
        <v>0.4186265588227121</v>
      </c>
      <c r="M978" s="18" t="s">
        <v>2978</v>
      </c>
      <c r="N978" s="7" t="s">
        <v>5642</v>
      </c>
      <c r="O978" s="1">
        <v>58160</v>
      </c>
      <c r="P978" s="1" t="s">
        <v>163</v>
      </c>
      <c r="Q978" s="1" t="s">
        <v>164</v>
      </c>
      <c r="R978" s="1" t="s">
        <v>165</v>
      </c>
      <c r="S978" s="1" t="s">
        <v>34</v>
      </c>
      <c r="T978" s="1" t="s">
        <v>34</v>
      </c>
      <c r="U978" s="1" t="s">
        <v>34</v>
      </c>
      <c r="V978" s="1" t="s">
        <v>34</v>
      </c>
      <c r="W978" s="1" t="s">
        <v>34</v>
      </c>
      <c r="X978" s="1" t="s">
        <v>34</v>
      </c>
      <c r="Y978" s="1" t="s">
        <v>34</v>
      </c>
      <c r="Z978" s="1" t="s">
        <v>34</v>
      </c>
      <c r="AA978" s="1" t="s">
        <v>34</v>
      </c>
      <c r="AB978" s="1" t="s">
        <v>34</v>
      </c>
      <c r="AC978" s="1" t="s">
        <v>34</v>
      </c>
      <c r="AD978" s="1" t="s">
        <v>34</v>
      </c>
    </row>
    <row r="979" spans="2:30">
      <c r="B979" s="5">
        <v>-5.9233230467104301</v>
      </c>
      <c r="C979" s="9">
        <v>9.7655475002326E-4</v>
      </c>
      <c r="D979" s="13" t="s">
        <v>5643</v>
      </c>
      <c r="E979" s="19">
        <v>0.52847232338257188</v>
      </c>
      <c r="F979" s="19">
        <v>1.0152769548908871</v>
      </c>
      <c r="G979" s="19">
        <v>1.736229206917878</v>
      </c>
      <c r="H979" s="21">
        <v>1.7992298936681066</v>
      </c>
      <c r="I979" s="20">
        <v>0.10938269904288254</v>
      </c>
      <c r="J979" s="19">
        <v>0</v>
      </c>
      <c r="K979" s="19">
        <v>0.20244123415262202</v>
      </c>
      <c r="L979" s="19">
        <v>0.10181493746428125</v>
      </c>
      <c r="M979" s="18" t="s">
        <v>2979</v>
      </c>
      <c r="N979" s="7" t="s">
        <v>5644</v>
      </c>
      <c r="O979" s="1">
        <v>58161</v>
      </c>
      <c r="P979" s="1" t="s">
        <v>163</v>
      </c>
      <c r="Q979" s="1" t="s">
        <v>164</v>
      </c>
      <c r="R979" s="1" t="s">
        <v>165</v>
      </c>
      <c r="S979" s="1" t="s">
        <v>34</v>
      </c>
      <c r="T979" s="1" t="s">
        <v>34</v>
      </c>
      <c r="U979" s="1" t="s">
        <v>34</v>
      </c>
      <c r="V979" s="1" t="s">
        <v>34</v>
      </c>
      <c r="W979" s="1" t="s">
        <v>34</v>
      </c>
      <c r="X979" s="1" t="s">
        <v>34</v>
      </c>
      <c r="Y979" s="1" t="s">
        <v>34</v>
      </c>
      <c r="Z979" s="1" t="s">
        <v>34</v>
      </c>
      <c r="AA979" s="1" t="s">
        <v>34</v>
      </c>
      <c r="AB979" s="1" t="s">
        <v>34</v>
      </c>
      <c r="AC979" s="1" t="s">
        <v>34</v>
      </c>
      <c r="AD979" s="1" t="s">
        <v>34</v>
      </c>
    </row>
    <row r="980" spans="2:30">
      <c r="B980" s="5">
        <v>-3.7878980378459</v>
      </c>
      <c r="C980" s="9">
        <v>1.0825372302443599E-2</v>
      </c>
      <c r="D980" s="13" t="s">
        <v>6324</v>
      </c>
      <c r="E980" s="19">
        <v>0.69248150895939053</v>
      </c>
      <c r="F980" s="19">
        <v>0.17083390275285021</v>
      </c>
      <c r="G980" s="19">
        <v>0.64190921815353452</v>
      </c>
      <c r="H980" s="21">
        <v>1.1129644860756129</v>
      </c>
      <c r="I980" s="20">
        <v>0</v>
      </c>
      <c r="J980" s="19">
        <v>0</v>
      </c>
      <c r="K980" s="19">
        <v>0</v>
      </c>
      <c r="L980" s="19">
        <v>0</v>
      </c>
      <c r="M980" s="18" t="s">
        <v>4065</v>
      </c>
      <c r="N980" s="7" t="s">
        <v>6325</v>
      </c>
      <c r="O980" s="1">
        <v>58164</v>
      </c>
      <c r="P980" s="1" t="s">
        <v>163</v>
      </c>
      <c r="Q980" s="1" t="s">
        <v>164</v>
      </c>
      <c r="R980" s="1" t="s">
        <v>165</v>
      </c>
      <c r="S980" s="1" t="s">
        <v>34</v>
      </c>
      <c r="T980" s="1" t="s">
        <v>34</v>
      </c>
      <c r="U980" s="1" t="s">
        <v>34</v>
      </c>
      <c r="V980" s="1" t="s">
        <v>34</v>
      </c>
      <c r="W980" s="1" t="s">
        <v>34</v>
      </c>
      <c r="X980" s="1" t="s">
        <v>34</v>
      </c>
      <c r="Y980" s="1" t="s">
        <v>34</v>
      </c>
      <c r="Z980" s="1" t="s">
        <v>34</v>
      </c>
      <c r="AA980" s="1" t="s">
        <v>34</v>
      </c>
      <c r="AB980" s="1" t="s">
        <v>34</v>
      </c>
      <c r="AC980" s="1" t="s">
        <v>34</v>
      </c>
      <c r="AD980" s="1" t="s">
        <v>34</v>
      </c>
    </row>
    <row r="981" spans="2:30">
      <c r="B981" s="5">
        <v>-5.2087922776784303</v>
      </c>
      <c r="C981" s="9">
        <v>1.92460694480868E-3</v>
      </c>
      <c r="D981" s="13" t="s">
        <v>6322</v>
      </c>
      <c r="E981" s="19">
        <v>0.43740156052727341</v>
      </c>
      <c r="F981" s="19">
        <v>0.93810778067126188</v>
      </c>
      <c r="G981" s="19">
        <v>1.6575498926152588</v>
      </c>
      <c r="H981" s="21">
        <v>1.7495883984285963</v>
      </c>
      <c r="I981" s="20">
        <v>0.13347778989484196</v>
      </c>
      <c r="J981" s="19">
        <v>0.12044796754048351</v>
      </c>
      <c r="K981" s="19">
        <v>0.23203505382436992</v>
      </c>
      <c r="L981" s="19">
        <v>7.1846787539950954E-2</v>
      </c>
      <c r="M981" s="18" t="s">
        <v>4064</v>
      </c>
      <c r="N981" s="7" t="s">
        <v>6323</v>
      </c>
      <c r="O981" s="1">
        <v>58166</v>
      </c>
      <c r="P981" s="1" t="s">
        <v>163</v>
      </c>
      <c r="Q981" s="1" t="s">
        <v>164</v>
      </c>
      <c r="R981" s="1" t="s">
        <v>165</v>
      </c>
      <c r="S981" s="1" t="s">
        <v>34</v>
      </c>
      <c r="T981" s="1" t="s">
        <v>34</v>
      </c>
      <c r="U981" s="1" t="s">
        <v>34</v>
      </c>
      <c r="V981" s="1" t="s">
        <v>34</v>
      </c>
      <c r="W981" s="1" t="s">
        <v>34</v>
      </c>
      <c r="X981" s="1" t="s">
        <v>34</v>
      </c>
      <c r="Y981" s="1" t="s">
        <v>34</v>
      </c>
      <c r="Z981" s="1" t="s">
        <v>34</v>
      </c>
      <c r="AA981" s="1" t="s">
        <v>34</v>
      </c>
      <c r="AB981" s="1" t="s">
        <v>34</v>
      </c>
      <c r="AC981" s="1" t="s">
        <v>34</v>
      </c>
      <c r="AD981" s="1" t="s">
        <v>34</v>
      </c>
    </row>
    <row r="982" spans="2:30">
      <c r="B982" s="5">
        <v>1.6412764672154501</v>
      </c>
      <c r="C982" s="9">
        <v>4.04497708710395E-2</v>
      </c>
      <c r="D982" s="13" t="s">
        <v>5172</v>
      </c>
      <c r="E982" s="19">
        <v>0.86595811956409152</v>
      </c>
      <c r="F982" s="19">
        <v>0.83301563024318304</v>
      </c>
      <c r="G982" s="19">
        <v>1.2305143671799603</v>
      </c>
      <c r="H982" s="21">
        <v>1.4318577745441112</v>
      </c>
      <c r="I982" s="20">
        <v>1.0595600480356313</v>
      </c>
      <c r="J982" s="19">
        <v>1.2128250962376763</v>
      </c>
      <c r="K982" s="19">
        <v>1.9361956963513838</v>
      </c>
      <c r="L982" s="19">
        <v>1.9529244543109714</v>
      </c>
      <c r="M982" s="18" t="s">
        <v>2245</v>
      </c>
      <c r="N982" s="7" t="s">
        <v>5173</v>
      </c>
      <c r="O982" s="1">
        <v>58171</v>
      </c>
      <c r="P982" s="1" t="s">
        <v>163</v>
      </c>
      <c r="Q982" s="1" t="s">
        <v>164</v>
      </c>
      <c r="R982" s="1" t="s">
        <v>165</v>
      </c>
      <c r="S982" s="1" t="s">
        <v>34</v>
      </c>
      <c r="T982" s="1" t="s">
        <v>34</v>
      </c>
      <c r="U982" s="1" t="s">
        <v>34</v>
      </c>
      <c r="V982" s="1" t="s">
        <v>34</v>
      </c>
      <c r="W982" s="1" t="s">
        <v>2246</v>
      </c>
      <c r="X982" s="1" t="s">
        <v>24</v>
      </c>
      <c r="Y982" s="1" t="s">
        <v>25</v>
      </c>
      <c r="Z982" s="1" t="s">
        <v>2247</v>
      </c>
      <c r="AA982" s="1" t="s">
        <v>2248</v>
      </c>
      <c r="AB982" s="1" t="s">
        <v>2249</v>
      </c>
      <c r="AC982" s="1" t="s">
        <v>2250</v>
      </c>
      <c r="AD982" s="1" t="s">
        <v>2251</v>
      </c>
    </row>
    <row r="983" spans="2:30">
      <c r="B983" s="5">
        <v>3.02726943366237</v>
      </c>
      <c r="C983" s="9">
        <v>1.67358179394425E-2</v>
      </c>
      <c r="D983" s="13" t="s">
        <v>5745</v>
      </c>
      <c r="E983" s="19">
        <v>0</v>
      </c>
      <c r="F983" s="19">
        <v>0</v>
      </c>
      <c r="G983" s="19">
        <v>0</v>
      </c>
      <c r="H983" s="21">
        <v>0</v>
      </c>
      <c r="I983" s="20">
        <v>0.10901927323517629</v>
      </c>
      <c r="J983" s="19">
        <v>1.337271465704545</v>
      </c>
      <c r="K983" s="19">
        <v>0.93465561215649628</v>
      </c>
      <c r="L983" s="19">
        <v>0.63408370774606482</v>
      </c>
      <c r="M983" s="18" t="s">
        <v>3159</v>
      </c>
      <c r="N983" s="7" t="s">
        <v>5746</v>
      </c>
      <c r="O983" s="1">
        <v>58175</v>
      </c>
      <c r="P983" s="1" t="s">
        <v>163</v>
      </c>
      <c r="Q983" s="1" t="s">
        <v>164</v>
      </c>
      <c r="R983" s="1" t="s">
        <v>165</v>
      </c>
      <c r="S983" s="1" t="s">
        <v>34</v>
      </c>
      <c r="T983" s="1" t="s">
        <v>34</v>
      </c>
      <c r="U983" s="1" t="s">
        <v>34</v>
      </c>
      <c r="V983" s="1" t="s">
        <v>34</v>
      </c>
      <c r="W983" s="1" t="s">
        <v>34</v>
      </c>
      <c r="X983" s="1" t="s">
        <v>34</v>
      </c>
      <c r="Y983" s="1" t="s">
        <v>34</v>
      </c>
      <c r="Z983" s="1" t="s">
        <v>34</v>
      </c>
      <c r="AA983" s="1" t="s">
        <v>34</v>
      </c>
      <c r="AB983" s="1" t="s">
        <v>34</v>
      </c>
      <c r="AC983" s="1" t="s">
        <v>34</v>
      </c>
      <c r="AD983" s="1" t="s">
        <v>34</v>
      </c>
    </row>
    <row r="984" spans="2:30">
      <c r="B984" s="5">
        <v>3.19704676018848</v>
      </c>
      <c r="C984" s="9">
        <v>2.0427130519357801E-2</v>
      </c>
      <c r="D984" s="13" t="s">
        <v>5776</v>
      </c>
      <c r="E984" s="19">
        <v>0</v>
      </c>
      <c r="F984" s="19">
        <v>0</v>
      </c>
      <c r="G984" s="19">
        <v>0</v>
      </c>
      <c r="H984" s="21">
        <v>0</v>
      </c>
      <c r="I984" s="20">
        <v>0.24508983923053154</v>
      </c>
      <c r="J984" s="19">
        <v>1.4435439124981171</v>
      </c>
      <c r="K984" s="19">
        <v>0.84774644086439177</v>
      </c>
      <c r="L984" s="19">
        <v>0.3353304421334749</v>
      </c>
      <c r="M984" s="18" t="s">
        <v>3177</v>
      </c>
      <c r="N984" s="7" t="s">
        <v>5777</v>
      </c>
      <c r="O984" s="1">
        <v>58178</v>
      </c>
      <c r="P984" s="1" t="s">
        <v>163</v>
      </c>
      <c r="Q984" s="1" t="s">
        <v>164</v>
      </c>
      <c r="R984" s="1" t="s">
        <v>165</v>
      </c>
      <c r="S984" s="1" t="s">
        <v>34</v>
      </c>
      <c r="T984" s="1" t="s">
        <v>34</v>
      </c>
      <c r="U984" s="1" t="s">
        <v>34</v>
      </c>
      <c r="V984" s="1" t="s">
        <v>34</v>
      </c>
      <c r="W984" s="1" t="s">
        <v>34</v>
      </c>
      <c r="X984" s="1" t="s">
        <v>34</v>
      </c>
      <c r="Y984" s="1" t="s">
        <v>34</v>
      </c>
      <c r="Z984" s="1" t="s">
        <v>34</v>
      </c>
      <c r="AA984" s="1" t="s">
        <v>34</v>
      </c>
      <c r="AB984" s="1" t="s">
        <v>34</v>
      </c>
      <c r="AC984" s="1" t="s">
        <v>34</v>
      </c>
      <c r="AD984" s="1" t="s">
        <v>34</v>
      </c>
    </row>
    <row r="985" spans="2:30">
      <c r="B985" s="5">
        <v>4.5498385640502201</v>
      </c>
      <c r="C985" s="9">
        <v>2.8890666389492698E-3</v>
      </c>
      <c r="D985" s="13" t="s">
        <v>5778</v>
      </c>
      <c r="E985" s="19">
        <v>0</v>
      </c>
      <c r="F985" s="19">
        <v>0</v>
      </c>
      <c r="G985" s="19">
        <v>0.12819677695561446</v>
      </c>
      <c r="H985" s="21">
        <v>0</v>
      </c>
      <c r="I985" s="20">
        <v>0.14963772165111977</v>
      </c>
      <c r="J985" s="19">
        <v>1.3254287547228785</v>
      </c>
      <c r="K985" s="19">
        <v>0.86211290350781133</v>
      </c>
      <c r="L985" s="19">
        <v>0.44907593110197491</v>
      </c>
      <c r="M985" s="18" t="s">
        <v>3178</v>
      </c>
      <c r="N985" s="7" t="s">
        <v>5779</v>
      </c>
      <c r="O985" s="1">
        <v>58179</v>
      </c>
      <c r="P985" s="1" t="s">
        <v>163</v>
      </c>
      <c r="Q985" s="1" t="s">
        <v>164</v>
      </c>
      <c r="R985" s="1" t="s">
        <v>165</v>
      </c>
      <c r="S985" s="1" t="s">
        <v>34</v>
      </c>
      <c r="T985" s="1" t="s">
        <v>34</v>
      </c>
      <c r="U985" s="1" t="s">
        <v>34</v>
      </c>
      <c r="V985" s="1" t="s">
        <v>34</v>
      </c>
      <c r="W985" s="1" t="s">
        <v>34</v>
      </c>
      <c r="X985" s="1" t="s">
        <v>34</v>
      </c>
      <c r="Y985" s="1" t="s">
        <v>34</v>
      </c>
      <c r="Z985" s="1" t="s">
        <v>34</v>
      </c>
      <c r="AA985" s="1" t="s">
        <v>34</v>
      </c>
      <c r="AB985" s="1" t="s">
        <v>34</v>
      </c>
      <c r="AC985" s="1" t="s">
        <v>34</v>
      </c>
      <c r="AD985" s="1" t="s">
        <v>34</v>
      </c>
    </row>
    <row r="986" spans="2:30">
      <c r="B986" s="5">
        <v>4.4013262658688701</v>
      </c>
      <c r="C986" s="9">
        <v>6.1743620220702303E-3</v>
      </c>
      <c r="D986" s="13" t="s">
        <v>5780</v>
      </c>
      <c r="E986" s="19">
        <v>0</v>
      </c>
      <c r="F986" s="19">
        <v>0.11865006173115471</v>
      </c>
      <c r="G986" s="19">
        <v>0</v>
      </c>
      <c r="H986" s="21">
        <v>0.11865006173115471</v>
      </c>
      <c r="I986" s="20">
        <v>0.12303109464232449</v>
      </c>
      <c r="J986" s="19">
        <v>1.3599099508209251</v>
      </c>
      <c r="K986" s="19">
        <v>0.90141169081400241</v>
      </c>
      <c r="L986" s="19">
        <v>0.42646335620386921</v>
      </c>
      <c r="M986" s="18" t="s">
        <v>3179</v>
      </c>
      <c r="N986" s="7" t="s">
        <v>5781</v>
      </c>
      <c r="O986" s="1">
        <v>58182</v>
      </c>
      <c r="P986" s="1" t="s">
        <v>163</v>
      </c>
      <c r="Q986" s="1" t="s">
        <v>164</v>
      </c>
      <c r="R986" s="1" t="s">
        <v>165</v>
      </c>
      <c r="S986" s="1" t="s">
        <v>34</v>
      </c>
      <c r="T986" s="1" t="s">
        <v>34</v>
      </c>
      <c r="U986" s="1" t="s">
        <v>34</v>
      </c>
      <c r="V986" s="1" t="s">
        <v>34</v>
      </c>
      <c r="W986" s="1" t="s">
        <v>34</v>
      </c>
      <c r="X986" s="1" t="s">
        <v>34</v>
      </c>
      <c r="Y986" s="1" t="s">
        <v>34</v>
      </c>
      <c r="Z986" s="1" t="s">
        <v>34</v>
      </c>
      <c r="AA986" s="1" t="s">
        <v>34</v>
      </c>
      <c r="AB986" s="1" t="s">
        <v>34</v>
      </c>
      <c r="AC986" s="1" t="s">
        <v>34</v>
      </c>
      <c r="AD986" s="1" t="s">
        <v>34</v>
      </c>
    </row>
    <row r="987" spans="2:30">
      <c r="B987" s="5">
        <v>-4.2790597372210097</v>
      </c>
      <c r="C987" s="9">
        <v>3.3764135561719102E-2</v>
      </c>
      <c r="D987" s="13" t="s">
        <v>6266</v>
      </c>
      <c r="E987" s="19">
        <v>7.6492106592725179E-2</v>
      </c>
      <c r="F987" s="19">
        <v>0.37175179004764947</v>
      </c>
      <c r="G987" s="19">
        <v>1.7017598265863385</v>
      </c>
      <c r="H987" s="21">
        <v>1.7043729885644301</v>
      </c>
      <c r="I987" s="20">
        <v>0</v>
      </c>
      <c r="J987" s="19">
        <v>0</v>
      </c>
      <c r="K987" s="19">
        <v>0</v>
      </c>
      <c r="L987" s="19">
        <v>0</v>
      </c>
      <c r="M987" s="18" t="s">
        <v>4000</v>
      </c>
      <c r="N987" s="7" t="s">
        <v>6267</v>
      </c>
      <c r="O987" s="1">
        <v>58197</v>
      </c>
      <c r="P987" s="1" t="s">
        <v>163</v>
      </c>
      <c r="Q987" s="1" t="s">
        <v>164</v>
      </c>
      <c r="R987" s="1" t="s">
        <v>165</v>
      </c>
      <c r="S987" s="1" t="s">
        <v>34</v>
      </c>
      <c r="T987" s="1" t="s">
        <v>34</v>
      </c>
      <c r="U987" s="1" t="s">
        <v>34</v>
      </c>
      <c r="V987" s="1" t="s">
        <v>34</v>
      </c>
      <c r="W987" s="1" t="s">
        <v>4001</v>
      </c>
      <c r="X987" s="1" t="s">
        <v>24</v>
      </c>
      <c r="Y987" s="1" t="s">
        <v>423</v>
      </c>
      <c r="Z987" s="1" t="s">
        <v>475</v>
      </c>
      <c r="AA987" s="1" t="s">
        <v>476</v>
      </c>
      <c r="AB987" s="1" t="s">
        <v>4002</v>
      </c>
      <c r="AC987" s="1" t="s">
        <v>4003</v>
      </c>
      <c r="AD987" s="1" t="s">
        <v>4004</v>
      </c>
    </row>
    <row r="988" spans="2:30">
      <c r="B988" s="5">
        <v>-2.1127966485135499</v>
      </c>
      <c r="C988" s="9">
        <v>3.8738347492704099E-2</v>
      </c>
      <c r="D988" s="13" t="s">
        <v>4415</v>
      </c>
      <c r="E988" s="19">
        <v>0.36389474325247656</v>
      </c>
      <c r="F988" s="19">
        <v>0.79940153252547208</v>
      </c>
      <c r="G988" s="19">
        <v>1.3592812801463918</v>
      </c>
      <c r="H988" s="21">
        <v>1.4502491083193612</v>
      </c>
      <c r="I988" s="20">
        <v>0.16017360897876307</v>
      </c>
      <c r="J988" s="19">
        <v>0</v>
      </c>
      <c r="K988" s="19">
        <v>0.78413107427227857</v>
      </c>
      <c r="L988" s="19">
        <v>0.81320888366506272</v>
      </c>
      <c r="M988" s="18" t="s">
        <v>503</v>
      </c>
      <c r="N988" s="7" t="s">
        <v>4416</v>
      </c>
      <c r="O988" s="1">
        <v>58202</v>
      </c>
      <c r="P988" s="1" t="s">
        <v>163</v>
      </c>
      <c r="Q988" s="1" t="s">
        <v>164</v>
      </c>
      <c r="R988" s="1" t="s">
        <v>165</v>
      </c>
      <c r="S988" s="1" t="s">
        <v>34</v>
      </c>
      <c r="T988" s="1" t="s">
        <v>34</v>
      </c>
      <c r="U988" s="1" t="s">
        <v>34</v>
      </c>
      <c r="V988" s="1" t="s">
        <v>34</v>
      </c>
      <c r="W988" s="1" t="s">
        <v>34</v>
      </c>
      <c r="X988" s="1" t="s">
        <v>34</v>
      </c>
      <c r="Y988" s="1" t="s">
        <v>34</v>
      </c>
      <c r="Z988" s="1" t="s">
        <v>34</v>
      </c>
      <c r="AA988" s="1" t="s">
        <v>34</v>
      </c>
      <c r="AB988" s="1" t="s">
        <v>34</v>
      </c>
      <c r="AC988" s="1" t="s">
        <v>34</v>
      </c>
      <c r="AD988" s="1" t="s">
        <v>34</v>
      </c>
    </row>
    <row r="989" spans="2:30">
      <c r="B989" s="5">
        <v>2.2706678145938</v>
      </c>
      <c r="C989" s="9">
        <v>4.9373443715788098E-2</v>
      </c>
      <c r="D989" s="13" t="s">
        <v>6412</v>
      </c>
      <c r="E989" s="19">
        <v>0</v>
      </c>
      <c r="F989" s="19">
        <v>0</v>
      </c>
      <c r="G989" s="19">
        <v>0</v>
      </c>
      <c r="H989" s="21">
        <v>0</v>
      </c>
      <c r="I989" s="20">
        <v>0.97854223266357909</v>
      </c>
      <c r="J989" s="19">
        <v>0.70345359335855218</v>
      </c>
      <c r="K989" s="19">
        <v>0.57074112907019015</v>
      </c>
      <c r="L989" s="19">
        <v>0.56875503821748641</v>
      </c>
      <c r="M989" s="18" t="s">
        <v>4196</v>
      </c>
      <c r="N989" s="7" t="s">
        <v>6413</v>
      </c>
      <c r="O989" s="1">
        <v>58235</v>
      </c>
      <c r="P989" s="1" t="s">
        <v>163</v>
      </c>
      <c r="Q989" s="1" t="s">
        <v>164</v>
      </c>
      <c r="R989" s="1" t="s">
        <v>165</v>
      </c>
      <c r="S989" s="1" t="s">
        <v>34</v>
      </c>
      <c r="T989" s="1" t="s">
        <v>34</v>
      </c>
      <c r="U989" s="1" t="s">
        <v>34</v>
      </c>
      <c r="V989" s="1" t="s">
        <v>34</v>
      </c>
      <c r="W989" s="1" t="s">
        <v>4197</v>
      </c>
      <c r="X989" s="1" t="s">
        <v>24</v>
      </c>
      <c r="Y989" s="1" t="s">
        <v>423</v>
      </c>
      <c r="Z989" s="1" t="s">
        <v>475</v>
      </c>
      <c r="AA989" s="1" t="s">
        <v>476</v>
      </c>
      <c r="AB989" s="1" t="s">
        <v>4198</v>
      </c>
      <c r="AC989" s="1" t="s">
        <v>4199</v>
      </c>
      <c r="AD989" s="1" t="s">
        <v>4200</v>
      </c>
    </row>
    <row r="990" spans="2:30">
      <c r="B990" s="5">
        <v>3.1761957574385402</v>
      </c>
      <c r="C990" s="9">
        <v>5.7206939006549298E-3</v>
      </c>
      <c r="D990" s="13" t="s">
        <v>2294</v>
      </c>
      <c r="E990" s="19">
        <v>0</v>
      </c>
      <c r="F990" s="19">
        <v>0.46316776868726939</v>
      </c>
      <c r="G990" s="19">
        <v>1.0895871126697452</v>
      </c>
      <c r="H990" s="21">
        <v>0.86962783861011639</v>
      </c>
      <c r="I990" s="20">
        <v>0.92876127916940387</v>
      </c>
      <c r="J990" s="19">
        <v>1.1911417839844285</v>
      </c>
      <c r="K990" s="19">
        <v>1.6939276099085274</v>
      </c>
      <c r="L990" s="19">
        <v>1.671978983584739</v>
      </c>
      <c r="M990" s="18" t="s">
        <v>2294</v>
      </c>
      <c r="N990" s="7" t="s">
        <v>5206</v>
      </c>
      <c r="O990" s="1">
        <v>58248</v>
      </c>
      <c r="P990" s="1" t="s">
        <v>163</v>
      </c>
      <c r="Q990" s="1" t="s">
        <v>164</v>
      </c>
      <c r="R990" s="1" t="s">
        <v>165</v>
      </c>
      <c r="S990" s="1" t="s">
        <v>34</v>
      </c>
      <c r="T990" s="1" t="s">
        <v>34</v>
      </c>
      <c r="U990" s="1" t="s">
        <v>34</v>
      </c>
      <c r="V990" s="1" t="s">
        <v>34</v>
      </c>
      <c r="W990" s="1" t="s">
        <v>34</v>
      </c>
      <c r="X990" s="1" t="s">
        <v>34</v>
      </c>
      <c r="Y990" s="1" t="s">
        <v>34</v>
      </c>
      <c r="Z990" s="1" t="s">
        <v>34</v>
      </c>
      <c r="AA990" s="1" t="s">
        <v>34</v>
      </c>
      <c r="AB990" s="1" t="s">
        <v>34</v>
      </c>
      <c r="AC990" s="1" t="s">
        <v>34</v>
      </c>
      <c r="AD990" s="1" t="s">
        <v>34</v>
      </c>
    </row>
    <row r="991" spans="2:30">
      <c r="B991" s="5">
        <v>1.63145481211733</v>
      </c>
      <c r="C991" s="9">
        <v>5.2459146325900902E-2</v>
      </c>
      <c r="D991" s="13" t="s">
        <v>5830</v>
      </c>
      <c r="E991" s="19">
        <v>0.846130866083591</v>
      </c>
      <c r="F991" s="19">
        <v>0.95310166486716763</v>
      </c>
      <c r="G991" s="19">
        <v>1.2875218108216613</v>
      </c>
      <c r="H991" s="21">
        <v>1.3503826287600147</v>
      </c>
      <c r="I991" s="20">
        <v>1.0001809328158744</v>
      </c>
      <c r="J991" s="19">
        <v>1.1634430083226126</v>
      </c>
      <c r="K991" s="19">
        <v>1.9839268519732878</v>
      </c>
      <c r="L991" s="19">
        <v>2.0998915748308407</v>
      </c>
      <c r="M991" s="18" t="s">
        <v>3275</v>
      </c>
      <c r="N991" s="7" t="s">
        <v>5831</v>
      </c>
      <c r="O991" s="1">
        <v>58266</v>
      </c>
      <c r="P991" s="1" t="s">
        <v>163</v>
      </c>
      <c r="Q991" s="1" t="s">
        <v>164</v>
      </c>
      <c r="R991" s="1" t="s">
        <v>165</v>
      </c>
      <c r="S991" s="1" t="s">
        <v>34</v>
      </c>
      <c r="T991" s="1" t="s">
        <v>34</v>
      </c>
      <c r="U991" s="1" t="s">
        <v>34</v>
      </c>
      <c r="V991" s="1" t="s">
        <v>34</v>
      </c>
      <c r="W991" s="1" t="s">
        <v>3276</v>
      </c>
      <c r="X991" s="1" t="s">
        <v>24</v>
      </c>
      <c r="Y991" s="1" t="s">
        <v>423</v>
      </c>
      <c r="Z991" s="1" t="s">
        <v>475</v>
      </c>
      <c r="AA991" s="1" t="s">
        <v>3277</v>
      </c>
      <c r="AB991" s="1" t="s">
        <v>3278</v>
      </c>
      <c r="AC991" s="1" t="s">
        <v>3279</v>
      </c>
      <c r="AD991" s="1" t="s">
        <v>3280</v>
      </c>
    </row>
    <row r="992" spans="2:30">
      <c r="B992" s="5">
        <v>-3.9474889816737901</v>
      </c>
      <c r="C992" s="9">
        <v>3.8235557056446899E-2</v>
      </c>
      <c r="D992" s="13" t="s">
        <v>4421</v>
      </c>
      <c r="E992" s="19">
        <v>0.1903952406109099</v>
      </c>
      <c r="F992" s="19">
        <v>1.6223705066249126</v>
      </c>
      <c r="G992" s="19">
        <v>1.824226680100975</v>
      </c>
      <c r="H992" s="21">
        <v>2.1629896813764522</v>
      </c>
      <c r="I992" s="20">
        <v>0.40358862022657449</v>
      </c>
      <c r="J992" s="19">
        <v>0.44731884562817364</v>
      </c>
      <c r="K992" s="19">
        <v>0.23733128904313919</v>
      </c>
      <c r="L992" s="19">
        <v>0.41020574764154921</v>
      </c>
      <c r="M992" s="18" t="s">
        <v>525</v>
      </c>
      <c r="N992" s="7" t="s">
        <v>4422</v>
      </c>
      <c r="O992" s="1">
        <v>58267</v>
      </c>
      <c r="P992" s="1" t="s">
        <v>163</v>
      </c>
      <c r="Q992" s="1" t="s">
        <v>164</v>
      </c>
      <c r="R992" s="1" t="s">
        <v>165</v>
      </c>
      <c r="S992" s="1" t="s">
        <v>34</v>
      </c>
      <c r="T992" s="1" t="s">
        <v>34</v>
      </c>
      <c r="U992" s="1" t="s">
        <v>34</v>
      </c>
      <c r="V992" s="1" t="s">
        <v>34</v>
      </c>
      <c r="W992" s="1" t="s">
        <v>34</v>
      </c>
      <c r="X992" s="1" t="s">
        <v>34</v>
      </c>
      <c r="Y992" s="1" t="s">
        <v>34</v>
      </c>
      <c r="Z992" s="1" t="s">
        <v>34</v>
      </c>
      <c r="AA992" s="1" t="s">
        <v>34</v>
      </c>
      <c r="AB992" s="1" t="s">
        <v>34</v>
      </c>
      <c r="AC992" s="1" t="s">
        <v>34</v>
      </c>
      <c r="AD992" s="1" t="s">
        <v>34</v>
      </c>
    </row>
    <row r="993" spans="2:30">
      <c r="B993" s="5">
        <v>-4.5405061835556699</v>
      </c>
      <c r="C993" s="9">
        <v>3.8287902476205699E-2</v>
      </c>
      <c r="D993" s="13" t="s">
        <v>5747</v>
      </c>
      <c r="E993" s="19">
        <v>9.3453415519245381E-2</v>
      </c>
      <c r="F993" s="19">
        <v>9.1067178559049389E-2</v>
      </c>
      <c r="G993" s="19">
        <v>1.4246078958740522</v>
      </c>
      <c r="H993" s="21">
        <v>1.5779028063373866</v>
      </c>
      <c r="I993" s="20">
        <v>0</v>
      </c>
      <c r="J993" s="19">
        <v>0</v>
      </c>
      <c r="K993" s="19">
        <v>0</v>
      </c>
      <c r="L993" s="19">
        <v>0.10979975465495352</v>
      </c>
      <c r="M993" s="18" t="s">
        <v>3160</v>
      </c>
      <c r="N993" s="7" t="s">
        <v>5748</v>
      </c>
      <c r="O993" s="1">
        <v>58269</v>
      </c>
      <c r="P993" s="1" t="s">
        <v>163</v>
      </c>
      <c r="Q993" s="1" t="s">
        <v>164</v>
      </c>
      <c r="R993" s="1" t="s">
        <v>165</v>
      </c>
      <c r="S993" s="1" t="s">
        <v>34</v>
      </c>
      <c r="T993" s="1" t="s">
        <v>34</v>
      </c>
      <c r="U993" s="1" t="s">
        <v>34</v>
      </c>
      <c r="V993" s="1" t="s">
        <v>34</v>
      </c>
      <c r="W993" s="1" t="s">
        <v>34</v>
      </c>
      <c r="X993" s="1" t="s">
        <v>34</v>
      </c>
      <c r="Y993" s="1" t="s">
        <v>34</v>
      </c>
      <c r="Z993" s="1" t="s">
        <v>34</v>
      </c>
      <c r="AA993" s="1" t="s">
        <v>34</v>
      </c>
      <c r="AB993" s="1" t="s">
        <v>34</v>
      </c>
      <c r="AC993" s="1" t="s">
        <v>34</v>
      </c>
      <c r="AD993" s="1" t="s">
        <v>34</v>
      </c>
    </row>
    <row r="994" spans="2:30">
      <c r="B994" s="5">
        <v>-4.7228169481318201</v>
      </c>
      <c r="C994" s="9">
        <v>4.4551351393280599E-2</v>
      </c>
      <c r="D994" s="13" t="s">
        <v>4437</v>
      </c>
      <c r="E994" s="19">
        <v>0.33379775277961066</v>
      </c>
      <c r="F994" s="19">
        <v>7.312627293103488E-2</v>
      </c>
      <c r="G994" s="19">
        <v>1.5101624615655982</v>
      </c>
      <c r="H994" s="21">
        <v>1.5475162171098884</v>
      </c>
      <c r="I994" s="20">
        <v>0.10580372652016959</v>
      </c>
      <c r="J994" s="19">
        <v>0</v>
      </c>
      <c r="K994" s="19">
        <v>0</v>
      </c>
      <c r="L994" s="19">
        <v>0</v>
      </c>
      <c r="M994" s="18" t="s">
        <v>585</v>
      </c>
      <c r="N994" s="7" t="s">
        <v>4438</v>
      </c>
      <c r="O994" s="1">
        <v>58285</v>
      </c>
      <c r="P994" s="1" t="s">
        <v>163</v>
      </c>
      <c r="Q994" s="1" t="s">
        <v>164</v>
      </c>
      <c r="R994" s="1" t="s">
        <v>165</v>
      </c>
      <c r="S994" s="1" t="s">
        <v>34</v>
      </c>
      <c r="T994" s="1" t="s">
        <v>34</v>
      </c>
      <c r="U994" s="1" t="s">
        <v>34</v>
      </c>
      <c r="V994" s="1" t="s">
        <v>34</v>
      </c>
      <c r="W994" s="1" t="s">
        <v>34</v>
      </c>
      <c r="X994" s="1" t="s">
        <v>34</v>
      </c>
      <c r="Y994" s="1" t="s">
        <v>34</v>
      </c>
      <c r="Z994" s="1" t="s">
        <v>34</v>
      </c>
      <c r="AA994" s="1" t="s">
        <v>34</v>
      </c>
      <c r="AB994" s="1" t="s">
        <v>34</v>
      </c>
      <c r="AC994" s="1" t="s">
        <v>34</v>
      </c>
      <c r="AD994" s="1" t="s">
        <v>34</v>
      </c>
    </row>
    <row r="995" spans="2:30">
      <c r="B995" s="5">
        <v>-3.00141721671769</v>
      </c>
      <c r="C995" s="9">
        <v>4.5266854876989903E-4</v>
      </c>
      <c r="D995" s="13" t="s">
        <v>5945</v>
      </c>
      <c r="E995" s="19">
        <v>0.32600657368520219</v>
      </c>
      <c r="F995" s="19">
        <v>0.85083138647264034</v>
      </c>
      <c r="G995" s="19">
        <v>1.1110379132434955</v>
      </c>
      <c r="H995" s="21">
        <v>1.0838237070250119</v>
      </c>
      <c r="I995" s="20">
        <v>0</v>
      </c>
      <c r="J995" s="19">
        <v>0</v>
      </c>
      <c r="K995" s="19">
        <v>0.3981235895727181</v>
      </c>
      <c r="L995" s="19">
        <v>0.39665266037900743</v>
      </c>
      <c r="M995" s="18" t="s">
        <v>3524</v>
      </c>
      <c r="N995" s="7" t="s">
        <v>5946</v>
      </c>
      <c r="O995" s="1">
        <v>58288</v>
      </c>
      <c r="P995" s="1" t="s">
        <v>163</v>
      </c>
      <c r="Q995" s="1" t="s">
        <v>164</v>
      </c>
      <c r="R995" s="1" t="s">
        <v>165</v>
      </c>
      <c r="S995" s="1" t="s">
        <v>34</v>
      </c>
      <c r="T995" s="1" t="s">
        <v>34</v>
      </c>
      <c r="U995" s="1" t="s">
        <v>34</v>
      </c>
      <c r="V995" s="1" t="s">
        <v>34</v>
      </c>
      <c r="W995" s="1" t="s">
        <v>34</v>
      </c>
      <c r="X995" s="1" t="s">
        <v>34</v>
      </c>
      <c r="Y995" s="1" t="s">
        <v>34</v>
      </c>
      <c r="Z995" s="1" t="s">
        <v>34</v>
      </c>
      <c r="AA995" s="1" t="s">
        <v>34</v>
      </c>
      <c r="AB995" s="1" t="s">
        <v>34</v>
      </c>
      <c r="AC995" s="1" t="s">
        <v>34</v>
      </c>
      <c r="AD995" s="1" t="s">
        <v>34</v>
      </c>
    </row>
    <row r="996" spans="2:30">
      <c r="B996" s="5">
        <v>-3.7850683092800099</v>
      </c>
      <c r="C996" s="9">
        <v>4.7537803368852702E-2</v>
      </c>
      <c r="D996" s="13" t="s">
        <v>6303</v>
      </c>
      <c r="E996" s="19">
        <v>0</v>
      </c>
      <c r="F996" s="19">
        <v>0.65321251377534373</v>
      </c>
      <c r="G996" s="19">
        <v>1.5430872935200821</v>
      </c>
      <c r="H996" s="21">
        <v>1.5588348334952304</v>
      </c>
      <c r="I996" s="20">
        <v>0</v>
      </c>
      <c r="J996" s="19">
        <v>0</v>
      </c>
      <c r="K996" s="19">
        <v>0.27300127206373764</v>
      </c>
      <c r="L996" s="19">
        <v>0</v>
      </c>
      <c r="M996" s="18" t="s">
        <v>4054</v>
      </c>
      <c r="N996" s="7" t="s">
        <v>6304</v>
      </c>
      <c r="O996" s="1">
        <v>58297</v>
      </c>
      <c r="P996" s="1" t="s">
        <v>163</v>
      </c>
      <c r="Q996" s="1" t="s">
        <v>164</v>
      </c>
      <c r="R996" s="1" t="s">
        <v>165</v>
      </c>
      <c r="S996" s="1" t="s">
        <v>34</v>
      </c>
      <c r="T996" s="1" t="s">
        <v>34</v>
      </c>
      <c r="U996" s="1" t="s">
        <v>34</v>
      </c>
      <c r="V996" s="1" t="s">
        <v>34</v>
      </c>
      <c r="W996" s="1" t="s">
        <v>34</v>
      </c>
      <c r="X996" s="1" t="s">
        <v>34</v>
      </c>
      <c r="Y996" s="1" t="s">
        <v>34</v>
      </c>
      <c r="Z996" s="1" t="s">
        <v>34</v>
      </c>
      <c r="AA996" s="1" t="s">
        <v>34</v>
      </c>
      <c r="AB996" s="1" t="s">
        <v>34</v>
      </c>
      <c r="AC996" s="1" t="s">
        <v>34</v>
      </c>
      <c r="AD996" s="1" t="s">
        <v>34</v>
      </c>
    </row>
    <row r="997" spans="2:30">
      <c r="B997" s="5">
        <v>-4.6958694696920498</v>
      </c>
      <c r="C997" s="9">
        <v>4.5357024372333597E-3</v>
      </c>
      <c r="D997" s="13" t="s">
        <v>6305</v>
      </c>
      <c r="E997" s="19">
        <v>0.25433450977796429</v>
      </c>
      <c r="F997" s="19">
        <v>1.0146606328321284</v>
      </c>
      <c r="G997" s="19">
        <v>1.7155534488624149</v>
      </c>
      <c r="H997" s="21">
        <v>1.8273373460657116</v>
      </c>
      <c r="I997" s="20">
        <v>6.4034813993418191E-2</v>
      </c>
      <c r="J997" s="19">
        <v>0</v>
      </c>
      <c r="K997" s="19">
        <v>0.38336211733251591</v>
      </c>
      <c r="L997" s="19">
        <v>0.23913264546468013</v>
      </c>
      <c r="M997" s="18" t="s">
        <v>4055</v>
      </c>
      <c r="N997" s="7" t="s">
        <v>6306</v>
      </c>
      <c r="O997" s="1">
        <v>58298</v>
      </c>
      <c r="P997" s="1" t="s">
        <v>163</v>
      </c>
      <c r="Q997" s="1" t="s">
        <v>164</v>
      </c>
      <c r="R997" s="1" t="s">
        <v>165</v>
      </c>
      <c r="S997" s="1" t="s">
        <v>34</v>
      </c>
      <c r="T997" s="1" t="s">
        <v>34</v>
      </c>
      <c r="U997" s="1" t="s">
        <v>34</v>
      </c>
      <c r="V997" s="1" t="s">
        <v>34</v>
      </c>
      <c r="W997" s="1" t="s">
        <v>34</v>
      </c>
      <c r="X997" s="1" t="s">
        <v>34</v>
      </c>
      <c r="Y997" s="1" t="s">
        <v>34</v>
      </c>
      <c r="Z997" s="1" t="s">
        <v>34</v>
      </c>
      <c r="AA997" s="1" t="s">
        <v>34</v>
      </c>
      <c r="AB997" s="1" t="s">
        <v>34</v>
      </c>
      <c r="AC997" s="1" t="s">
        <v>34</v>
      </c>
      <c r="AD997" s="1" t="s">
        <v>34</v>
      </c>
    </row>
    <row r="998" spans="2:30">
      <c r="B998" s="5">
        <v>-5.3490772685208396</v>
      </c>
      <c r="C998" s="9">
        <v>4.5111585523325698E-2</v>
      </c>
      <c r="D998" s="13" t="s">
        <v>5146</v>
      </c>
      <c r="E998" s="19">
        <v>1.8887917937285881</v>
      </c>
      <c r="F998" s="19">
        <v>1.4518801593572646</v>
      </c>
      <c r="G998" s="19">
        <v>0.49474269251515862</v>
      </c>
      <c r="H998" s="21">
        <v>0.76549929591858845</v>
      </c>
      <c r="I998" s="20">
        <v>0.33194601408273633</v>
      </c>
      <c r="J998" s="19">
        <v>0.17994905205907755</v>
      </c>
      <c r="K998" s="19">
        <v>6.1849729578450134E-2</v>
      </c>
      <c r="L998" s="19">
        <v>0</v>
      </c>
      <c r="M998" s="18" t="s">
        <v>2217</v>
      </c>
      <c r="N998" s="7" t="s">
        <v>5147</v>
      </c>
      <c r="O998" s="1">
        <v>58301</v>
      </c>
      <c r="P998" s="1" t="s">
        <v>163</v>
      </c>
      <c r="Q998" s="1" t="s">
        <v>164</v>
      </c>
      <c r="R998" s="1" t="s">
        <v>165</v>
      </c>
      <c r="S998" s="1" t="s">
        <v>34</v>
      </c>
      <c r="T998" s="1" t="s">
        <v>34</v>
      </c>
      <c r="U998" s="1" t="s">
        <v>34</v>
      </c>
      <c r="V998" s="1" t="s">
        <v>34</v>
      </c>
      <c r="W998" s="1" t="s">
        <v>34</v>
      </c>
      <c r="X998" s="1" t="s">
        <v>34</v>
      </c>
      <c r="Y998" s="1" t="s">
        <v>34</v>
      </c>
      <c r="Z998" s="1" t="s">
        <v>34</v>
      </c>
      <c r="AA998" s="1" t="s">
        <v>34</v>
      </c>
      <c r="AB998" s="1" t="s">
        <v>34</v>
      </c>
      <c r="AC998" s="1" t="s">
        <v>34</v>
      </c>
      <c r="AD998" s="1" t="s">
        <v>34</v>
      </c>
    </row>
    <row r="999" spans="2:30">
      <c r="B999" s="5">
        <v>-4.9097452116661104</v>
      </c>
      <c r="C999" s="9">
        <v>2.77586494839718E-4</v>
      </c>
      <c r="D999" s="13" t="s">
        <v>6454</v>
      </c>
      <c r="E999" s="19">
        <v>0.41214668358059037</v>
      </c>
      <c r="F999" s="19">
        <v>0.67176374775343406</v>
      </c>
      <c r="G999" s="19">
        <v>1.3153379553167364</v>
      </c>
      <c r="H999" s="21">
        <v>1.4730910342282613</v>
      </c>
      <c r="I999" s="20">
        <v>0</v>
      </c>
      <c r="J999" s="19">
        <v>0</v>
      </c>
      <c r="K999" s="19">
        <v>0</v>
      </c>
      <c r="L999" s="19">
        <v>0.21125567769526035</v>
      </c>
      <c r="M999" s="18" t="s">
        <v>4253</v>
      </c>
      <c r="N999" s="7" t="s">
        <v>6455</v>
      </c>
      <c r="O999" s="1">
        <v>58341</v>
      </c>
      <c r="P999" s="1" t="s">
        <v>163</v>
      </c>
      <c r="Q999" s="1" t="s">
        <v>164</v>
      </c>
      <c r="R999" s="1" t="s">
        <v>165</v>
      </c>
      <c r="S999" s="1" t="s">
        <v>34</v>
      </c>
      <c r="T999" s="1" t="s">
        <v>34</v>
      </c>
      <c r="U999" s="1" t="s">
        <v>34</v>
      </c>
      <c r="V999" s="1" t="s">
        <v>34</v>
      </c>
      <c r="W999" s="1" t="s">
        <v>34</v>
      </c>
      <c r="X999" s="1" t="s">
        <v>34</v>
      </c>
      <c r="Y999" s="1" t="s">
        <v>34</v>
      </c>
      <c r="Z999" s="1" t="s">
        <v>34</v>
      </c>
      <c r="AA999" s="1" t="s">
        <v>34</v>
      </c>
      <c r="AB999" s="1" t="s">
        <v>34</v>
      </c>
      <c r="AC999" s="1" t="s">
        <v>34</v>
      </c>
      <c r="AD999" s="1" t="s">
        <v>34</v>
      </c>
    </row>
    <row r="1000" spans="2:30">
      <c r="B1000" s="5">
        <v>2.2292005621217799</v>
      </c>
      <c r="C1000" s="9">
        <v>5.8837970206487698E-2</v>
      </c>
      <c r="D1000" s="13" t="s">
        <v>3527</v>
      </c>
      <c r="E1000" s="19">
        <v>0</v>
      </c>
      <c r="F1000" s="19">
        <v>0</v>
      </c>
      <c r="G1000" s="19">
        <v>0</v>
      </c>
      <c r="H1000" s="21">
        <v>0</v>
      </c>
      <c r="I1000" s="20">
        <v>0.16481024818884007</v>
      </c>
      <c r="J1000" s="19">
        <v>1.2803374385496478</v>
      </c>
      <c r="K1000" s="19">
        <v>0.39614370500142682</v>
      </c>
      <c r="L1000" s="19">
        <v>0.42094912937159901</v>
      </c>
      <c r="M1000" s="18" t="s">
        <v>3527</v>
      </c>
      <c r="N1000" s="7" t="s">
        <v>5950</v>
      </c>
      <c r="O1000" s="1">
        <v>58364</v>
      </c>
      <c r="P1000" s="1" t="s">
        <v>163</v>
      </c>
      <c r="Q1000" s="1" t="s">
        <v>164</v>
      </c>
      <c r="R1000" s="1" t="s">
        <v>165</v>
      </c>
      <c r="S1000" s="1" t="s">
        <v>34</v>
      </c>
      <c r="T1000" s="1" t="s">
        <v>34</v>
      </c>
      <c r="U1000" s="1" t="s">
        <v>34</v>
      </c>
      <c r="V1000" s="1" t="s">
        <v>34</v>
      </c>
      <c r="W1000" s="1" t="s">
        <v>34</v>
      </c>
      <c r="X1000" s="1" t="s">
        <v>34</v>
      </c>
      <c r="Y1000" s="1" t="s">
        <v>34</v>
      </c>
      <c r="Z1000" s="1" t="s">
        <v>34</v>
      </c>
      <c r="AA1000" s="1" t="s">
        <v>34</v>
      </c>
      <c r="AB1000" s="1" t="s">
        <v>34</v>
      </c>
      <c r="AC1000" s="1" t="s">
        <v>34</v>
      </c>
      <c r="AD1000" s="1" t="s">
        <v>34</v>
      </c>
    </row>
    <row r="1001" spans="2:30">
      <c r="B1001" s="5">
        <v>-3.7593400604404499</v>
      </c>
      <c r="C1001" s="9">
        <v>8.5615863806581694E-3</v>
      </c>
      <c r="D1001" s="13" t="s">
        <v>5886</v>
      </c>
      <c r="E1001" s="19">
        <v>0.25813715878961574</v>
      </c>
      <c r="F1001" s="19">
        <v>0.13419909277984549</v>
      </c>
      <c r="G1001" s="19">
        <v>0.91318250151721903</v>
      </c>
      <c r="H1001" s="21">
        <v>1.0672773108282896</v>
      </c>
      <c r="I1001" s="20">
        <v>0</v>
      </c>
      <c r="J1001" s="19">
        <v>0</v>
      </c>
      <c r="K1001" s="19">
        <v>0</v>
      </c>
      <c r="L1001" s="19">
        <v>0</v>
      </c>
      <c r="M1001" s="18" t="s">
        <v>3397</v>
      </c>
      <c r="N1001" s="7" t="s">
        <v>5887</v>
      </c>
      <c r="O1001" s="1">
        <v>58416</v>
      </c>
      <c r="P1001" s="1" t="s">
        <v>163</v>
      </c>
      <c r="Q1001" s="1" t="s">
        <v>164</v>
      </c>
      <c r="R1001" s="1" t="s">
        <v>165</v>
      </c>
      <c r="S1001" s="1" t="s">
        <v>34</v>
      </c>
      <c r="T1001" s="1" t="s">
        <v>34</v>
      </c>
      <c r="U1001" s="1" t="s">
        <v>34</v>
      </c>
      <c r="V1001" s="1" t="s">
        <v>34</v>
      </c>
      <c r="W1001" s="1" t="s">
        <v>3398</v>
      </c>
      <c r="X1001" s="1" t="s">
        <v>24</v>
      </c>
      <c r="Y1001" s="1" t="s">
        <v>423</v>
      </c>
      <c r="Z1001" s="1" t="s">
        <v>603</v>
      </c>
      <c r="AA1001" s="1" t="s">
        <v>612</v>
      </c>
      <c r="AB1001" s="1" t="s">
        <v>3399</v>
      </c>
      <c r="AC1001" s="1" t="s">
        <v>3400</v>
      </c>
      <c r="AD1001" s="1" t="s">
        <v>3401</v>
      </c>
    </row>
    <row r="1002" spans="2:30">
      <c r="B1002" s="5">
        <v>-3.87526756670146</v>
      </c>
      <c r="C1002" s="9">
        <v>3.49829823283591E-2</v>
      </c>
      <c r="D1002" s="13" t="s">
        <v>5247</v>
      </c>
      <c r="E1002" s="19">
        <v>0.64620516022098118</v>
      </c>
      <c r="F1002" s="19">
        <v>0</v>
      </c>
      <c r="G1002" s="19">
        <v>0.78933924499946917</v>
      </c>
      <c r="H1002" s="21">
        <v>1.1086808201558385</v>
      </c>
      <c r="I1002" s="20">
        <v>0</v>
      </c>
      <c r="J1002" s="19">
        <v>0</v>
      </c>
      <c r="K1002" s="19">
        <v>0</v>
      </c>
      <c r="L1002" s="19">
        <v>0.14703375786201528</v>
      </c>
      <c r="M1002" s="18" t="s">
        <v>2355</v>
      </c>
      <c r="N1002" s="7" t="s">
        <v>5248</v>
      </c>
      <c r="O1002" s="1">
        <v>58424</v>
      </c>
      <c r="P1002" s="1" t="s">
        <v>163</v>
      </c>
      <c r="Q1002" s="1" t="s">
        <v>164</v>
      </c>
      <c r="R1002" s="1" t="s">
        <v>165</v>
      </c>
      <c r="S1002" s="1" t="s">
        <v>34</v>
      </c>
      <c r="T1002" s="1" t="s">
        <v>34</v>
      </c>
      <c r="U1002" s="1" t="s">
        <v>34</v>
      </c>
      <c r="V1002" s="1" t="s">
        <v>34</v>
      </c>
      <c r="W1002" s="1" t="s">
        <v>34</v>
      </c>
      <c r="X1002" s="1" t="s">
        <v>34</v>
      </c>
      <c r="Y1002" s="1" t="s">
        <v>34</v>
      </c>
      <c r="Z1002" s="1" t="s">
        <v>34</v>
      </c>
      <c r="AA1002" s="1" t="s">
        <v>34</v>
      </c>
      <c r="AB1002" s="1" t="s">
        <v>34</v>
      </c>
      <c r="AC1002" s="1" t="s">
        <v>34</v>
      </c>
      <c r="AD1002" s="1" t="s">
        <v>34</v>
      </c>
    </row>
    <row r="1003" spans="2:30">
      <c r="B1003" s="5">
        <v>-5.2826345742830503</v>
      </c>
      <c r="C1003" s="9">
        <v>2.8231386242171402E-2</v>
      </c>
      <c r="D1003" s="13" t="s">
        <v>3526</v>
      </c>
      <c r="E1003" s="19">
        <v>1.8539236336054741</v>
      </c>
      <c r="F1003" s="19">
        <v>1.3500020682298632</v>
      </c>
      <c r="G1003" s="19">
        <v>0.50554702692829179</v>
      </c>
      <c r="H1003" s="21">
        <v>0.46232494042740807</v>
      </c>
      <c r="I1003" s="20">
        <v>9.7841155973412322E-2</v>
      </c>
      <c r="J1003" s="19">
        <v>9.3763242506357175E-2</v>
      </c>
      <c r="K1003" s="19">
        <v>7.7412219231727891E-2</v>
      </c>
      <c r="L1003" s="19">
        <v>7.670259102307711E-2</v>
      </c>
      <c r="M1003" s="18" t="s">
        <v>3526</v>
      </c>
      <c r="N1003" s="7" t="s">
        <v>5949</v>
      </c>
      <c r="O1003" s="1">
        <v>58431</v>
      </c>
      <c r="P1003" s="1" t="s">
        <v>163</v>
      </c>
      <c r="Q1003" s="1" t="s">
        <v>164</v>
      </c>
      <c r="R1003" s="1" t="s">
        <v>165</v>
      </c>
      <c r="S1003" s="1" t="s">
        <v>34</v>
      </c>
      <c r="T1003" s="1" t="s">
        <v>34</v>
      </c>
      <c r="U1003" s="1" t="s">
        <v>34</v>
      </c>
      <c r="V1003" s="1" t="s">
        <v>34</v>
      </c>
      <c r="W1003" s="1" t="s">
        <v>34</v>
      </c>
      <c r="X1003" s="1" t="s">
        <v>34</v>
      </c>
      <c r="Y1003" s="1" t="s">
        <v>34</v>
      </c>
      <c r="Z1003" s="1" t="s">
        <v>34</v>
      </c>
      <c r="AA1003" s="1" t="s">
        <v>34</v>
      </c>
      <c r="AB1003" s="1" t="s">
        <v>34</v>
      </c>
      <c r="AC1003" s="1" t="s">
        <v>34</v>
      </c>
      <c r="AD1003" s="1" t="s">
        <v>34</v>
      </c>
    </row>
    <row r="1004" spans="2:30">
      <c r="B1004" s="5">
        <v>1.7136987407092099</v>
      </c>
      <c r="C1004" s="9">
        <v>1.9183655379170099E-2</v>
      </c>
      <c r="D1004" s="13" t="s">
        <v>4459</v>
      </c>
      <c r="E1004" s="19">
        <v>0.77694317399999624</v>
      </c>
      <c r="F1004" s="19">
        <v>1.1756084606730322</v>
      </c>
      <c r="G1004" s="19">
        <v>1.3401134690905352</v>
      </c>
      <c r="H1004" s="21">
        <v>1.467628658250129</v>
      </c>
      <c r="I1004" s="20">
        <v>1.1660434285391255</v>
      </c>
      <c r="J1004" s="19">
        <v>1.3127824495820717</v>
      </c>
      <c r="K1004" s="19">
        <v>2.0457411868398019</v>
      </c>
      <c r="L1004" s="19">
        <v>2.1360287908592355</v>
      </c>
      <c r="M1004" s="18" t="s">
        <v>662</v>
      </c>
      <c r="N1004" s="7" t="s">
        <v>4460</v>
      </c>
      <c r="O1004" s="1">
        <v>58451</v>
      </c>
      <c r="P1004" s="1" t="s">
        <v>163</v>
      </c>
      <c r="Q1004" s="1" t="s">
        <v>164</v>
      </c>
      <c r="R1004" s="1" t="s">
        <v>165</v>
      </c>
      <c r="S1004" s="1" t="s">
        <v>34</v>
      </c>
      <c r="T1004" s="1" t="s">
        <v>34</v>
      </c>
      <c r="U1004" s="1" t="s">
        <v>34</v>
      </c>
      <c r="V1004" s="1" t="s">
        <v>34</v>
      </c>
      <c r="W1004" s="1" t="s">
        <v>34</v>
      </c>
      <c r="X1004" s="1" t="s">
        <v>34</v>
      </c>
      <c r="Y1004" s="1" t="s">
        <v>34</v>
      </c>
      <c r="Z1004" s="1" t="s">
        <v>34</v>
      </c>
      <c r="AA1004" s="1" t="s">
        <v>34</v>
      </c>
      <c r="AB1004" s="1" t="s">
        <v>34</v>
      </c>
      <c r="AC1004" s="1" t="s">
        <v>34</v>
      </c>
      <c r="AD1004" s="1" t="s">
        <v>34</v>
      </c>
    </row>
    <row r="1005" spans="2:30">
      <c r="B1005" s="5">
        <v>-3.9399658654632099</v>
      </c>
      <c r="C1005" s="9">
        <v>3.5759280599856003E-2</v>
      </c>
      <c r="D1005" s="13" t="s">
        <v>5312</v>
      </c>
      <c r="E1005" s="19">
        <v>0.12421041589690035</v>
      </c>
      <c r="F1005" s="19">
        <v>0.44865245477585003</v>
      </c>
      <c r="G1005" s="19">
        <v>1.7642302476425826</v>
      </c>
      <c r="H1005" s="21">
        <v>1.8104073233149349</v>
      </c>
      <c r="I1005" s="20">
        <v>0</v>
      </c>
      <c r="J1005" s="19">
        <v>0</v>
      </c>
      <c r="K1005" s="19">
        <v>0</v>
      </c>
      <c r="L1005" s="19">
        <v>0</v>
      </c>
      <c r="M1005" s="18" t="s">
        <v>2468</v>
      </c>
      <c r="N1005" s="7" t="s">
        <v>5313</v>
      </c>
      <c r="O1005" s="1">
        <v>58459</v>
      </c>
      <c r="P1005" s="1" t="s">
        <v>163</v>
      </c>
      <c r="Q1005" s="1" t="s">
        <v>164</v>
      </c>
      <c r="R1005" s="1" t="s">
        <v>165</v>
      </c>
      <c r="S1005" s="1" t="s">
        <v>34</v>
      </c>
      <c r="T1005" s="1" t="s">
        <v>34</v>
      </c>
      <c r="U1005" s="1" t="s">
        <v>34</v>
      </c>
      <c r="V1005" s="1" t="s">
        <v>34</v>
      </c>
      <c r="W1005" s="1" t="s">
        <v>34</v>
      </c>
      <c r="X1005" s="1" t="s">
        <v>34</v>
      </c>
      <c r="Y1005" s="1" t="s">
        <v>34</v>
      </c>
      <c r="Z1005" s="1" t="s">
        <v>34</v>
      </c>
      <c r="AA1005" s="1" t="s">
        <v>34</v>
      </c>
      <c r="AB1005" s="1" t="s">
        <v>34</v>
      </c>
      <c r="AC1005" s="1" t="s">
        <v>34</v>
      </c>
      <c r="AD1005" s="1" t="s">
        <v>34</v>
      </c>
    </row>
    <row r="1006" spans="2:30">
      <c r="B1006" s="5">
        <v>-5.2938021041739898</v>
      </c>
      <c r="C1006" s="9">
        <v>1.78410746719209E-4</v>
      </c>
      <c r="D1006" s="13" t="s">
        <v>5947</v>
      </c>
      <c r="E1006" s="19">
        <v>0.5642095311676375</v>
      </c>
      <c r="F1006" s="19">
        <v>0.52539009590159058</v>
      </c>
      <c r="G1006" s="19">
        <v>1.22407576389101</v>
      </c>
      <c r="H1006" s="21">
        <v>1.2982985933882427</v>
      </c>
      <c r="I1006" s="20">
        <v>0</v>
      </c>
      <c r="J1006" s="19">
        <v>0</v>
      </c>
      <c r="K1006" s="19">
        <v>0.13569580625124839</v>
      </c>
      <c r="L1006" s="19">
        <v>0.13569580625124839</v>
      </c>
      <c r="M1006" s="18" t="s">
        <v>3525</v>
      </c>
      <c r="N1006" s="7" t="s">
        <v>5948</v>
      </c>
      <c r="O1006" s="1">
        <v>58467</v>
      </c>
      <c r="P1006" s="1" t="s">
        <v>163</v>
      </c>
      <c r="Q1006" s="1" t="s">
        <v>164</v>
      </c>
      <c r="R1006" s="1" t="s">
        <v>165</v>
      </c>
      <c r="S1006" s="1" t="s">
        <v>34</v>
      </c>
      <c r="T1006" s="1" t="s">
        <v>34</v>
      </c>
      <c r="U1006" s="1" t="s">
        <v>34</v>
      </c>
      <c r="V1006" s="1" t="s">
        <v>34</v>
      </c>
      <c r="W1006" s="1" t="s">
        <v>34</v>
      </c>
      <c r="X1006" s="1" t="s">
        <v>34</v>
      </c>
      <c r="Y1006" s="1" t="s">
        <v>34</v>
      </c>
      <c r="Z1006" s="1" t="s">
        <v>34</v>
      </c>
      <c r="AA1006" s="1" t="s">
        <v>34</v>
      </c>
      <c r="AB1006" s="1" t="s">
        <v>34</v>
      </c>
      <c r="AC1006" s="1" t="s">
        <v>34</v>
      </c>
      <c r="AD1006" s="1" t="s">
        <v>34</v>
      </c>
    </row>
    <row r="1007" spans="2:30">
      <c r="B1007" s="5">
        <v>-4.0580711540093901</v>
      </c>
      <c r="C1007" s="9">
        <v>3.5643892211393101E-2</v>
      </c>
      <c r="D1007" s="13" t="s">
        <v>6158</v>
      </c>
      <c r="E1007" s="19">
        <v>0.7100675580758079</v>
      </c>
      <c r="F1007" s="19">
        <v>0</v>
      </c>
      <c r="G1007" s="19">
        <v>0.80377834741990106</v>
      </c>
      <c r="H1007" s="21">
        <v>0.86030275839950343</v>
      </c>
      <c r="I1007" s="20">
        <v>0</v>
      </c>
      <c r="J1007" s="19">
        <v>0</v>
      </c>
      <c r="K1007" s="19">
        <v>0</v>
      </c>
      <c r="L1007" s="19">
        <v>0.11276266604279714</v>
      </c>
      <c r="M1007" s="18" t="s">
        <v>3888</v>
      </c>
      <c r="N1007" s="7" t="s">
        <v>6159</v>
      </c>
      <c r="O1007" s="1">
        <v>58469</v>
      </c>
      <c r="P1007" s="1" t="s">
        <v>163</v>
      </c>
      <c r="Q1007" s="1" t="s">
        <v>164</v>
      </c>
      <c r="R1007" s="1" t="s">
        <v>165</v>
      </c>
      <c r="S1007" s="1" t="s">
        <v>34</v>
      </c>
      <c r="T1007" s="1" t="s">
        <v>34</v>
      </c>
      <c r="U1007" s="1" t="s">
        <v>34</v>
      </c>
      <c r="V1007" s="1" t="s">
        <v>34</v>
      </c>
      <c r="W1007" s="1" t="s">
        <v>3889</v>
      </c>
      <c r="X1007" s="1" t="s">
        <v>24</v>
      </c>
      <c r="Y1007" s="1" t="s">
        <v>423</v>
      </c>
      <c r="Z1007" s="1" t="s">
        <v>721</v>
      </c>
      <c r="AA1007" s="1" t="s">
        <v>722</v>
      </c>
      <c r="AB1007" s="1" t="s">
        <v>3890</v>
      </c>
      <c r="AC1007" s="1" t="s">
        <v>3891</v>
      </c>
      <c r="AD1007" s="1" t="s">
        <v>3892</v>
      </c>
    </row>
    <row r="1008" spans="2:30">
      <c r="B1008" s="5">
        <v>3.4547406416833799</v>
      </c>
      <c r="C1008" s="9">
        <v>6.5162353777332299E-4</v>
      </c>
      <c r="D1008" s="13" t="s">
        <v>6414</v>
      </c>
      <c r="E1008" s="19">
        <v>0</v>
      </c>
      <c r="F1008" s="19">
        <v>0.5236833985127155</v>
      </c>
      <c r="G1008" s="19">
        <v>0.89330023293857497</v>
      </c>
      <c r="H1008" s="21">
        <v>0.79107068810673309</v>
      </c>
      <c r="I1008" s="20">
        <v>0.98825734300169732</v>
      </c>
      <c r="J1008" s="19">
        <v>1.2628808285818638</v>
      </c>
      <c r="K1008" s="19">
        <v>1.6939350790707592</v>
      </c>
      <c r="L1008" s="19">
        <v>1.7304044042836528</v>
      </c>
      <c r="M1008" s="18" t="s">
        <v>4201</v>
      </c>
      <c r="N1008" s="7" t="s">
        <v>6415</v>
      </c>
      <c r="O1008" s="1">
        <v>58477</v>
      </c>
      <c r="P1008" s="1" t="s">
        <v>163</v>
      </c>
      <c r="Q1008" s="1" t="s">
        <v>164</v>
      </c>
      <c r="R1008" s="1" t="s">
        <v>165</v>
      </c>
      <c r="S1008" s="1" t="s">
        <v>34</v>
      </c>
      <c r="T1008" s="1" t="s">
        <v>34</v>
      </c>
      <c r="U1008" s="1" t="s">
        <v>34</v>
      </c>
      <c r="V1008" s="1" t="s">
        <v>34</v>
      </c>
      <c r="W1008" s="1" t="s">
        <v>4202</v>
      </c>
      <c r="X1008" s="1" t="s">
        <v>24</v>
      </c>
      <c r="Y1008" s="1" t="s">
        <v>423</v>
      </c>
      <c r="Z1008" s="1" t="s">
        <v>721</v>
      </c>
      <c r="AA1008" s="1" t="s">
        <v>722</v>
      </c>
      <c r="AB1008" s="1" t="s">
        <v>4203</v>
      </c>
      <c r="AC1008" s="1" t="s">
        <v>4204</v>
      </c>
      <c r="AD1008" s="1" t="s">
        <v>4205</v>
      </c>
    </row>
    <row r="1009" spans="2:30">
      <c r="B1009" s="5">
        <v>3.3409518223977801</v>
      </c>
      <c r="C1009" s="9">
        <v>4.3825505015164298E-3</v>
      </c>
      <c r="D1009" s="13" t="s">
        <v>6394</v>
      </c>
      <c r="E1009" s="19">
        <v>0.91017251428033319</v>
      </c>
      <c r="F1009" s="19">
        <v>1.1754560878929843</v>
      </c>
      <c r="G1009" s="19">
        <v>1.3916252632030601</v>
      </c>
      <c r="H1009" s="21">
        <v>0.96110482204286563</v>
      </c>
      <c r="I1009" s="20">
        <v>1.0844586986817562</v>
      </c>
      <c r="J1009" s="19">
        <v>2.1979147989309338</v>
      </c>
      <c r="K1009" s="19">
        <v>2.5999143445152022</v>
      </c>
      <c r="L1009" s="19">
        <v>2.3887503808756367</v>
      </c>
      <c r="M1009" s="18" t="s">
        <v>4168</v>
      </c>
      <c r="N1009" s="7" t="s">
        <v>6395</v>
      </c>
      <c r="O1009" s="1">
        <v>58479</v>
      </c>
      <c r="P1009" s="1" t="s">
        <v>163</v>
      </c>
      <c r="Q1009" s="1" t="s">
        <v>164</v>
      </c>
      <c r="R1009" s="1" t="s">
        <v>165</v>
      </c>
      <c r="S1009" s="1" t="s">
        <v>34</v>
      </c>
      <c r="T1009" s="1" t="s">
        <v>34</v>
      </c>
      <c r="U1009" s="1" t="s">
        <v>34</v>
      </c>
      <c r="V1009" s="1" t="s">
        <v>34</v>
      </c>
      <c r="W1009" s="1" t="s">
        <v>34</v>
      </c>
      <c r="X1009" s="1" t="s">
        <v>34</v>
      </c>
      <c r="Y1009" s="1" t="s">
        <v>34</v>
      </c>
      <c r="Z1009" s="1" t="s">
        <v>34</v>
      </c>
      <c r="AA1009" s="1" t="s">
        <v>34</v>
      </c>
      <c r="AB1009" s="1" t="s">
        <v>34</v>
      </c>
      <c r="AC1009" s="1" t="s">
        <v>34</v>
      </c>
      <c r="AD1009" s="1" t="s">
        <v>34</v>
      </c>
    </row>
    <row r="1010" spans="2:30">
      <c r="B1010" s="5">
        <v>1.4253737155842501</v>
      </c>
      <c r="C1010" s="9">
        <v>5.2387608252380501E-2</v>
      </c>
      <c r="D1010" s="13" t="s">
        <v>4521</v>
      </c>
      <c r="E1010" s="19">
        <v>0.97389721280905062</v>
      </c>
      <c r="F1010" s="19">
        <v>1.1119356523794783</v>
      </c>
      <c r="G1010" s="19">
        <v>1.3743049194443109</v>
      </c>
      <c r="H1010" s="21">
        <v>1.5526954164497808</v>
      </c>
      <c r="I1010" s="20">
        <v>1.1721898339960248</v>
      </c>
      <c r="J1010" s="19">
        <v>1.2862154075939858</v>
      </c>
      <c r="K1010" s="19">
        <v>2.0160008724077465</v>
      </c>
      <c r="L1010" s="19">
        <v>2.1229081652103146</v>
      </c>
      <c r="M1010" s="18" t="s">
        <v>883</v>
      </c>
      <c r="N1010" s="7" t="s">
        <v>4522</v>
      </c>
      <c r="O1010" s="1">
        <v>58496</v>
      </c>
      <c r="P1010" s="1" t="s">
        <v>163</v>
      </c>
      <c r="Q1010" s="1" t="s">
        <v>164</v>
      </c>
      <c r="R1010" s="1" t="s">
        <v>165</v>
      </c>
      <c r="S1010" s="1" t="s">
        <v>34</v>
      </c>
      <c r="T1010" s="1" t="s">
        <v>34</v>
      </c>
      <c r="U1010" s="1" t="s">
        <v>34</v>
      </c>
      <c r="V1010" s="1" t="s">
        <v>34</v>
      </c>
      <c r="W1010" s="1" t="s">
        <v>34</v>
      </c>
      <c r="X1010" s="1" t="s">
        <v>34</v>
      </c>
      <c r="Y1010" s="1" t="s">
        <v>34</v>
      </c>
      <c r="Z1010" s="1" t="s">
        <v>34</v>
      </c>
      <c r="AA1010" s="1" t="s">
        <v>34</v>
      </c>
      <c r="AB1010" s="1" t="s">
        <v>34</v>
      </c>
      <c r="AC1010" s="1" t="s">
        <v>34</v>
      </c>
      <c r="AD1010" s="1" t="s">
        <v>34</v>
      </c>
    </row>
    <row r="1011" spans="2:30">
      <c r="B1011" s="5">
        <v>2.7919931596369301</v>
      </c>
      <c r="C1011" s="9">
        <v>4.0882520657508303E-2</v>
      </c>
      <c r="D1011" s="13" t="s">
        <v>6282</v>
      </c>
      <c r="E1011" s="19">
        <v>0</v>
      </c>
      <c r="F1011" s="19">
        <v>0</v>
      </c>
      <c r="G1011" s="19">
        <v>0</v>
      </c>
      <c r="H1011" s="21">
        <v>0</v>
      </c>
      <c r="I1011" s="20">
        <v>0.85483313146394491</v>
      </c>
      <c r="J1011" s="19">
        <v>0.49470438005959871</v>
      </c>
      <c r="K1011" s="19">
        <v>0.30786738273766068</v>
      </c>
      <c r="L1011" s="19">
        <v>0.42319680408255228</v>
      </c>
      <c r="M1011" s="18" t="s">
        <v>4022</v>
      </c>
      <c r="N1011" s="7" t="s">
        <v>6283</v>
      </c>
      <c r="O1011" s="1">
        <v>58571</v>
      </c>
      <c r="P1011" s="1" t="s">
        <v>163</v>
      </c>
      <c r="Q1011" s="1" t="s">
        <v>164</v>
      </c>
      <c r="R1011" s="1" t="s">
        <v>165</v>
      </c>
      <c r="S1011" s="1" t="s">
        <v>34</v>
      </c>
      <c r="T1011" s="1" t="s">
        <v>34</v>
      </c>
      <c r="U1011" s="1" t="s">
        <v>34</v>
      </c>
      <c r="V1011" s="1" t="s">
        <v>34</v>
      </c>
      <c r="W1011" s="1" t="s">
        <v>34</v>
      </c>
      <c r="X1011" s="1" t="s">
        <v>34</v>
      </c>
      <c r="Y1011" s="1" t="s">
        <v>34</v>
      </c>
      <c r="Z1011" s="1" t="s">
        <v>34</v>
      </c>
      <c r="AA1011" s="1" t="s">
        <v>34</v>
      </c>
      <c r="AB1011" s="1" t="s">
        <v>34</v>
      </c>
      <c r="AC1011" s="1" t="s">
        <v>34</v>
      </c>
      <c r="AD1011" s="1" t="s">
        <v>34</v>
      </c>
    </row>
    <row r="1012" spans="2:30">
      <c r="B1012" s="5">
        <v>-4.3923300809749</v>
      </c>
      <c r="C1012" s="9">
        <v>2.9594925253581799E-2</v>
      </c>
      <c r="D1012" s="13" t="s">
        <v>6164</v>
      </c>
      <c r="E1012" s="19">
        <v>1.6979232232837647</v>
      </c>
      <c r="F1012" s="19">
        <v>1.153814864344529</v>
      </c>
      <c r="G1012" s="19">
        <v>0.83286356728904398</v>
      </c>
      <c r="H1012" s="21">
        <v>0.36102790712691696</v>
      </c>
      <c r="I1012" s="20">
        <v>0</v>
      </c>
      <c r="J1012" s="19">
        <v>0</v>
      </c>
      <c r="K1012" s="19">
        <v>0</v>
      </c>
      <c r="L1012" s="19">
        <v>0</v>
      </c>
      <c r="M1012" s="18" t="s">
        <v>3895</v>
      </c>
      <c r="N1012" s="7" t="s">
        <v>6165</v>
      </c>
      <c r="O1012" s="1">
        <v>58600</v>
      </c>
      <c r="P1012" s="1" t="s">
        <v>163</v>
      </c>
      <c r="Q1012" s="1" t="s">
        <v>164</v>
      </c>
      <c r="R1012" s="1" t="s">
        <v>165</v>
      </c>
      <c r="S1012" s="1" t="s">
        <v>34</v>
      </c>
      <c r="T1012" s="1" t="s">
        <v>34</v>
      </c>
      <c r="U1012" s="1" t="s">
        <v>34</v>
      </c>
      <c r="V1012" s="1" t="s">
        <v>34</v>
      </c>
      <c r="W1012" s="1" t="s">
        <v>34</v>
      </c>
      <c r="X1012" s="1" t="s">
        <v>34</v>
      </c>
      <c r="Y1012" s="1" t="s">
        <v>34</v>
      </c>
      <c r="Z1012" s="1" t="s">
        <v>34</v>
      </c>
      <c r="AA1012" s="1" t="s">
        <v>34</v>
      </c>
      <c r="AB1012" s="1" t="s">
        <v>34</v>
      </c>
      <c r="AC1012" s="1" t="s">
        <v>34</v>
      </c>
      <c r="AD1012" s="1" t="s">
        <v>34</v>
      </c>
    </row>
    <row r="1013" spans="2:30">
      <c r="B1013" s="5">
        <v>3.80596945395002</v>
      </c>
      <c r="C1013" s="9">
        <v>1.4180801315319799E-3</v>
      </c>
      <c r="D1013" s="13" t="s">
        <v>5357</v>
      </c>
      <c r="E1013" s="19">
        <v>0.77076610116912814</v>
      </c>
      <c r="F1013" s="19">
        <v>1.0849169135664778</v>
      </c>
      <c r="G1013" s="19">
        <v>1.1007459097109176</v>
      </c>
      <c r="H1013" s="21">
        <v>0.78291300188615598</v>
      </c>
      <c r="I1013" s="20">
        <v>1.1266253189877389</v>
      </c>
      <c r="J1013" s="19">
        <v>2.1475740598070669</v>
      </c>
      <c r="K1013" s="19">
        <v>2.5210057214491601</v>
      </c>
      <c r="L1013" s="19">
        <v>2.2575852035161699</v>
      </c>
      <c r="M1013" s="18" t="s">
        <v>2565</v>
      </c>
      <c r="N1013" s="7" t="s">
        <v>5358</v>
      </c>
      <c r="O1013" s="1">
        <v>58601</v>
      </c>
      <c r="P1013" s="1" t="s">
        <v>163</v>
      </c>
      <c r="Q1013" s="1" t="s">
        <v>164</v>
      </c>
      <c r="R1013" s="1" t="s">
        <v>165</v>
      </c>
      <c r="S1013" s="1" t="s">
        <v>34</v>
      </c>
      <c r="T1013" s="1" t="s">
        <v>34</v>
      </c>
      <c r="U1013" s="1" t="s">
        <v>34</v>
      </c>
      <c r="V1013" s="1" t="s">
        <v>34</v>
      </c>
      <c r="W1013" s="1" t="s">
        <v>34</v>
      </c>
      <c r="X1013" s="1" t="s">
        <v>34</v>
      </c>
      <c r="Y1013" s="1" t="s">
        <v>34</v>
      </c>
      <c r="Z1013" s="1" t="s">
        <v>34</v>
      </c>
      <c r="AA1013" s="1" t="s">
        <v>34</v>
      </c>
      <c r="AB1013" s="1" t="s">
        <v>34</v>
      </c>
      <c r="AC1013" s="1" t="s">
        <v>34</v>
      </c>
      <c r="AD1013" s="1" t="s">
        <v>34</v>
      </c>
    </row>
    <row r="1014" spans="2:30">
      <c r="B1014" s="5">
        <v>-5.2362313112786101</v>
      </c>
      <c r="C1014" s="9">
        <v>2.8219353839448302E-2</v>
      </c>
      <c r="D1014" s="13" t="s">
        <v>5341</v>
      </c>
      <c r="E1014" s="19">
        <v>1.9223549510939693</v>
      </c>
      <c r="F1014" s="19">
        <v>1.3258382678258687</v>
      </c>
      <c r="G1014" s="19">
        <v>0.4500705180504983</v>
      </c>
      <c r="H1014" s="21">
        <v>0.46944847990562105</v>
      </c>
      <c r="I1014" s="20">
        <v>0</v>
      </c>
      <c r="J1014" s="19">
        <v>0.15897399437323878</v>
      </c>
      <c r="K1014" s="19">
        <v>0</v>
      </c>
      <c r="L1014" s="19">
        <v>0</v>
      </c>
      <c r="M1014" s="18" t="s">
        <v>2536</v>
      </c>
      <c r="N1014" s="7" t="s">
        <v>5342</v>
      </c>
      <c r="O1014" s="1">
        <v>58621</v>
      </c>
      <c r="P1014" s="1" t="s">
        <v>163</v>
      </c>
      <c r="Q1014" s="1" t="s">
        <v>164</v>
      </c>
      <c r="R1014" s="1" t="s">
        <v>165</v>
      </c>
      <c r="S1014" s="1" t="s">
        <v>34</v>
      </c>
      <c r="T1014" s="1" t="s">
        <v>34</v>
      </c>
      <c r="U1014" s="1" t="s">
        <v>34</v>
      </c>
      <c r="V1014" s="1" t="s">
        <v>34</v>
      </c>
      <c r="W1014" s="1" t="s">
        <v>2537</v>
      </c>
      <c r="X1014" s="1" t="s">
        <v>24</v>
      </c>
      <c r="Y1014" s="1" t="s">
        <v>921</v>
      </c>
      <c r="Z1014" s="1" t="s">
        <v>922</v>
      </c>
      <c r="AA1014" s="1" t="s">
        <v>933</v>
      </c>
      <c r="AB1014" s="1" t="s">
        <v>2538</v>
      </c>
      <c r="AC1014" s="1" t="s">
        <v>2539</v>
      </c>
      <c r="AD1014" s="1" t="s">
        <v>2540</v>
      </c>
    </row>
    <row r="1015" spans="2:30">
      <c r="B1015" s="5">
        <v>-1.5368208783566799</v>
      </c>
      <c r="C1015" s="9">
        <v>5.1358994210164398E-2</v>
      </c>
      <c r="D1015" s="13" t="s">
        <v>5338</v>
      </c>
      <c r="E1015" s="19">
        <v>0.81428562813852656</v>
      </c>
      <c r="F1015" s="19">
        <v>0</v>
      </c>
      <c r="G1015" s="19">
        <v>1.7964434840222718</v>
      </c>
      <c r="H1015" s="21">
        <v>1.8850152866215308</v>
      </c>
      <c r="I1015" s="20">
        <v>0</v>
      </c>
      <c r="J1015" s="19">
        <v>0</v>
      </c>
      <c r="K1015" s="19">
        <v>0</v>
      </c>
      <c r="L1015" s="19">
        <v>0</v>
      </c>
      <c r="M1015" s="18" t="s">
        <v>2533</v>
      </c>
      <c r="N1015" s="7" t="s">
        <v>5339</v>
      </c>
      <c r="O1015" s="1">
        <v>58638</v>
      </c>
      <c r="P1015" s="1" t="s">
        <v>163</v>
      </c>
      <c r="Q1015" s="1" t="s">
        <v>164</v>
      </c>
      <c r="R1015" s="1" t="s">
        <v>165</v>
      </c>
      <c r="S1015" s="1" t="s">
        <v>34</v>
      </c>
      <c r="T1015" s="1" t="s">
        <v>34</v>
      </c>
      <c r="U1015" s="1" t="s">
        <v>34</v>
      </c>
      <c r="V1015" s="1" t="s">
        <v>34</v>
      </c>
      <c r="W1015" s="1" t="s">
        <v>34</v>
      </c>
      <c r="X1015" s="1" t="s">
        <v>34</v>
      </c>
      <c r="Y1015" s="1" t="s">
        <v>34</v>
      </c>
      <c r="Z1015" s="1" t="s">
        <v>34</v>
      </c>
      <c r="AA1015" s="1" t="s">
        <v>34</v>
      </c>
      <c r="AB1015" s="1" t="s">
        <v>34</v>
      </c>
      <c r="AC1015" s="1" t="s">
        <v>34</v>
      </c>
      <c r="AD1015" s="1" t="s">
        <v>34</v>
      </c>
    </row>
    <row r="1016" spans="2:30">
      <c r="B1016" s="5">
        <v>-4.8329946844958904</v>
      </c>
      <c r="C1016" s="9">
        <v>3.4008712435500302E-3</v>
      </c>
      <c r="D1016" s="13" t="s">
        <v>4273</v>
      </c>
      <c r="E1016" s="19">
        <v>0.23693302215038684</v>
      </c>
      <c r="F1016" s="19">
        <v>0.74744571882388033</v>
      </c>
      <c r="G1016" s="19">
        <v>1.4733883338721177</v>
      </c>
      <c r="H1016" s="21">
        <v>1.6951520655271177</v>
      </c>
      <c r="I1016" s="20">
        <v>8.128291509251144E-2</v>
      </c>
      <c r="J1016" s="19">
        <v>0</v>
      </c>
      <c r="K1016" s="19">
        <v>0</v>
      </c>
      <c r="L1016" s="19">
        <v>0.181772306370661</v>
      </c>
      <c r="M1016" s="18" t="s">
        <v>4273</v>
      </c>
      <c r="N1016" s="7" t="s">
        <v>6469</v>
      </c>
      <c r="O1016" s="1">
        <v>58640</v>
      </c>
      <c r="P1016" s="1" t="s">
        <v>163</v>
      </c>
      <c r="Q1016" s="1" t="s">
        <v>164</v>
      </c>
      <c r="R1016" s="1" t="s">
        <v>165</v>
      </c>
      <c r="S1016" s="1" t="s">
        <v>34</v>
      </c>
      <c r="T1016" s="1" t="s">
        <v>34</v>
      </c>
      <c r="U1016" s="1" t="s">
        <v>34</v>
      </c>
      <c r="V1016" s="1" t="s">
        <v>34</v>
      </c>
      <c r="W1016" s="1" t="s">
        <v>34</v>
      </c>
      <c r="X1016" s="1" t="s">
        <v>34</v>
      </c>
      <c r="Y1016" s="1" t="s">
        <v>34</v>
      </c>
      <c r="Z1016" s="1" t="s">
        <v>34</v>
      </c>
      <c r="AA1016" s="1" t="s">
        <v>34</v>
      </c>
      <c r="AB1016" s="1" t="s">
        <v>34</v>
      </c>
      <c r="AC1016" s="1" t="s">
        <v>34</v>
      </c>
      <c r="AD1016" s="1" t="s">
        <v>34</v>
      </c>
    </row>
    <row r="1017" spans="2:30">
      <c r="B1017" s="5">
        <v>4.3036063169918597</v>
      </c>
      <c r="C1017" s="9">
        <v>4.7611894540454898E-2</v>
      </c>
      <c r="D1017" s="13" t="s">
        <v>982</v>
      </c>
      <c r="E1017" s="19">
        <v>0</v>
      </c>
      <c r="F1017" s="19">
        <v>7.0002729838799446E-2</v>
      </c>
      <c r="G1017" s="19">
        <v>0</v>
      </c>
      <c r="H1017" s="21">
        <v>0</v>
      </c>
      <c r="I1017" s="20">
        <v>0</v>
      </c>
      <c r="J1017" s="19">
        <v>1.3864548739507598</v>
      </c>
      <c r="K1017" s="19">
        <v>0.95044630129764818</v>
      </c>
      <c r="L1017" s="19">
        <v>0.48117551977059736</v>
      </c>
      <c r="M1017" s="18" t="s">
        <v>982</v>
      </c>
      <c r="N1017" s="7" t="s">
        <v>4547</v>
      </c>
      <c r="O1017" s="1">
        <v>58643</v>
      </c>
      <c r="P1017" s="1" t="s">
        <v>163</v>
      </c>
      <c r="Q1017" s="1" t="s">
        <v>164</v>
      </c>
      <c r="R1017" s="1" t="s">
        <v>165</v>
      </c>
      <c r="S1017" s="1" t="s">
        <v>34</v>
      </c>
      <c r="T1017" s="1" t="s">
        <v>34</v>
      </c>
      <c r="U1017" s="1" t="s">
        <v>34</v>
      </c>
      <c r="V1017" s="1" t="s">
        <v>34</v>
      </c>
      <c r="W1017" s="1" t="s">
        <v>34</v>
      </c>
      <c r="X1017" s="1" t="s">
        <v>34</v>
      </c>
      <c r="Y1017" s="1" t="s">
        <v>34</v>
      </c>
      <c r="Z1017" s="1" t="s">
        <v>34</v>
      </c>
      <c r="AA1017" s="1" t="s">
        <v>34</v>
      </c>
      <c r="AB1017" s="1" t="s">
        <v>34</v>
      </c>
      <c r="AC1017" s="1" t="s">
        <v>34</v>
      </c>
      <c r="AD1017" s="1" t="s">
        <v>34</v>
      </c>
    </row>
    <row r="1018" spans="2:30">
      <c r="B1018" s="5">
        <v>-2.89310389082608</v>
      </c>
      <c r="C1018" s="9">
        <v>3.8353736590687998E-2</v>
      </c>
      <c r="D1018" s="13" t="s">
        <v>4550</v>
      </c>
      <c r="E1018" s="19">
        <v>0</v>
      </c>
      <c r="F1018" s="19">
        <v>0.9445348040996161</v>
      </c>
      <c r="G1018" s="19">
        <v>1.2862935675402078</v>
      </c>
      <c r="H1018" s="21">
        <v>1.1064087720502271</v>
      </c>
      <c r="I1018" s="20">
        <v>0</v>
      </c>
      <c r="J1018" s="19">
        <v>0</v>
      </c>
      <c r="K1018" s="19">
        <v>0</v>
      </c>
      <c r="L1018" s="19">
        <v>0.37727032555891382</v>
      </c>
      <c r="M1018" s="18" t="s">
        <v>993</v>
      </c>
      <c r="N1018" s="7" t="s">
        <v>4551</v>
      </c>
      <c r="O1018" s="1">
        <v>58650</v>
      </c>
      <c r="P1018" s="1" t="s">
        <v>163</v>
      </c>
      <c r="Q1018" s="1" t="s">
        <v>164</v>
      </c>
      <c r="R1018" s="1" t="s">
        <v>165</v>
      </c>
      <c r="S1018" s="1" t="s">
        <v>34</v>
      </c>
      <c r="T1018" s="1" t="s">
        <v>34</v>
      </c>
      <c r="U1018" s="1" t="s">
        <v>34</v>
      </c>
      <c r="V1018" s="1" t="s">
        <v>34</v>
      </c>
      <c r="W1018" s="1" t="s">
        <v>34</v>
      </c>
      <c r="X1018" s="1" t="s">
        <v>34</v>
      </c>
      <c r="Y1018" s="1" t="s">
        <v>34</v>
      </c>
      <c r="Z1018" s="1" t="s">
        <v>34</v>
      </c>
      <c r="AA1018" s="1" t="s">
        <v>34</v>
      </c>
      <c r="AB1018" s="1" t="s">
        <v>34</v>
      </c>
      <c r="AC1018" s="1" t="s">
        <v>34</v>
      </c>
      <c r="AD1018" s="1" t="s">
        <v>34</v>
      </c>
    </row>
    <row r="1019" spans="2:30">
      <c r="B1019" s="5">
        <v>-4.0136879292174799</v>
      </c>
      <c r="C1019" s="9">
        <v>1.57606597351721E-3</v>
      </c>
      <c r="D1019" s="13" t="s">
        <v>4561</v>
      </c>
      <c r="E1019" s="19">
        <v>0.46948846753707235</v>
      </c>
      <c r="F1019" s="19">
        <v>0.92656113395523587</v>
      </c>
      <c r="G1019" s="19">
        <v>1.6795355301566128</v>
      </c>
      <c r="H1019" s="21">
        <v>1.6393580745083647</v>
      </c>
      <c r="I1019" s="20">
        <v>0</v>
      </c>
      <c r="J1019" s="19">
        <v>0</v>
      </c>
      <c r="K1019" s="19">
        <v>0.44084328776176468</v>
      </c>
      <c r="L1019" s="19">
        <v>0.44575062455527281</v>
      </c>
      <c r="M1019" s="18" t="s">
        <v>1007</v>
      </c>
      <c r="N1019" s="7" t="s">
        <v>4562</v>
      </c>
      <c r="O1019" s="1">
        <v>58657</v>
      </c>
      <c r="P1019" s="1" t="s">
        <v>163</v>
      </c>
      <c r="Q1019" s="1" t="s">
        <v>164</v>
      </c>
      <c r="R1019" s="1" t="s">
        <v>165</v>
      </c>
      <c r="S1019" s="1" t="s">
        <v>34</v>
      </c>
      <c r="T1019" s="1" t="s">
        <v>34</v>
      </c>
      <c r="U1019" s="1" t="s">
        <v>34</v>
      </c>
      <c r="V1019" s="1" t="s">
        <v>34</v>
      </c>
      <c r="W1019" s="1" t="s">
        <v>34</v>
      </c>
      <c r="X1019" s="1" t="s">
        <v>34</v>
      </c>
      <c r="Y1019" s="1" t="s">
        <v>34</v>
      </c>
      <c r="Z1019" s="1" t="s">
        <v>34</v>
      </c>
      <c r="AA1019" s="1" t="s">
        <v>34</v>
      </c>
      <c r="AB1019" s="1" t="s">
        <v>34</v>
      </c>
      <c r="AC1019" s="1" t="s">
        <v>34</v>
      </c>
      <c r="AD1019" s="1" t="s">
        <v>34</v>
      </c>
    </row>
    <row r="1020" spans="2:30">
      <c r="B1020" s="5">
        <v>4.6543679727243497</v>
      </c>
      <c r="C1020" s="9">
        <v>1.6509987780023098E-2</v>
      </c>
      <c r="D1020" s="13" t="s">
        <v>4563</v>
      </c>
      <c r="E1020" s="19">
        <v>1.2146465170108713</v>
      </c>
      <c r="F1020" s="19">
        <v>0.9126285455476244</v>
      </c>
      <c r="G1020" s="19">
        <v>0.41382315071039649</v>
      </c>
      <c r="H1020" s="21">
        <v>0.31571176886606311</v>
      </c>
      <c r="I1020" s="20">
        <v>1.1970632462275537</v>
      </c>
      <c r="J1020" s="19">
        <v>2.0153909849223575</v>
      </c>
      <c r="K1020" s="19">
        <v>2.4348844512070347</v>
      </c>
      <c r="L1020" s="19">
        <v>2.190748980720175</v>
      </c>
      <c r="M1020" s="18" t="s">
        <v>1008</v>
      </c>
      <c r="N1020" s="7" t="s">
        <v>4564</v>
      </c>
      <c r="O1020" s="1">
        <v>58671</v>
      </c>
      <c r="P1020" s="1" t="s">
        <v>163</v>
      </c>
      <c r="Q1020" s="1" t="s">
        <v>164</v>
      </c>
      <c r="R1020" s="1" t="s">
        <v>165</v>
      </c>
      <c r="S1020" s="1" t="s">
        <v>34</v>
      </c>
      <c r="T1020" s="1" t="s">
        <v>34</v>
      </c>
      <c r="U1020" s="1" t="s">
        <v>34</v>
      </c>
      <c r="V1020" s="1" t="s">
        <v>34</v>
      </c>
      <c r="W1020" s="1" t="s">
        <v>34</v>
      </c>
      <c r="X1020" s="1" t="s">
        <v>34</v>
      </c>
      <c r="Y1020" s="1" t="s">
        <v>34</v>
      </c>
      <c r="Z1020" s="1" t="s">
        <v>34</v>
      </c>
      <c r="AA1020" s="1" t="s">
        <v>34</v>
      </c>
      <c r="AB1020" s="1" t="s">
        <v>34</v>
      </c>
      <c r="AC1020" s="1" t="s">
        <v>34</v>
      </c>
      <c r="AD1020" s="1" t="s">
        <v>34</v>
      </c>
    </row>
    <row r="1021" spans="2:30">
      <c r="B1021" s="5">
        <v>-3.72969723005719</v>
      </c>
      <c r="C1021" s="9">
        <v>5.8891696348983801E-2</v>
      </c>
      <c r="D1021" s="13" t="s">
        <v>5987</v>
      </c>
      <c r="E1021" s="19">
        <v>0</v>
      </c>
      <c r="F1021" s="19">
        <v>0.41510735725178743</v>
      </c>
      <c r="G1021" s="19">
        <v>1.1876395151496739</v>
      </c>
      <c r="H1021" s="21">
        <v>0.76036804240419253</v>
      </c>
      <c r="I1021" s="20">
        <v>0</v>
      </c>
      <c r="J1021" s="19">
        <v>7.7216599079783357E-2</v>
      </c>
      <c r="K1021" s="19">
        <v>7.7216599079783357E-2</v>
      </c>
      <c r="L1021" s="19">
        <v>0</v>
      </c>
      <c r="M1021" s="18" t="s">
        <v>3583</v>
      </c>
      <c r="N1021" s="7" t="s">
        <v>5988</v>
      </c>
      <c r="O1021" s="1">
        <v>58692</v>
      </c>
      <c r="P1021" s="1" t="s">
        <v>163</v>
      </c>
      <c r="Q1021" s="1" t="s">
        <v>164</v>
      </c>
      <c r="R1021" s="1" t="s">
        <v>165</v>
      </c>
      <c r="S1021" s="1" t="s">
        <v>34</v>
      </c>
      <c r="T1021" s="1" t="s">
        <v>34</v>
      </c>
      <c r="U1021" s="1" t="s">
        <v>34</v>
      </c>
      <c r="V1021" s="1" t="s">
        <v>34</v>
      </c>
      <c r="W1021" s="1" t="s">
        <v>34</v>
      </c>
      <c r="X1021" s="1" t="s">
        <v>34</v>
      </c>
      <c r="Y1021" s="1" t="s">
        <v>34</v>
      </c>
      <c r="Z1021" s="1" t="s">
        <v>34</v>
      </c>
      <c r="AA1021" s="1" t="s">
        <v>34</v>
      </c>
      <c r="AB1021" s="1" t="s">
        <v>34</v>
      </c>
      <c r="AC1021" s="1" t="s">
        <v>34</v>
      </c>
      <c r="AD1021" s="1" t="s">
        <v>34</v>
      </c>
    </row>
    <row r="1022" spans="2:30">
      <c r="B1022" s="5">
        <v>-1.0393943597659401</v>
      </c>
      <c r="C1022" s="9">
        <v>5.4010003918085601E-2</v>
      </c>
      <c r="D1022" s="13" t="s">
        <v>5217</v>
      </c>
      <c r="E1022" s="19">
        <v>0</v>
      </c>
      <c r="F1022" s="19">
        <v>2.8114112701168064</v>
      </c>
      <c r="G1022" s="19">
        <v>2.5959563962282122</v>
      </c>
      <c r="H1022" s="21">
        <v>2.6327170015785586</v>
      </c>
      <c r="I1022" s="20">
        <v>0</v>
      </c>
      <c r="J1022" s="19">
        <v>0</v>
      </c>
      <c r="K1022" s="19">
        <v>0</v>
      </c>
      <c r="L1022" s="19">
        <v>0</v>
      </c>
      <c r="M1022" s="18" t="s">
        <v>2302</v>
      </c>
      <c r="N1022" s="7" t="s">
        <v>5218</v>
      </c>
      <c r="O1022" s="1">
        <v>58747</v>
      </c>
      <c r="P1022" s="1" t="s">
        <v>163</v>
      </c>
      <c r="Q1022" s="1" t="s">
        <v>164</v>
      </c>
      <c r="R1022" s="1" t="s">
        <v>165</v>
      </c>
      <c r="S1022" s="1" t="s">
        <v>34</v>
      </c>
      <c r="T1022" s="1" t="s">
        <v>34</v>
      </c>
      <c r="U1022" s="1" t="s">
        <v>34</v>
      </c>
      <c r="V1022" s="1" t="s">
        <v>34</v>
      </c>
      <c r="W1022" s="1" t="s">
        <v>34</v>
      </c>
      <c r="X1022" s="1" t="s">
        <v>34</v>
      </c>
      <c r="Y1022" s="1" t="s">
        <v>34</v>
      </c>
      <c r="Z1022" s="1" t="s">
        <v>34</v>
      </c>
      <c r="AA1022" s="1" t="s">
        <v>34</v>
      </c>
      <c r="AB1022" s="1" t="s">
        <v>34</v>
      </c>
      <c r="AC1022" s="1" t="s">
        <v>34</v>
      </c>
      <c r="AD1022" s="1" t="s">
        <v>34</v>
      </c>
    </row>
    <row r="1023" spans="2:30">
      <c r="B1023" s="5">
        <v>2.0828371266545398</v>
      </c>
      <c r="C1023" s="9">
        <v>6.6306029633358696E-3</v>
      </c>
      <c r="D1023" s="13" t="s">
        <v>6400</v>
      </c>
      <c r="E1023" s="19">
        <v>0</v>
      </c>
      <c r="F1023" s="19">
        <v>0</v>
      </c>
      <c r="G1023" s="19">
        <v>0.95464279268211916</v>
      </c>
      <c r="H1023" s="21">
        <v>0.96060299603214172</v>
      </c>
      <c r="I1023" s="20">
        <v>0.68468151019465795</v>
      </c>
      <c r="J1023" s="19">
        <v>1.0048384782340494</v>
      </c>
      <c r="K1023" s="19">
        <v>1.4822566474622103</v>
      </c>
      <c r="L1023" s="19">
        <v>1.658268747253747</v>
      </c>
      <c r="M1023" s="18" t="s">
        <v>4171</v>
      </c>
      <c r="N1023" s="7" t="s">
        <v>6401</v>
      </c>
      <c r="O1023" s="1">
        <v>58751</v>
      </c>
      <c r="P1023" s="1" t="s">
        <v>163</v>
      </c>
      <c r="Q1023" s="1" t="s">
        <v>164</v>
      </c>
      <c r="R1023" s="1" t="s">
        <v>165</v>
      </c>
      <c r="S1023" s="1" t="s">
        <v>34</v>
      </c>
      <c r="T1023" s="1" t="s">
        <v>34</v>
      </c>
      <c r="U1023" s="1" t="s">
        <v>34</v>
      </c>
      <c r="V1023" s="1" t="s">
        <v>34</v>
      </c>
      <c r="W1023" s="1" t="s">
        <v>34</v>
      </c>
      <c r="X1023" s="1" t="s">
        <v>34</v>
      </c>
      <c r="Y1023" s="1" t="s">
        <v>34</v>
      </c>
      <c r="Z1023" s="1" t="s">
        <v>34</v>
      </c>
      <c r="AA1023" s="1" t="s">
        <v>34</v>
      </c>
      <c r="AB1023" s="1" t="s">
        <v>34</v>
      </c>
      <c r="AC1023" s="1" t="s">
        <v>34</v>
      </c>
      <c r="AD1023" s="1" t="s">
        <v>34</v>
      </c>
    </row>
    <row r="1024" spans="2:30">
      <c r="B1024" s="5">
        <v>-3.6012094033294</v>
      </c>
      <c r="C1024" s="9">
        <v>3.4359088120008201E-2</v>
      </c>
      <c r="D1024" s="13" t="s">
        <v>4613</v>
      </c>
      <c r="E1024" s="19">
        <v>0.37245577261321039</v>
      </c>
      <c r="F1024" s="19">
        <v>0</v>
      </c>
      <c r="G1024" s="19">
        <v>1.0383071028175486</v>
      </c>
      <c r="H1024" s="21">
        <v>0.91540451585782978</v>
      </c>
      <c r="I1024" s="20">
        <v>0</v>
      </c>
      <c r="J1024" s="19">
        <v>0</v>
      </c>
      <c r="K1024" s="19">
        <v>0.15482509174606471</v>
      </c>
      <c r="L1024" s="19">
        <v>0</v>
      </c>
      <c r="M1024" s="18" t="s">
        <v>1165</v>
      </c>
      <c r="N1024" s="7" t="s">
        <v>4614</v>
      </c>
      <c r="O1024" s="1">
        <v>58787</v>
      </c>
      <c r="P1024" s="1" t="s">
        <v>163</v>
      </c>
      <c r="Q1024" s="1" t="s">
        <v>164</v>
      </c>
      <c r="R1024" s="1" t="s">
        <v>165</v>
      </c>
      <c r="S1024" s="1" t="s">
        <v>34</v>
      </c>
      <c r="T1024" s="1" t="s">
        <v>34</v>
      </c>
      <c r="U1024" s="1" t="s">
        <v>34</v>
      </c>
      <c r="V1024" s="1" t="s">
        <v>34</v>
      </c>
      <c r="W1024" s="1" t="s">
        <v>34</v>
      </c>
      <c r="X1024" s="1" t="s">
        <v>34</v>
      </c>
      <c r="Y1024" s="1" t="s">
        <v>34</v>
      </c>
      <c r="Z1024" s="1" t="s">
        <v>34</v>
      </c>
      <c r="AA1024" s="1" t="s">
        <v>34</v>
      </c>
      <c r="AB1024" s="1" t="s">
        <v>34</v>
      </c>
      <c r="AC1024" s="1" t="s">
        <v>34</v>
      </c>
      <c r="AD1024" s="1" t="s">
        <v>34</v>
      </c>
    </row>
    <row r="1025" spans="2:30">
      <c r="B1025" s="5">
        <v>-1.49849743815753</v>
      </c>
      <c r="C1025" s="9">
        <v>4.9989620717070998E-2</v>
      </c>
      <c r="D1025" s="13" t="s">
        <v>6326</v>
      </c>
      <c r="E1025" s="19">
        <v>0.25679688568933506</v>
      </c>
      <c r="F1025" s="19">
        <v>0</v>
      </c>
      <c r="G1025" s="19">
        <v>1.0199309605147717</v>
      </c>
      <c r="H1025" s="21">
        <v>1.0190373622015443</v>
      </c>
      <c r="I1025" s="20">
        <v>0</v>
      </c>
      <c r="J1025" s="19">
        <v>0</v>
      </c>
      <c r="K1025" s="19">
        <v>0</v>
      </c>
      <c r="L1025" s="19">
        <v>0</v>
      </c>
      <c r="M1025" s="18" t="s">
        <v>4066</v>
      </c>
      <c r="N1025" s="7" t="s">
        <v>6327</v>
      </c>
      <c r="O1025" s="1">
        <v>58802</v>
      </c>
      <c r="P1025" s="1" t="s">
        <v>163</v>
      </c>
      <c r="Q1025" s="1" t="s">
        <v>164</v>
      </c>
      <c r="R1025" s="1" t="s">
        <v>165</v>
      </c>
      <c r="S1025" s="1" t="s">
        <v>34</v>
      </c>
      <c r="T1025" s="1" t="s">
        <v>34</v>
      </c>
      <c r="U1025" s="1" t="s">
        <v>34</v>
      </c>
      <c r="V1025" s="1" t="s">
        <v>34</v>
      </c>
      <c r="W1025" s="1" t="s">
        <v>4067</v>
      </c>
      <c r="X1025" s="1" t="s">
        <v>24</v>
      </c>
      <c r="Y1025" s="1" t="s">
        <v>921</v>
      </c>
      <c r="Z1025" s="1" t="s">
        <v>1066</v>
      </c>
      <c r="AA1025" s="1" t="s">
        <v>1095</v>
      </c>
      <c r="AB1025" s="1" t="s">
        <v>4068</v>
      </c>
      <c r="AC1025" s="1" t="s">
        <v>4069</v>
      </c>
      <c r="AD1025" s="1" t="s">
        <v>4070</v>
      </c>
    </row>
    <row r="1026" spans="2:30">
      <c r="B1026" s="5">
        <v>-4.7806393389061697</v>
      </c>
      <c r="C1026" s="9">
        <v>5.59249653129937E-2</v>
      </c>
      <c r="D1026" s="13" t="s">
        <v>5152</v>
      </c>
      <c r="E1026" s="19">
        <v>1.8828940717385219</v>
      </c>
      <c r="F1026" s="19">
        <v>1.3958522263048347</v>
      </c>
      <c r="G1026" s="19">
        <v>0.62177544401689044</v>
      </c>
      <c r="H1026" s="21">
        <v>0.77757869014680436</v>
      </c>
      <c r="I1026" s="20">
        <v>0.5223634706990723</v>
      </c>
      <c r="J1026" s="19">
        <v>0.12192429506547739</v>
      </c>
      <c r="K1026" s="19">
        <v>0.12835839981340763</v>
      </c>
      <c r="L1026" s="19">
        <v>0</v>
      </c>
      <c r="M1026" s="18" t="s">
        <v>2225</v>
      </c>
      <c r="N1026" s="7" t="s">
        <v>5153</v>
      </c>
      <c r="O1026" s="1">
        <v>58830</v>
      </c>
      <c r="P1026" s="1" t="s">
        <v>163</v>
      </c>
      <c r="Q1026" s="1" t="s">
        <v>164</v>
      </c>
      <c r="R1026" s="1" t="s">
        <v>165</v>
      </c>
      <c r="S1026" s="1" t="s">
        <v>34</v>
      </c>
      <c r="T1026" s="1" t="s">
        <v>34</v>
      </c>
      <c r="U1026" s="1" t="s">
        <v>34</v>
      </c>
      <c r="V1026" s="1" t="s">
        <v>34</v>
      </c>
      <c r="W1026" s="1" t="s">
        <v>34</v>
      </c>
      <c r="X1026" s="1" t="s">
        <v>34</v>
      </c>
      <c r="Y1026" s="1" t="s">
        <v>34</v>
      </c>
      <c r="Z1026" s="1" t="s">
        <v>34</v>
      </c>
      <c r="AA1026" s="1" t="s">
        <v>34</v>
      </c>
      <c r="AB1026" s="1" t="s">
        <v>34</v>
      </c>
      <c r="AC1026" s="1" t="s">
        <v>34</v>
      </c>
      <c r="AD1026" s="1" t="s">
        <v>34</v>
      </c>
    </row>
    <row r="1027" spans="2:30">
      <c r="B1027" s="5">
        <v>-5.0188093861610996</v>
      </c>
      <c r="C1027" s="9">
        <v>4.4971218958202802E-2</v>
      </c>
      <c r="D1027" s="13" t="s">
        <v>5066</v>
      </c>
      <c r="E1027" s="19">
        <v>1.5100739742206342E-2</v>
      </c>
      <c r="F1027" s="19">
        <v>9.7560640537229085E-2</v>
      </c>
      <c r="G1027" s="19">
        <v>1.5202664491618993</v>
      </c>
      <c r="H1027" s="21">
        <v>1.3167842516250226</v>
      </c>
      <c r="I1027" s="20">
        <v>0</v>
      </c>
      <c r="J1027" s="19">
        <v>0</v>
      </c>
      <c r="K1027" s="19">
        <v>0</v>
      </c>
      <c r="L1027" s="19">
        <v>0</v>
      </c>
      <c r="M1027" s="18" t="s">
        <v>2129</v>
      </c>
      <c r="N1027" s="7" t="s">
        <v>5067</v>
      </c>
      <c r="O1027" s="1">
        <v>58831</v>
      </c>
      <c r="P1027" s="1" t="s">
        <v>163</v>
      </c>
      <c r="Q1027" s="1" t="s">
        <v>164</v>
      </c>
      <c r="R1027" s="1" t="s">
        <v>165</v>
      </c>
      <c r="S1027" s="1" t="s">
        <v>34</v>
      </c>
      <c r="T1027" s="1" t="s">
        <v>34</v>
      </c>
      <c r="U1027" s="1" t="s">
        <v>34</v>
      </c>
      <c r="V1027" s="1" t="s">
        <v>34</v>
      </c>
      <c r="W1027" s="1" t="s">
        <v>34</v>
      </c>
      <c r="X1027" s="1" t="s">
        <v>34</v>
      </c>
      <c r="Y1027" s="1" t="s">
        <v>34</v>
      </c>
      <c r="Z1027" s="1" t="s">
        <v>34</v>
      </c>
      <c r="AA1027" s="1" t="s">
        <v>34</v>
      </c>
      <c r="AB1027" s="1" t="s">
        <v>34</v>
      </c>
      <c r="AC1027" s="1" t="s">
        <v>34</v>
      </c>
      <c r="AD1027" s="1" t="s">
        <v>34</v>
      </c>
    </row>
    <row r="1028" spans="2:30">
      <c r="B1028" s="5">
        <v>-6.1147298587566699</v>
      </c>
      <c r="C1028" s="9">
        <v>3.5190980454043702E-2</v>
      </c>
      <c r="D1028" s="13" t="s">
        <v>5068</v>
      </c>
      <c r="E1028" s="19">
        <v>1.0742813776278436E-2</v>
      </c>
      <c r="F1028" s="19">
        <v>0.88824782952597825</v>
      </c>
      <c r="G1028" s="19">
        <v>1.7121088366749595</v>
      </c>
      <c r="H1028" s="21">
        <v>1.8590609223120054</v>
      </c>
      <c r="I1028" s="20">
        <v>0</v>
      </c>
      <c r="J1028" s="19">
        <v>8.4138041427396074E-2</v>
      </c>
      <c r="K1028" s="19">
        <v>7.6714027234690604E-2</v>
      </c>
      <c r="L1028" s="19">
        <v>0</v>
      </c>
      <c r="M1028" s="18" t="s">
        <v>2130</v>
      </c>
      <c r="N1028" s="7" t="s">
        <v>5069</v>
      </c>
      <c r="O1028" s="1">
        <v>58832</v>
      </c>
      <c r="P1028" s="1" t="s">
        <v>163</v>
      </c>
      <c r="Q1028" s="1" t="s">
        <v>164</v>
      </c>
      <c r="R1028" s="1" t="s">
        <v>165</v>
      </c>
      <c r="S1028" s="1" t="s">
        <v>34</v>
      </c>
      <c r="T1028" s="1" t="s">
        <v>34</v>
      </c>
      <c r="U1028" s="1" t="s">
        <v>34</v>
      </c>
      <c r="V1028" s="1" t="s">
        <v>34</v>
      </c>
      <c r="W1028" s="1" t="s">
        <v>34</v>
      </c>
      <c r="X1028" s="1" t="s">
        <v>34</v>
      </c>
      <c r="Y1028" s="1" t="s">
        <v>34</v>
      </c>
      <c r="Z1028" s="1" t="s">
        <v>34</v>
      </c>
      <c r="AA1028" s="1" t="s">
        <v>34</v>
      </c>
      <c r="AB1028" s="1" t="s">
        <v>34</v>
      </c>
      <c r="AC1028" s="1" t="s">
        <v>34</v>
      </c>
      <c r="AD1028" s="1" t="s">
        <v>34</v>
      </c>
    </row>
    <row r="1029" spans="2:30">
      <c r="B1029" s="5">
        <v>-1.5189982794043899</v>
      </c>
      <c r="C1029" s="9">
        <v>5.0626054911462E-2</v>
      </c>
      <c r="D1029" s="13" t="s">
        <v>6368</v>
      </c>
      <c r="E1029" s="19">
        <v>0.81863936552175742</v>
      </c>
      <c r="F1029" s="19">
        <v>0</v>
      </c>
      <c r="G1029" s="19">
        <v>1.8287937726248278</v>
      </c>
      <c r="H1029" s="21">
        <v>1.8415775641808443</v>
      </c>
      <c r="I1029" s="20">
        <v>0</v>
      </c>
      <c r="J1029" s="19">
        <v>0</v>
      </c>
      <c r="K1029" s="19">
        <v>0</v>
      </c>
      <c r="L1029" s="19">
        <v>0</v>
      </c>
      <c r="M1029" s="18" t="s">
        <v>4122</v>
      </c>
      <c r="N1029" s="7" t="s">
        <v>6369</v>
      </c>
      <c r="O1029" s="1">
        <v>58846</v>
      </c>
      <c r="P1029" s="1" t="s">
        <v>163</v>
      </c>
      <c r="Q1029" s="1" t="s">
        <v>164</v>
      </c>
      <c r="R1029" s="1" t="s">
        <v>165</v>
      </c>
      <c r="S1029" s="1" t="s">
        <v>34</v>
      </c>
      <c r="T1029" s="1" t="s">
        <v>34</v>
      </c>
      <c r="U1029" s="1" t="s">
        <v>34</v>
      </c>
      <c r="V1029" s="1" t="s">
        <v>34</v>
      </c>
      <c r="W1029" s="1" t="s">
        <v>4123</v>
      </c>
      <c r="X1029" s="1" t="s">
        <v>24</v>
      </c>
      <c r="Y1029" s="1" t="s">
        <v>921</v>
      </c>
      <c r="Z1029" s="1" t="s">
        <v>1043</v>
      </c>
      <c r="AA1029" s="1" t="s">
        <v>1044</v>
      </c>
      <c r="AB1029" s="1" t="s">
        <v>4124</v>
      </c>
      <c r="AC1029" s="1" t="s">
        <v>4125</v>
      </c>
      <c r="AD1029" s="1" t="s">
        <v>4126</v>
      </c>
    </row>
    <row r="1030" spans="2:30">
      <c r="B1030" s="5">
        <v>7.5405490657132299</v>
      </c>
      <c r="C1030" s="9">
        <v>5.7281419518494605E-4</v>
      </c>
      <c r="D1030" s="13" t="s">
        <v>6147</v>
      </c>
      <c r="E1030" s="19">
        <v>0</v>
      </c>
      <c r="F1030" s="19">
        <v>1.0320726361578063E-2</v>
      </c>
      <c r="G1030" s="19">
        <v>2.6161349653234325E-2</v>
      </c>
      <c r="H1030" s="21">
        <v>0.10715656171447613</v>
      </c>
      <c r="I1030" s="20">
        <v>0.28467974893892151</v>
      </c>
      <c r="J1030" s="19">
        <v>0.60243961588573158</v>
      </c>
      <c r="K1030" s="19">
        <v>1.2929898519442617</v>
      </c>
      <c r="L1030" s="19">
        <v>1.5210557038325372</v>
      </c>
      <c r="M1030" s="18" t="s">
        <v>3864</v>
      </c>
      <c r="N1030" s="7" t="s">
        <v>6148</v>
      </c>
      <c r="O1030" s="1">
        <v>58852</v>
      </c>
      <c r="P1030" s="1" t="s">
        <v>163</v>
      </c>
      <c r="Q1030" s="1" t="s">
        <v>164</v>
      </c>
      <c r="R1030" s="1" t="s">
        <v>165</v>
      </c>
      <c r="S1030" s="1" t="s">
        <v>34</v>
      </c>
      <c r="T1030" s="1" t="s">
        <v>34</v>
      </c>
      <c r="U1030" s="1" t="s">
        <v>34</v>
      </c>
      <c r="V1030" s="1" t="s">
        <v>34</v>
      </c>
      <c r="W1030" s="1" t="s">
        <v>34</v>
      </c>
      <c r="X1030" s="1" t="s">
        <v>34</v>
      </c>
      <c r="Y1030" s="1" t="s">
        <v>34</v>
      </c>
      <c r="Z1030" s="1" t="s">
        <v>34</v>
      </c>
      <c r="AA1030" s="1" t="s">
        <v>34</v>
      </c>
      <c r="AB1030" s="1" t="s">
        <v>34</v>
      </c>
      <c r="AC1030" s="1" t="s">
        <v>34</v>
      </c>
      <c r="AD1030" s="1" t="s">
        <v>34</v>
      </c>
    </row>
    <row r="1031" spans="2:30">
      <c r="B1031" s="5">
        <v>1.11172807642625</v>
      </c>
      <c r="C1031" s="9">
        <v>3.7066149420901501E-2</v>
      </c>
      <c r="D1031" s="13" t="s">
        <v>6149</v>
      </c>
      <c r="E1031" s="19">
        <v>0</v>
      </c>
      <c r="F1031" s="19">
        <v>0</v>
      </c>
      <c r="G1031" s="19">
        <v>0</v>
      </c>
      <c r="H1031" s="21">
        <v>0</v>
      </c>
      <c r="I1031" s="20">
        <v>0.47712125471966244</v>
      </c>
      <c r="J1031" s="19">
        <v>0</v>
      </c>
      <c r="K1031" s="19">
        <v>1.180086115606213</v>
      </c>
      <c r="L1031" s="19">
        <v>1.2709899729257408</v>
      </c>
      <c r="M1031" s="18" t="s">
        <v>3865</v>
      </c>
      <c r="N1031" s="7" t="s">
        <v>6150</v>
      </c>
      <c r="O1031" s="1">
        <v>58853</v>
      </c>
      <c r="P1031" s="1" t="s">
        <v>163</v>
      </c>
      <c r="Q1031" s="1" t="s">
        <v>164</v>
      </c>
      <c r="R1031" s="1" t="s">
        <v>165</v>
      </c>
      <c r="S1031" s="1" t="s">
        <v>34</v>
      </c>
      <c r="T1031" s="1" t="s">
        <v>34</v>
      </c>
      <c r="U1031" s="1" t="s">
        <v>34</v>
      </c>
      <c r="V1031" s="1" t="s">
        <v>34</v>
      </c>
      <c r="W1031" s="1" t="s">
        <v>34</v>
      </c>
      <c r="X1031" s="1" t="s">
        <v>34</v>
      </c>
      <c r="Y1031" s="1" t="s">
        <v>34</v>
      </c>
      <c r="Z1031" s="1" t="s">
        <v>34</v>
      </c>
      <c r="AA1031" s="1" t="s">
        <v>34</v>
      </c>
      <c r="AB1031" s="1" t="s">
        <v>34</v>
      </c>
      <c r="AC1031" s="1" t="s">
        <v>34</v>
      </c>
      <c r="AD1031" s="1" t="s">
        <v>34</v>
      </c>
    </row>
    <row r="1032" spans="2:30">
      <c r="B1032" s="5">
        <v>-2.1107501763247898</v>
      </c>
      <c r="C1032" s="9">
        <v>2.6230312316318201E-3</v>
      </c>
      <c r="D1032" s="13" t="s">
        <v>6420</v>
      </c>
      <c r="E1032" s="19">
        <v>0.22361007817770942</v>
      </c>
      <c r="F1032" s="19">
        <v>0.32224930137790359</v>
      </c>
      <c r="G1032" s="19">
        <v>0.80066921391913881</v>
      </c>
      <c r="H1032" s="21">
        <v>0.78170849703222078</v>
      </c>
      <c r="I1032" s="20">
        <v>0</v>
      </c>
      <c r="J1032" s="19">
        <v>0</v>
      </c>
      <c r="K1032" s="19">
        <v>0</v>
      </c>
      <c r="L1032" s="19">
        <v>0</v>
      </c>
      <c r="M1032" s="18" t="s">
        <v>4208</v>
      </c>
      <c r="N1032" s="7" t="s">
        <v>6421</v>
      </c>
      <c r="O1032" s="1">
        <v>58861</v>
      </c>
      <c r="P1032" s="1" t="s">
        <v>163</v>
      </c>
      <c r="Q1032" s="1" t="s">
        <v>164</v>
      </c>
      <c r="R1032" s="1" t="s">
        <v>165</v>
      </c>
      <c r="S1032" s="1" t="s">
        <v>34</v>
      </c>
      <c r="T1032" s="1" t="s">
        <v>34</v>
      </c>
      <c r="U1032" s="1" t="s">
        <v>34</v>
      </c>
      <c r="V1032" s="1" t="s">
        <v>34</v>
      </c>
      <c r="W1032" s="1" t="s">
        <v>34</v>
      </c>
      <c r="X1032" s="1" t="s">
        <v>34</v>
      </c>
      <c r="Y1032" s="1" t="s">
        <v>34</v>
      </c>
      <c r="Z1032" s="1" t="s">
        <v>34</v>
      </c>
      <c r="AA1032" s="1" t="s">
        <v>34</v>
      </c>
      <c r="AB1032" s="1" t="s">
        <v>34</v>
      </c>
      <c r="AC1032" s="1" t="s">
        <v>34</v>
      </c>
      <c r="AD1032" s="1" t="s">
        <v>34</v>
      </c>
    </row>
    <row r="1033" spans="2:30">
      <c r="B1033" s="5">
        <v>-3.1812548059168799</v>
      </c>
      <c r="C1033" s="9">
        <v>1.0278624087066901E-3</v>
      </c>
      <c r="D1033" s="13" t="s">
        <v>5534</v>
      </c>
      <c r="E1033" s="19">
        <v>0.67046881718234252</v>
      </c>
      <c r="F1033" s="19">
        <v>0.62563918093617199</v>
      </c>
      <c r="G1033" s="19">
        <v>1.234106483593765</v>
      </c>
      <c r="H1033" s="21">
        <v>1.27992922067292</v>
      </c>
      <c r="I1033" s="20">
        <v>0.16220275212344387</v>
      </c>
      <c r="J1033" s="19">
        <v>0</v>
      </c>
      <c r="K1033" s="19">
        <v>0</v>
      </c>
      <c r="L1033" s="19">
        <v>0</v>
      </c>
      <c r="M1033" s="18" t="s">
        <v>2770</v>
      </c>
      <c r="N1033" s="7" t="s">
        <v>5535</v>
      </c>
      <c r="O1033" s="1">
        <v>58868</v>
      </c>
      <c r="P1033" s="1" t="s">
        <v>163</v>
      </c>
      <c r="Q1033" s="1" t="s">
        <v>164</v>
      </c>
      <c r="R1033" s="1" t="s">
        <v>165</v>
      </c>
      <c r="S1033" s="1" t="s">
        <v>34</v>
      </c>
      <c r="T1033" s="1" t="s">
        <v>34</v>
      </c>
      <c r="U1033" s="1" t="s">
        <v>34</v>
      </c>
      <c r="V1033" s="1" t="s">
        <v>34</v>
      </c>
      <c r="W1033" s="1" t="s">
        <v>34</v>
      </c>
      <c r="X1033" s="1" t="s">
        <v>34</v>
      </c>
      <c r="Y1033" s="1" t="s">
        <v>34</v>
      </c>
      <c r="Z1033" s="1" t="s">
        <v>34</v>
      </c>
      <c r="AA1033" s="1" t="s">
        <v>34</v>
      </c>
      <c r="AB1033" s="1" t="s">
        <v>34</v>
      </c>
      <c r="AC1033" s="1" t="s">
        <v>34</v>
      </c>
      <c r="AD1033" s="1" t="s">
        <v>34</v>
      </c>
    </row>
    <row r="1034" spans="2:30">
      <c r="B1034" s="5">
        <v>-2.86058049508665</v>
      </c>
      <c r="C1034" s="9">
        <v>3.5714703126123802E-3</v>
      </c>
      <c r="D1034" s="13" t="s">
        <v>4677</v>
      </c>
      <c r="E1034" s="19">
        <v>0.45427064803526024</v>
      </c>
      <c r="F1034" s="19">
        <v>1.3980308535756061</v>
      </c>
      <c r="G1034" s="19">
        <v>1.5456486889650016</v>
      </c>
      <c r="H1034" s="21">
        <v>1.408158323847692</v>
      </c>
      <c r="I1034" s="20">
        <v>0.21127249904236034</v>
      </c>
      <c r="J1034" s="19">
        <v>0</v>
      </c>
      <c r="K1034" s="19">
        <v>0.75935169921843648</v>
      </c>
      <c r="L1034" s="19">
        <v>0.64144505741288427</v>
      </c>
      <c r="M1034" s="18" t="s">
        <v>1397</v>
      </c>
      <c r="N1034" s="7" t="s">
        <v>4678</v>
      </c>
      <c r="O1034" s="1">
        <v>58994</v>
      </c>
      <c r="P1034" s="1" t="s">
        <v>163</v>
      </c>
      <c r="Q1034" s="1" t="s">
        <v>164</v>
      </c>
      <c r="R1034" s="1" t="s">
        <v>165</v>
      </c>
      <c r="S1034" s="1" t="s">
        <v>34</v>
      </c>
      <c r="T1034" s="1" t="s">
        <v>34</v>
      </c>
      <c r="U1034" s="1" t="s">
        <v>34</v>
      </c>
      <c r="V1034" s="1" t="s">
        <v>34</v>
      </c>
      <c r="W1034" s="1" t="s">
        <v>34</v>
      </c>
      <c r="X1034" s="1" t="s">
        <v>34</v>
      </c>
      <c r="Y1034" s="1" t="s">
        <v>34</v>
      </c>
      <c r="Z1034" s="1" t="s">
        <v>34</v>
      </c>
      <c r="AA1034" s="1" t="s">
        <v>34</v>
      </c>
      <c r="AB1034" s="1" t="s">
        <v>34</v>
      </c>
      <c r="AC1034" s="1" t="s">
        <v>34</v>
      </c>
      <c r="AD1034" s="1" t="s">
        <v>34</v>
      </c>
    </row>
    <row r="1035" spans="2:30">
      <c r="B1035" s="5">
        <v>-6.1096217362685801</v>
      </c>
      <c r="C1035" s="9">
        <v>3.8319228849249901E-4</v>
      </c>
      <c r="D1035" s="13" t="s">
        <v>6262</v>
      </c>
      <c r="E1035" s="19">
        <v>0.58625767836280074</v>
      </c>
      <c r="F1035" s="19">
        <v>0.94226223694825106</v>
      </c>
      <c r="G1035" s="19">
        <v>1.7178027097392996</v>
      </c>
      <c r="H1035" s="21">
        <v>1.7350583537963318</v>
      </c>
      <c r="I1035" s="20">
        <v>0</v>
      </c>
      <c r="J1035" s="19">
        <v>7.6241295477402507E-2</v>
      </c>
      <c r="K1035" s="19">
        <v>0.22158823378057096</v>
      </c>
      <c r="L1035" s="19">
        <v>0.21594880639646558</v>
      </c>
      <c r="M1035" s="18" t="s">
        <v>3997</v>
      </c>
      <c r="N1035" s="7" t="s">
        <v>6263</v>
      </c>
      <c r="O1035" s="1">
        <v>59004</v>
      </c>
      <c r="P1035" s="1" t="s">
        <v>163</v>
      </c>
      <c r="Q1035" s="1" t="s">
        <v>164</v>
      </c>
      <c r="R1035" s="1" t="s">
        <v>165</v>
      </c>
      <c r="S1035" s="1" t="s">
        <v>34</v>
      </c>
      <c r="T1035" s="1" t="s">
        <v>34</v>
      </c>
      <c r="U1035" s="1" t="s">
        <v>34</v>
      </c>
      <c r="V1035" s="1" t="s">
        <v>34</v>
      </c>
      <c r="W1035" s="1" t="s">
        <v>34</v>
      </c>
      <c r="X1035" s="1" t="s">
        <v>34</v>
      </c>
      <c r="Y1035" s="1" t="s">
        <v>34</v>
      </c>
      <c r="Z1035" s="1" t="s">
        <v>34</v>
      </c>
      <c r="AA1035" s="1" t="s">
        <v>34</v>
      </c>
      <c r="AB1035" s="1" t="s">
        <v>34</v>
      </c>
      <c r="AC1035" s="1" t="s">
        <v>34</v>
      </c>
      <c r="AD1035" s="1" t="s">
        <v>34</v>
      </c>
    </row>
    <row r="1036" spans="2:30">
      <c r="B1036" s="5">
        <v>-4.1164264574122198</v>
      </c>
      <c r="C1036" s="9">
        <v>2.95349841588405E-3</v>
      </c>
      <c r="D1036" s="13" t="s">
        <v>5304</v>
      </c>
      <c r="E1036" s="19">
        <v>0.53754350130015649</v>
      </c>
      <c r="F1036" s="19">
        <v>0.70115787101732563</v>
      </c>
      <c r="G1036" s="19">
        <v>1.0125390192426476</v>
      </c>
      <c r="H1036" s="21">
        <v>1.2048961329477763</v>
      </c>
      <c r="I1036" s="20">
        <v>0.19094448944983614</v>
      </c>
      <c r="J1036" s="19">
        <v>0</v>
      </c>
      <c r="K1036" s="19">
        <v>0.14633688110073498</v>
      </c>
      <c r="L1036" s="19">
        <v>0.14581457911648751</v>
      </c>
      <c r="M1036" s="18" t="s">
        <v>2452</v>
      </c>
      <c r="N1036" s="7" t="s">
        <v>5305</v>
      </c>
      <c r="O1036" s="1">
        <v>59006</v>
      </c>
      <c r="P1036" s="1" t="s">
        <v>163</v>
      </c>
      <c r="Q1036" s="1" t="s">
        <v>164</v>
      </c>
      <c r="R1036" s="1" t="s">
        <v>165</v>
      </c>
      <c r="S1036" s="1" t="s">
        <v>34</v>
      </c>
      <c r="T1036" s="1" t="s">
        <v>34</v>
      </c>
      <c r="U1036" s="1" t="s">
        <v>34</v>
      </c>
      <c r="V1036" s="1" t="s">
        <v>34</v>
      </c>
      <c r="W1036" s="1" t="s">
        <v>2453</v>
      </c>
      <c r="X1036" s="1" t="s">
        <v>24</v>
      </c>
      <c r="Y1036" s="1" t="s">
        <v>1172</v>
      </c>
      <c r="Z1036" s="1" t="s">
        <v>1415</v>
      </c>
      <c r="AA1036" s="1" t="s">
        <v>1416</v>
      </c>
      <c r="AB1036" s="1" t="s">
        <v>2454</v>
      </c>
      <c r="AC1036" s="1" t="s">
        <v>2455</v>
      </c>
      <c r="AD1036" s="1" t="s">
        <v>2456</v>
      </c>
    </row>
    <row r="1037" spans="2:30">
      <c r="B1037" s="5">
        <v>1.23048071334025</v>
      </c>
      <c r="C1037" s="9">
        <v>3.6220198119970598E-2</v>
      </c>
      <c r="D1037" s="13" t="s">
        <v>6002</v>
      </c>
      <c r="E1037" s="19">
        <v>1.0452130218506068</v>
      </c>
      <c r="F1037" s="19">
        <v>1.2729876987014224</v>
      </c>
      <c r="G1037" s="19">
        <v>1.4400902319633491</v>
      </c>
      <c r="H1037" s="21">
        <v>1.5561470679139928</v>
      </c>
      <c r="I1037" s="20">
        <v>1.1209667242274808</v>
      </c>
      <c r="J1037" s="19">
        <v>1.4319848595686755</v>
      </c>
      <c r="K1037" s="19">
        <v>2.0142863598258671</v>
      </c>
      <c r="L1037" s="19">
        <v>2.1159649576245476</v>
      </c>
      <c r="M1037" s="18" t="s">
        <v>3621</v>
      </c>
      <c r="N1037" s="7" t="s">
        <v>6003</v>
      </c>
      <c r="O1037" s="1">
        <v>59024</v>
      </c>
      <c r="P1037" s="1" t="s">
        <v>163</v>
      </c>
      <c r="Q1037" s="1" t="s">
        <v>164</v>
      </c>
      <c r="R1037" s="1" t="s">
        <v>165</v>
      </c>
      <c r="S1037" s="1" t="s">
        <v>34</v>
      </c>
      <c r="T1037" s="1" t="s">
        <v>34</v>
      </c>
      <c r="U1037" s="1" t="s">
        <v>34</v>
      </c>
      <c r="V1037" s="1" t="s">
        <v>34</v>
      </c>
      <c r="W1037" s="1" t="s">
        <v>3622</v>
      </c>
      <c r="X1037" s="1" t="s">
        <v>24</v>
      </c>
      <c r="Y1037" s="1" t="s">
        <v>1209</v>
      </c>
      <c r="Z1037" s="1" t="s">
        <v>1430</v>
      </c>
      <c r="AA1037" s="1" t="s">
        <v>1750</v>
      </c>
      <c r="AB1037" s="1" t="s">
        <v>3623</v>
      </c>
      <c r="AC1037" s="1" t="s">
        <v>3624</v>
      </c>
      <c r="AD1037" s="1" t="s">
        <v>3625</v>
      </c>
    </row>
    <row r="1038" spans="2:30">
      <c r="B1038" s="5">
        <v>3.73595816872513</v>
      </c>
      <c r="C1038" s="9">
        <v>4.3903134359962797E-3</v>
      </c>
      <c r="D1038" s="13" t="s">
        <v>6094</v>
      </c>
      <c r="E1038" s="19">
        <v>1.0209206151773633</v>
      </c>
      <c r="F1038" s="19">
        <v>1.2072492550771201</v>
      </c>
      <c r="G1038" s="19">
        <v>1.2464090537265262</v>
      </c>
      <c r="H1038" s="21">
        <v>0.81058003635626863</v>
      </c>
      <c r="I1038" s="20">
        <v>1.1815263800131115</v>
      </c>
      <c r="J1038" s="19">
        <v>2.2965305161591107</v>
      </c>
      <c r="K1038" s="19">
        <v>2.6463979421271184</v>
      </c>
      <c r="L1038" s="19">
        <v>2.4460432102524288</v>
      </c>
      <c r="M1038" s="18" t="s">
        <v>3769</v>
      </c>
      <c r="N1038" s="7" t="s">
        <v>6095</v>
      </c>
      <c r="O1038" s="1">
        <v>59025</v>
      </c>
      <c r="P1038" s="1" t="s">
        <v>163</v>
      </c>
      <c r="Q1038" s="1" t="s">
        <v>164</v>
      </c>
      <c r="R1038" s="1" t="s">
        <v>165</v>
      </c>
      <c r="S1038" s="1" t="s">
        <v>34</v>
      </c>
      <c r="T1038" s="1" t="s">
        <v>34</v>
      </c>
      <c r="U1038" s="1" t="s">
        <v>34</v>
      </c>
      <c r="V1038" s="1" t="s">
        <v>34</v>
      </c>
      <c r="W1038" s="1" t="s">
        <v>3770</v>
      </c>
      <c r="X1038" s="1" t="s">
        <v>24</v>
      </c>
      <c r="Y1038" s="1" t="s">
        <v>1209</v>
      </c>
      <c r="Z1038" s="1" t="s">
        <v>1430</v>
      </c>
      <c r="AA1038" s="1" t="s">
        <v>1750</v>
      </c>
      <c r="AB1038" s="1" t="s">
        <v>3771</v>
      </c>
      <c r="AC1038" s="1" t="s">
        <v>3772</v>
      </c>
      <c r="AD1038" s="1" t="s">
        <v>3773</v>
      </c>
    </row>
    <row r="1039" spans="2:30">
      <c r="B1039" s="5">
        <v>1.76196591366185</v>
      </c>
      <c r="C1039" s="9">
        <v>4.6431661243204497E-2</v>
      </c>
      <c r="D1039" s="13" t="s">
        <v>6348</v>
      </c>
      <c r="E1039" s="19">
        <v>0.93213868074913797</v>
      </c>
      <c r="F1039" s="19">
        <v>0.76909757398263479</v>
      </c>
      <c r="G1039" s="19">
        <v>1.0430187154504826</v>
      </c>
      <c r="H1039" s="21">
        <v>1.3238226007496832</v>
      </c>
      <c r="I1039" s="20">
        <v>0.94870251626486224</v>
      </c>
      <c r="J1039" s="19">
        <v>1.1948644529774586</v>
      </c>
      <c r="K1039" s="19">
        <v>1.9056125208400094</v>
      </c>
      <c r="L1039" s="19">
        <v>1.9560541248841119</v>
      </c>
      <c r="M1039" s="18" t="s">
        <v>4105</v>
      </c>
      <c r="N1039" s="7" t="s">
        <v>6349</v>
      </c>
      <c r="O1039" s="1">
        <v>59038</v>
      </c>
      <c r="P1039" s="1" t="s">
        <v>163</v>
      </c>
      <c r="Q1039" s="1" t="s">
        <v>164</v>
      </c>
      <c r="R1039" s="1" t="s">
        <v>165</v>
      </c>
      <c r="S1039" s="1" t="s">
        <v>34</v>
      </c>
      <c r="T1039" s="1" t="s">
        <v>34</v>
      </c>
      <c r="U1039" s="1" t="s">
        <v>34</v>
      </c>
      <c r="V1039" s="1" t="s">
        <v>34</v>
      </c>
      <c r="W1039" s="1" t="s">
        <v>34</v>
      </c>
      <c r="X1039" s="1" t="s">
        <v>34</v>
      </c>
      <c r="Y1039" s="1" t="s">
        <v>34</v>
      </c>
      <c r="Z1039" s="1" t="s">
        <v>34</v>
      </c>
      <c r="AA1039" s="1" t="s">
        <v>34</v>
      </c>
      <c r="AB1039" s="1" t="s">
        <v>34</v>
      </c>
      <c r="AC1039" s="1" t="s">
        <v>34</v>
      </c>
      <c r="AD1039" s="1" t="s">
        <v>34</v>
      </c>
    </row>
    <row r="1040" spans="2:30">
      <c r="B1040" s="5">
        <v>-3.9543603244437602</v>
      </c>
      <c r="C1040" s="9">
        <v>2.0779244843069099E-2</v>
      </c>
      <c r="D1040" s="13" t="s">
        <v>6456</v>
      </c>
      <c r="E1040" s="19">
        <v>0.43200263983175008</v>
      </c>
      <c r="F1040" s="19">
        <v>0.417829411137217</v>
      </c>
      <c r="G1040" s="19">
        <v>1.8869565465661917</v>
      </c>
      <c r="H1040" s="21">
        <v>1.8723391625671153</v>
      </c>
      <c r="I1040" s="20">
        <v>0</v>
      </c>
      <c r="J1040" s="19">
        <v>0</v>
      </c>
      <c r="K1040" s="19">
        <v>0</v>
      </c>
      <c r="L1040" s="19">
        <v>0</v>
      </c>
      <c r="M1040" s="18" t="s">
        <v>4254</v>
      </c>
      <c r="N1040" s="7" t="s">
        <v>6457</v>
      </c>
      <c r="O1040" s="1">
        <v>59080</v>
      </c>
      <c r="P1040" s="1" t="s">
        <v>163</v>
      </c>
      <c r="Q1040" s="1" t="s">
        <v>164</v>
      </c>
      <c r="R1040" s="1" t="s">
        <v>165</v>
      </c>
      <c r="S1040" s="1" t="s">
        <v>34</v>
      </c>
      <c r="T1040" s="1" t="s">
        <v>34</v>
      </c>
      <c r="U1040" s="1" t="s">
        <v>34</v>
      </c>
      <c r="V1040" s="1" t="s">
        <v>34</v>
      </c>
      <c r="W1040" s="1" t="s">
        <v>34</v>
      </c>
      <c r="X1040" s="1" t="s">
        <v>34</v>
      </c>
      <c r="Y1040" s="1" t="s">
        <v>34</v>
      </c>
      <c r="Z1040" s="1" t="s">
        <v>34</v>
      </c>
      <c r="AA1040" s="1" t="s">
        <v>34</v>
      </c>
      <c r="AB1040" s="1" t="s">
        <v>34</v>
      </c>
      <c r="AC1040" s="1" t="s">
        <v>34</v>
      </c>
      <c r="AD1040" s="1" t="s">
        <v>34</v>
      </c>
    </row>
    <row r="1041" spans="2:30">
      <c r="B1041" s="5">
        <v>-6.8571171752028404</v>
      </c>
      <c r="C1041" s="9">
        <v>8.9911015249684607E-3</v>
      </c>
      <c r="D1041" s="13" t="s">
        <v>5142</v>
      </c>
      <c r="E1041" s="19">
        <v>0.22887544843394717</v>
      </c>
      <c r="F1041" s="19">
        <v>5.8060053126530668E-2</v>
      </c>
      <c r="G1041" s="19">
        <v>1.513971365706281</v>
      </c>
      <c r="H1041" s="21">
        <v>1.6078293630838598</v>
      </c>
      <c r="I1041" s="20">
        <v>0</v>
      </c>
      <c r="J1041" s="19">
        <v>0</v>
      </c>
      <c r="K1041" s="19">
        <v>0</v>
      </c>
      <c r="L1041" s="19">
        <v>2.9999547985940903E-2</v>
      </c>
      <c r="M1041" s="18" t="s">
        <v>2213</v>
      </c>
      <c r="N1041" s="7" t="s">
        <v>5143</v>
      </c>
      <c r="O1041" s="1">
        <v>59086</v>
      </c>
      <c r="P1041" s="1" t="s">
        <v>163</v>
      </c>
      <c r="Q1041" s="1" t="s">
        <v>164</v>
      </c>
      <c r="R1041" s="1" t="s">
        <v>165</v>
      </c>
      <c r="S1041" s="1" t="s">
        <v>34</v>
      </c>
      <c r="T1041" s="1" t="s">
        <v>34</v>
      </c>
      <c r="U1041" s="1" t="s">
        <v>34</v>
      </c>
      <c r="V1041" s="1" t="s">
        <v>34</v>
      </c>
      <c r="W1041" s="1" t="s">
        <v>34</v>
      </c>
      <c r="X1041" s="1" t="s">
        <v>34</v>
      </c>
      <c r="Y1041" s="1" t="s">
        <v>34</v>
      </c>
      <c r="Z1041" s="1" t="s">
        <v>34</v>
      </c>
      <c r="AA1041" s="1" t="s">
        <v>34</v>
      </c>
      <c r="AB1041" s="1" t="s">
        <v>34</v>
      </c>
      <c r="AC1041" s="1" t="s">
        <v>34</v>
      </c>
      <c r="AD1041" s="1" t="s">
        <v>34</v>
      </c>
    </row>
    <row r="1042" spans="2:30">
      <c r="B1042" s="5">
        <v>-5.3339910395493897</v>
      </c>
      <c r="C1042" s="9">
        <v>2.9043432845709399E-3</v>
      </c>
      <c r="D1042" s="13" t="s">
        <v>4723</v>
      </c>
      <c r="E1042" s="19">
        <v>0.35218251811136247</v>
      </c>
      <c r="F1042" s="19">
        <v>0.94250410616808067</v>
      </c>
      <c r="G1042" s="19">
        <v>1.7514523252108876</v>
      </c>
      <c r="H1042" s="21">
        <v>1.7663012845441866</v>
      </c>
      <c r="I1042" s="20">
        <v>0</v>
      </c>
      <c r="J1042" s="19">
        <v>0.10380372095595687</v>
      </c>
      <c r="K1042" s="19">
        <v>0.19520754950275401</v>
      </c>
      <c r="L1042" s="19">
        <v>0.42671453517212576</v>
      </c>
      <c r="M1042" s="18" t="s">
        <v>1588</v>
      </c>
      <c r="N1042" s="7" t="s">
        <v>4724</v>
      </c>
      <c r="O1042" s="1">
        <v>59091</v>
      </c>
      <c r="P1042" s="1" t="s">
        <v>163</v>
      </c>
      <c r="Q1042" s="1" t="s">
        <v>164</v>
      </c>
      <c r="R1042" s="1" t="s">
        <v>165</v>
      </c>
      <c r="S1042" s="1" t="s">
        <v>1589</v>
      </c>
      <c r="T1042" s="1" t="s">
        <v>1590</v>
      </c>
      <c r="U1042" s="1" t="s">
        <v>1591</v>
      </c>
      <c r="V1042" s="1" t="s">
        <v>1592</v>
      </c>
      <c r="W1042" s="1" t="s">
        <v>34</v>
      </c>
      <c r="X1042" s="1" t="s">
        <v>34</v>
      </c>
      <c r="Y1042" s="1" t="s">
        <v>34</v>
      </c>
      <c r="Z1042" s="1" t="s">
        <v>34</v>
      </c>
      <c r="AA1042" s="1" t="s">
        <v>34</v>
      </c>
      <c r="AB1042" s="1" t="s">
        <v>34</v>
      </c>
      <c r="AC1042" s="1" t="s">
        <v>34</v>
      </c>
      <c r="AD1042" s="1" t="s">
        <v>34</v>
      </c>
    </row>
    <row r="1043" spans="2:30">
      <c r="B1043" s="5">
        <v>-3.6390408964348402</v>
      </c>
      <c r="C1043" s="9">
        <v>2.7827445381858901E-2</v>
      </c>
      <c r="D1043" s="13" t="s">
        <v>4737</v>
      </c>
      <c r="E1043" s="19">
        <v>0.36611830255637345</v>
      </c>
      <c r="F1043" s="19">
        <v>0.48375780073999508</v>
      </c>
      <c r="G1043" s="19">
        <v>1.8399423245211228</v>
      </c>
      <c r="H1043" s="21">
        <v>1.9556629327768893</v>
      </c>
      <c r="I1043" s="20">
        <v>0</v>
      </c>
      <c r="J1043" s="19">
        <v>0</v>
      </c>
      <c r="K1043" s="19">
        <v>0</v>
      </c>
      <c r="L1043" s="19">
        <v>0</v>
      </c>
      <c r="M1043" s="18" t="s">
        <v>1642</v>
      </c>
      <c r="N1043" s="7" t="s">
        <v>4738</v>
      </c>
      <c r="O1043" s="1">
        <v>59104</v>
      </c>
      <c r="P1043" s="1" t="s">
        <v>163</v>
      </c>
      <c r="Q1043" s="1" t="s">
        <v>164</v>
      </c>
      <c r="R1043" s="1" t="s">
        <v>165</v>
      </c>
      <c r="S1043" s="1" t="s">
        <v>34</v>
      </c>
      <c r="T1043" s="1" t="s">
        <v>34</v>
      </c>
      <c r="U1043" s="1" t="s">
        <v>34</v>
      </c>
      <c r="V1043" s="1" t="s">
        <v>34</v>
      </c>
      <c r="W1043" s="1" t="s">
        <v>34</v>
      </c>
      <c r="X1043" s="1" t="s">
        <v>34</v>
      </c>
      <c r="Y1043" s="1" t="s">
        <v>34</v>
      </c>
      <c r="Z1043" s="1" t="s">
        <v>34</v>
      </c>
      <c r="AA1043" s="1" t="s">
        <v>34</v>
      </c>
      <c r="AB1043" s="1" t="s">
        <v>34</v>
      </c>
      <c r="AC1043" s="1" t="s">
        <v>34</v>
      </c>
      <c r="AD1043" s="1" t="s">
        <v>34</v>
      </c>
    </row>
    <row r="1044" spans="2:30">
      <c r="B1044" s="5">
        <v>1.6323625598587299</v>
      </c>
      <c r="C1044" s="9">
        <v>8.44145117103089E-3</v>
      </c>
      <c r="D1044" s="13" t="s">
        <v>5090</v>
      </c>
      <c r="E1044" s="19">
        <v>0.91448944898626794</v>
      </c>
      <c r="F1044" s="19">
        <v>1.2083226886100549</v>
      </c>
      <c r="G1044" s="19">
        <v>1.2931332353154914</v>
      </c>
      <c r="H1044" s="21">
        <v>1.5139928427614975</v>
      </c>
      <c r="I1044" s="20">
        <v>1.2137578674101408</v>
      </c>
      <c r="J1044" s="19">
        <v>1.4395426520891852</v>
      </c>
      <c r="K1044" s="19">
        <v>2.011089916663845</v>
      </c>
      <c r="L1044" s="19">
        <v>2.0842101223962302</v>
      </c>
      <c r="M1044" s="18" t="s">
        <v>2145</v>
      </c>
      <c r="N1044" s="7" t="s">
        <v>5091</v>
      </c>
      <c r="O1044" s="1">
        <v>59109</v>
      </c>
      <c r="P1044" s="1" t="s">
        <v>163</v>
      </c>
      <c r="Q1044" s="1" t="s">
        <v>164</v>
      </c>
      <c r="R1044" s="1" t="s">
        <v>165</v>
      </c>
      <c r="S1044" s="1" t="s">
        <v>34</v>
      </c>
      <c r="T1044" s="1" t="s">
        <v>34</v>
      </c>
      <c r="U1044" s="1" t="s">
        <v>34</v>
      </c>
      <c r="V1044" s="1" t="s">
        <v>34</v>
      </c>
      <c r="W1044" s="1" t="s">
        <v>34</v>
      </c>
      <c r="X1044" s="1" t="s">
        <v>34</v>
      </c>
      <c r="Y1044" s="1" t="s">
        <v>34</v>
      </c>
      <c r="Z1044" s="1" t="s">
        <v>34</v>
      </c>
      <c r="AA1044" s="1" t="s">
        <v>34</v>
      </c>
      <c r="AB1044" s="1" t="s">
        <v>34</v>
      </c>
      <c r="AC1044" s="1" t="s">
        <v>34</v>
      </c>
      <c r="AD1044" s="1" t="s">
        <v>34</v>
      </c>
    </row>
    <row r="1045" spans="2:30">
      <c r="B1045" s="5">
        <v>1.54840334533038</v>
      </c>
      <c r="C1045" s="9">
        <v>3.0790940423112902E-2</v>
      </c>
      <c r="D1045" s="13" t="s">
        <v>5092</v>
      </c>
      <c r="E1045" s="19">
        <v>1.0702560678614048</v>
      </c>
      <c r="F1045" s="19">
        <v>1.1288536183780111</v>
      </c>
      <c r="G1045" s="19">
        <v>1.3673086120375526</v>
      </c>
      <c r="H1045" s="21">
        <v>1.5400216674708154</v>
      </c>
      <c r="I1045" s="20">
        <v>1.1948068024649368</v>
      </c>
      <c r="J1045" s="19">
        <v>1.4153677587657418</v>
      </c>
      <c r="K1045" s="19">
        <v>2.0893580008074486</v>
      </c>
      <c r="L1045" s="19">
        <v>2.1419474373481604</v>
      </c>
      <c r="M1045" s="18" t="s">
        <v>2146</v>
      </c>
      <c r="N1045" s="7" t="s">
        <v>5093</v>
      </c>
      <c r="O1045" s="1">
        <v>59110</v>
      </c>
      <c r="P1045" s="1" t="s">
        <v>163</v>
      </c>
      <c r="Q1045" s="1" t="s">
        <v>164</v>
      </c>
      <c r="R1045" s="1" t="s">
        <v>165</v>
      </c>
      <c r="S1045" s="1" t="s">
        <v>34</v>
      </c>
      <c r="T1045" s="1" t="s">
        <v>34</v>
      </c>
      <c r="U1045" s="1" t="s">
        <v>34</v>
      </c>
      <c r="V1045" s="1" t="s">
        <v>34</v>
      </c>
      <c r="W1045" s="1" t="s">
        <v>34</v>
      </c>
      <c r="X1045" s="1" t="s">
        <v>34</v>
      </c>
      <c r="Y1045" s="1" t="s">
        <v>34</v>
      </c>
      <c r="Z1045" s="1" t="s">
        <v>34</v>
      </c>
      <c r="AA1045" s="1" t="s">
        <v>34</v>
      </c>
      <c r="AB1045" s="1" t="s">
        <v>34</v>
      </c>
      <c r="AC1045" s="1" t="s">
        <v>34</v>
      </c>
      <c r="AD1045" s="1" t="s">
        <v>34</v>
      </c>
    </row>
    <row r="1046" spans="2:30">
      <c r="B1046" s="5">
        <v>1.6829258078876601</v>
      </c>
      <c r="C1046" s="9">
        <v>2.2124698926164098E-2</v>
      </c>
      <c r="D1046" s="13" t="s">
        <v>5094</v>
      </c>
      <c r="E1046" s="19">
        <v>0.8705590997790752</v>
      </c>
      <c r="F1046" s="19">
        <v>1.1573782737224256</v>
      </c>
      <c r="G1046" s="19">
        <v>1.4065872179398922</v>
      </c>
      <c r="H1046" s="21">
        <v>1.5876055769051574</v>
      </c>
      <c r="I1046" s="20">
        <v>1.2953544525157608</v>
      </c>
      <c r="J1046" s="19">
        <v>1.3610231032427971</v>
      </c>
      <c r="K1046" s="19">
        <v>2.0762873312296355</v>
      </c>
      <c r="L1046" s="19">
        <v>2.1636744102952754</v>
      </c>
      <c r="M1046" s="18" t="s">
        <v>2147</v>
      </c>
      <c r="N1046" s="7" t="s">
        <v>5095</v>
      </c>
      <c r="O1046" s="1">
        <v>59111</v>
      </c>
      <c r="P1046" s="1" t="s">
        <v>163</v>
      </c>
      <c r="Q1046" s="1" t="s">
        <v>164</v>
      </c>
      <c r="R1046" s="1" t="s">
        <v>165</v>
      </c>
      <c r="S1046" s="1" t="s">
        <v>34</v>
      </c>
      <c r="T1046" s="1" t="s">
        <v>34</v>
      </c>
      <c r="U1046" s="1" t="s">
        <v>34</v>
      </c>
      <c r="V1046" s="1" t="s">
        <v>34</v>
      </c>
      <c r="W1046" s="1" t="s">
        <v>34</v>
      </c>
      <c r="X1046" s="1" t="s">
        <v>34</v>
      </c>
      <c r="Y1046" s="1" t="s">
        <v>34</v>
      </c>
      <c r="Z1046" s="1" t="s">
        <v>34</v>
      </c>
      <c r="AA1046" s="1" t="s">
        <v>34</v>
      </c>
      <c r="AB1046" s="1" t="s">
        <v>34</v>
      </c>
      <c r="AC1046" s="1" t="s">
        <v>34</v>
      </c>
      <c r="AD1046" s="1" t="s">
        <v>34</v>
      </c>
    </row>
    <row r="1047" spans="2:30">
      <c r="B1047" s="5">
        <v>3.8058020389801102</v>
      </c>
      <c r="C1047" s="9">
        <v>4.2595383638739798E-3</v>
      </c>
      <c r="D1047" s="13" t="s">
        <v>4377</v>
      </c>
      <c r="E1047" s="19">
        <v>1.0403707337507633</v>
      </c>
      <c r="F1047" s="19">
        <v>1.1201605625651543</v>
      </c>
      <c r="G1047" s="19">
        <v>1.1829081322595201</v>
      </c>
      <c r="H1047" s="21">
        <v>0.84239715728201181</v>
      </c>
      <c r="I1047" s="20">
        <v>1.1546372028717071</v>
      </c>
      <c r="J1047" s="19">
        <v>2.2629307083330104</v>
      </c>
      <c r="K1047" s="19">
        <v>2.6828015294041521</v>
      </c>
      <c r="L1047" s="19">
        <v>2.4539561009259114</v>
      </c>
      <c r="M1047" s="18" t="s">
        <v>391</v>
      </c>
      <c r="N1047" s="7" t="s">
        <v>4378</v>
      </c>
      <c r="O1047" s="1">
        <v>59115</v>
      </c>
      <c r="P1047" s="1" t="s">
        <v>163</v>
      </c>
      <c r="Q1047" s="1" t="s">
        <v>164</v>
      </c>
      <c r="R1047" s="1" t="s">
        <v>165</v>
      </c>
      <c r="S1047" s="1" t="s">
        <v>34</v>
      </c>
      <c r="T1047" s="1" t="s">
        <v>34</v>
      </c>
      <c r="U1047" s="1" t="s">
        <v>34</v>
      </c>
      <c r="V1047" s="1" t="s">
        <v>34</v>
      </c>
      <c r="W1047" s="1" t="s">
        <v>34</v>
      </c>
      <c r="X1047" s="1" t="s">
        <v>34</v>
      </c>
      <c r="Y1047" s="1" t="s">
        <v>34</v>
      </c>
      <c r="Z1047" s="1" t="s">
        <v>34</v>
      </c>
      <c r="AA1047" s="1" t="s">
        <v>34</v>
      </c>
      <c r="AB1047" s="1" t="s">
        <v>34</v>
      </c>
      <c r="AC1047" s="1" t="s">
        <v>34</v>
      </c>
      <c r="AD1047" s="1" t="s">
        <v>34</v>
      </c>
    </row>
    <row r="1048" spans="2:30">
      <c r="B1048" s="5">
        <v>3.8190098844838301</v>
      </c>
      <c r="C1048" s="9">
        <v>3.75948953473146E-3</v>
      </c>
      <c r="D1048" s="13" t="s">
        <v>4379</v>
      </c>
      <c r="E1048" s="19">
        <v>0.97168517320735137</v>
      </c>
      <c r="F1048" s="19">
        <v>1.0605527239898263</v>
      </c>
      <c r="G1048" s="19">
        <v>1.3117189889866172</v>
      </c>
      <c r="H1048" s="21">
        <v>0.76932217899331012</v>
      </c>
      <c r="I1048" s="20">
        <v>1.1972124443800336</v>
      </c>
      <c r="J1048" s="19">
        <v>2.2249090035279417</v>
      </c>
      <c r="K1048" s="19">
        <v>2.6720045392790999</v>
      </c>
      <c r="L1048" s="19">
        <v>2.3824065615427892</v>
      </c>
      <c r="M1048" s="18" t="s">
        <v>392</v>
      </c>
      <c r="N1048" s="7" t="s">
        <v>4380</v>
      </c>
      <c r="O1048" s="1">
        <v>59116</v>
      </c>
      <c r="P1048" s="1" t="s">
        <v>163</v>
      </c>
      <c r="Q1048" s="1" t="s">
        <v>164</v>
      </c>
      <c r="R1048" s="1" t="s">
        <v>165</v>
      </c>
      <c r="S1048" s="1" t="s">
        <v>34</v>
      </c>
      <c r="T1048" s="1" t="s">
        <v>34</v>
      </c>
      <c r="U1048" s="1" t="s">
        <v>34</v>
      </c>
      <c r="V1048" s="1" t="s">
        <v>34</v>
      </c>
      <c r="W1048" s="1" t="s">
        <v>34</v>
      </c>
      <c r="X1048" s="1" t="s">
        <v>34</v>
      </c>
      <c r="Y1048" s="1" t="s">
        <v>34</v>
      </c>
      <c r="Z1048" s="1" t="s">
        <v>34</v>
      </c>
      <c r="AA1048" s="1" t="s">
        <v>34</v>
      </c>
      <c r="AB1048" s="1" t="s">
        <v>34</v>
      </c>
      <c r="AC1048" s="1" t="s">
        <v>34</v>
      </c>
      <c r="AD1048" s="1" t="s">
        <v>34</v>
      </c>
    </row>
    <row r="1049" spans="2:30">
      <c r="B1049" s="5">
        <v>3.6128327299396701</v>
      </c>
      <c r="C1049" s="9">
        <v>1.63506944976418E-3</v>
      </c>
      <c r="D1049" s="13" t="s">
        <v>4381</v>
      </c>
      <c r="E1049" s="19">
        <v>0.79539138710608304</v>
      </c>
      <c r="F1049" s="19">
        <v>1.0096590268056083</v>
      </c>
      <c r="G1049" s="19">
        <v>1.1882449653836393</v>
      </c>
      <c r="H1049" s="21">
        <v>0.8768019202428774</v>
      </c>
      <c r="I1049" s="20">
        <v>1.0885274686541884</v>
      </c>
      <c r="J1049" s="19">
        <v>2.0777253696539049</v>
      </c>
      <c r="K1049" s="19">
        <v>2.5282763507563479</v>
      </c>
      <c r="L1049" s="19">
        <v>2.2806405510592587</v>
      </c>
      <c r="M1049" s="18" t="s">
        <v>393</v>
      </c>
      <c r="N1049" s="7" t="s">
        <v>4382</v>
      </c>
      <c r="O1049" s="1">
        <v>59117</v>
      </c>
      <c r="P1049" s="1" t="s">
        <v>163</v>
      </c>
      <c r="Q1049" s="1" t="s">
        <v>164</v>
      </c>
      <c r="R1049" s="1" t="s">
        <v>165</v>
      </c>
      <c r="S1049" s="1" t="s">
        <v>34</v>
      </c>
      <c r="T1049" s="1" t="s">
        <v>34</v>
      </c>
      <c r="U1049" s="1" t="s">
        <v>34</v>
      </c>
      <c r="V1049" s="1" t="s">
        <v>34</v>
      </c>
      <c r="W1049" s="1" t="s">
        <v>34</v>
      </c>
      <c r="X1049" s="1" t="s">
        <v>34</v>
      </c>
      <c r="Y1049" s="1" t="s">
        <v>34</v>
      </c>
      <c r="Z1049" s="1" t="s">
        <v>34</v>
      </c>
      <c r="AA1049" s="1" t="s">
        <v>34</v>
      </c>
      <c r="AB1049" s="1" t="s">
        <v>34</v>
      </c>
      <c r="AC1049" s="1" t="s">
        <v>34</v>
      </c>
      <c r="AD1049" s="1" t="s">
        <v>34</v>
      </c>
    </row>
    <row r="1050" spans="2:30">
      <c r="B1050" s="5">
        <v>3.9398578738521399</v>
      </c>
      <c r="C1050" s="9">
        <v>5.2982106799760401E-3</v>
      </c>
      <c r="D1050" s="13" t="s">
        <v>4383</v>
      </c>
      <c r="E1050" s="19">
        <v>0.90421170409138751</v>
      </c>
      <c r="F1050" s="19">
        <v>0.86147261956072141</v>
      </c>
      <c r="G1050" s="19">
        <v>1.1120191467677329</v>
      </c>
      <c r="H1050" s="21">
        <v>0.64729302076062145</v>
      </c>
      <c r="I1050" s="20">
        <v>0.98826162647495219</v>
      </c>
      <c r="J1050" s="19">
        <v>2.1264635463604504</v>
      </c>
      <c r="K1050" s="19">
        <v>2.5429312500128858</v>
      </c>
      <c r="L1050" s="19">
        <v>2.3193143040905122</v>
      </c>
      <c r="M1050" s="18" t="s">
        <v>394</v>
      </c>
      <c r="N1050" s="7" t="s">
        <v>4384</v>
      </c>
      <c r="O1050" s="1">
        <v>59118</v>
      </c>
      <c r="P1050" s="1" t="s">
        <v>163</v>
      </c>
      <c r="Q1050" s="1" t="s">
        <v>164</v>
      </c>
      <c r="R1050" s="1" t="s">
        <v>165</v>
      </c>
      <c r="S1050" s="1" t="s">
        <v>34</v>
      </c>
      <c r="T1050" s="1" t="s">
        <v>34</v>
      </c>
      <c r="U1050" s="1" t="s">
        <v>34</v>
      </c>
      <c r="V1050" s="1" t="s">
        <v>34</v>
      </c>
      <c r="W1050" s="1" t="s">
        <v>34</v>
      </c>
      <c r="X1050" s="1" t="s">
        <v>34</v>
      </c>
      <c r="Y1050" s="1" t="s">
        <v>34</v>
      </c>
      <c r="Z1050" s="1" t="s">
        <v>34</v>
      </c>
      <c r="AA1050" s="1" t="s">
        <v>34</v>
      </c>
      <c r="AB1050" s="1" t="s">
        <v>34</v>
      </c>
      <c r="AC1050" s="1" t="s">
        <v>34</v>
      </c>
      <c r="AD1050" s="1" t="s">
        <v>34</v>
      </c>
    </row>
    <row r="1051" spans="2:30">
      <c r="B1051" s="5">
        <v>-3.4973369644965802</v>
      </c>
      <c r="C1051" s="9">
        <v>9.9421042180109602E-3</v>
      </c>
      <c r="D1051" s="13" t="s">
        <v>5550</v>
      </c>
      <c r="E1051" s="19">
        <v>0.19057497502475718</v>
      </c>
      <c r="F1051" s="19">
        <v>0.91426044285800578</v>
      </c>
      <c r="G1051" s="19">
        <v>1.4653238012323055</v>
      </c>
      <c r="H1051" s="21">
        <v>1.6500157094146395</v>
      </c>
      <c r="I1051" s="20">
        <v>0</v>
      </c>
      <c r="J1051" s="19">
        <v>0</v>
      </c>
      <c r="K1051" s="19">
        <v>0</v>
      </c>
      <c r="L1051" s="19">
        <v>0</v>
      </c>
      <c r="M1051" s="18" t="s">
        <v>2800</v>
      </c>
      <c r="N1051" s="7" t="s">
        <v>5551</v>
      </c>
      <c r="O1051" s="1">
        <v>59148</v>
      </c>
      <c r="P1051" s="1" t="s">
        <v>163</v>
      </c>
      <c r="Q1051" s="1" t="s">
        <v>164</v>
      </c>
      <c r="R1051" s="1" t="s">
        <v>32</v>
      </c>
      <c r="S1051" s="1" t="s">
        <v>34</v>
      </c>
      <c r="T1051" s="1" t="s">
        <v>34</v>
      </c>
      <c r="U1051" s="1" t="s">
        <v>34</v>
      </c>
      <c r="V1051" s="1" t="s">
        <v>34</v>
      </c>
      <c r="W1051" s="1" t="s">
        <v>34</v>
      </c>
      <c r="X1051" s="1" t="s">
        <v>34</v>
      </c>
      <c r="Y1051" s="1" t="s">
        <v>34</v>
      </c>
      <c r="Z1051" s="1" t="s">
        <v>34</v>
      </c>
      <c r="AA1051" s="1" t="s">
        <v>34</v>
      </c>
      <c r="AB1051" s="1" t="s">
        <v>34</v>
      </c>
      <c r="AC1051" s="1" t="s">
        <v>34</v>
      </c>
      <c r="AD1051" s="1" t="s">
        <v>34</v>
      </c>
    </row>
    <row r="1052" spans="2:30">
      <c r="B1052" s="5">
        <v>1.3824164743553899</v>
      </c>
      <c r="C1052" s="9">
        <v>3.3313704508689201E-2</v>
      </c>
      <c r="D1052" s="13" t="s">
        <v>5086</v>
      </c>
      <c r="E1052" s="19">
        <v>0.96254912572889906</v>
      </c>
      <c r="F1052" s="19">
        <v>1.0697907474360415</v>
      </c>
      <c r="G1052" s="19">
        <v>1.2152967610187033</v>
      </c>
      <c r="H1052" s="21">
        <v>1.4471165542386342</v>
      </c>
      <c r="I1052" s="20">
        <v>0.97796797574480487</v>
      </c>
      <c r="J1052" s="19">
        <v>1.3574660131430498</v>
      </c>
      <c r="K1052" s="19">
        <v>1.8701722392875439</v>
      </c>
      <c r="L1052" s="19">
        <v>2.0218192101301331</v>
      </c>
      <c r="M1052" s="18" t="s">
        <v>2143</v>
      </c>
      <c r="N1052" s="7" t="s">
        <v>5087</v>
      </c>
      <c r="O1052" s="1">
        <v>59178</v>
      </c>
      <c r="P1052" s="1" t="s">
        <v>163</v>
      </c>
      <c r="Q1052" s="1" t="s">
        <v>164</v>
      </c>
      <c r="R1052" s="1" t="s">
        <v>86</v>
      </c>
      <c r="S1052" s="1" t="s">
        <v>34</v>
      </c>
      <c r="T1052" s="1" t="s">
        <v>34</v>
      </c>
      <c r="U1052" s="1" t="s">
        <v>34</v>
      </c>
      <c r="V1052" s="1" t="s">
        <v>34</v>
      </c>
      <c r="W1052" s="1" t="s">
        <v>34</v>
      </c>
      <c r="X1052" s="1" t="s">
        <v>34</v>
      </c>
      <c r="Y1052" s="1" t="s">
        <v>34</v>
      </c>
      <c r="Z1052" s="1" t="s">
        <v>34</v>
      </c>
      <c r="AA1052" s="1" t="s">
        <v>34</v>
      </c>
      <c r="AB1052" s="1" t="s">
        <v>34</v>
      </c>
      <c r="AC1052" s="1" t="s">
        <v>34</v>
      </c>
      <c r="AD1052" s="1" t="s">
        <v>34</v>
      </c>
    </row>
    <row r="1053" spans="2:30">
      <c r="B1053" s="5">
        <v>1.4655506728916401</v>
      </c>
      <c r="C1053" s="9">
        <v>4.6628501748045302E-2</v>
      </c>
      <c r="D1053" s="13" t="s">
        <v>5088</v>
      </c>
      <c r="E1053" s="19">
        <v>1.0835791879405978</v>
      </c>
      <c r="F1053" s="19">
        <v>1.0391768780421322</v>
      </c>
      <c r="G1053" s="19">
        <v>1.298480864072086</v>
      </c>
      <c r="H1053" s="21">
        <v>1.3542160001853998</v>
      </c>
      <c r="I1053" s="20">
        <v>1.0734338217631878</v>
      </c>
      <c r="J1053" s="19">
        <v>1.3224297318010174</v>
      </c>
      <c r="K1053" s="19">
        <v>2.0066783026082615</v>
      </c>
      <c r="L1053" s="19">
        <v>2.0067544634696222</v>
      </c>
      <c r="M1053" s="18" t="s">
        <v>2144</v>
      </c>
      <c r="N1053" s="7" t="s">
        <v>5089</v>
      </c>
      <c r="O1053" s="1">
        <v>59179</v>
      </c>
      <c r="P1053" s="1" t="s">
        <v>163</v>
      </c>
      <c r="Q1053" s="1" t="s">
        <v>164</v>
      </c>
      <c r="R1053" s="1" t="s">
        <v>86</v>
      </c>
      <c r="S1053" s="1" t="s">
        <v>34</v>
      </c>
      <c r="T1053" s="1" t="s">
        <v>34</v>
      </c>
      <c r="U1053" s="1" t="s">
        <v>34</v>
      </c>
      <c r="V1053" s="1" t="s">
        <v>34</v>
      </c>
      <c r="W1053" s="1" t="s">
        <v>34</v>
      </c>
      <c r="X1053" s="1" t="s">
        <v>34</v>
      </c>
      <c r="Y1053" s="1" t="s">
        <v>34</v>
      </c>
      <c r="Z1053" s="1" t="s">
        <v>34</v>
      </c>
      <c r="AA1053" s="1" t="s">
        <v>34</v>
      </c>
      <c r="AB1053" s="1" t="s">
        <v>34</v>
      </c>
      <c r="AC1053" s="1" t="s">
        <v>34</v>
      </c>
      <c r="AD1053" s="1" t="s">
        <v>34</v>
      </c>
    </row>
    <row r="1054" spans="2:30">
      <c r="B1054" s="5">
        <v>-3.8264195968607901</v>
      </c>
      <c r="C1054" s="9">
        <v>5.05918852364486E-2</v>
      </c>
      <c r="D1054" s="13" t="s">
        <v>4867</v>
      </c>
      <c r="E1054" s="19">
        <v>0.14132915762196349</v>
      </c>
      <c r="F1054" s="19">
        <v>0.30071471374457781</v>
      </c>
      <c r="G1054" s="19">
        <v>1.815880254558762</v>
      </c>
      <c r="H1054" s="21">
        <v>1.8095841421712244</v>
      </c>
      <c r="I1054" s="20">
        <v>0</v>
      </c>
      <c r="J1054" s="19">
        <v>0</v>
      </c>
      <c r="K1054" s="19">
        <v>0</v>
      </c>
      <c r="L1054" s="19">
        <v>0</v>
      </c>
      <c r="M1054" s="18" t="s">
        <v>1828</v>
      </c>
      <c r="N1054" s="7" t="s">
        <v>4868</v>
      </c>
      <c r="O1054" s="1">
        <v>59212</v>
      </c>
      <c r="P1054" s="1" t="s">
        <v>163</v>
      </c>
      <c r="Q1054" s="1" t="s">
        <v>164</v>
      </c>
      <c r="R1054" s="1" t="s">
        <v>86</v>
      </c>
      <c r="S1054" s="1" t="s">
        <v>34</v>
      </c>
      <c r="T1054" s="1" t="s">
        <v>34</v>
      </c>
      <c r="U1054" s="1" t="s">
        <v>34</v>
      </c>
      <c r="V1054" s="1" t="s">
        <v>34</v>
      </c>
      <c r="W1054" s="1" t="s">
        <v>34</v>
      </c>
      <c r="X1054" s="1" t="s">
        <v>34</v>
      </c>
      <c r="Y1054" s="1" t="s">
        <v>34</v>
      </c>
      <c r="Z1054" s="1" t="s">
        <v>34</v>
      </c>
      <c r="AA1054" s="1" t="s">
        <v>34</v>
      </c>
      <c r="AB1054" s="1" t="s">
        <v>34</v>
      </c>
      <c r="AC1054" s="1" t="s">
        <v>34</v>
      </c>
      <c r="AD1054" s="1" t="s">
        <v>34</v>
      </c>
    </row>
    <row r="1055" spans="2:30">
      <c r="B1055" s="5">
        <v>-4.90132045777366</v>
      </c>
      <c r="C1055" s="9">
        <v>1.17200098497891E-2</v>
      </c>
      <c r="D1055" s="13" t="s">
        <v>6052</v>
      </c>
      <c r="E1055" s="19">
        <v>0.30720282226807205</v>
      </c>
      <c r="F1055" s="19">
        <v>0.76766414592942256</v>
      </c>
      <c r="G1055" s="19">
        <v>1.6137467421878633</v>
      </c>
      <c r="H1055" s="21">
        <v>1.7579267281162527</v>
      </c>
      <c r="I1055" s="20">
        <v>0.24820903897685809</v>
      </c>
      <c r="J1055" s="19">
        <v>0</v>
      </c>
      <c r="K1055" s="19">
        <v>0.11037623745438355</v>
      </c>
      <c r="L1055" s="19">
        <v>0.17874751594010654</v>
      </c>
      <c r="M1055" s="18" t="s">
        <v>3717</v>
      </c>
      <c r="N1055" s="7" t="s">
        <v>6053</v>
      </c>
      <c r="O1055" s="1">
        <v>59222</v>
      </c>
      <c r="P1055" s="1" t="s">
        <v>163</v>
      </c>
      <c r="Q1055" s="1" t="s">
        <v>164</v>
      </c>
      <c r="R1055" s="1" t="s">
        <v>86</v>
      </c>
      <c r="S1055" s="1" t="s">
        <v>34</v>
      </c>
      <c r="T1055" s="1" t="s">
        <v>34</v>
      </c>
      <c r="U1055" s="1" t="s">
        <v>34</v>
      </c>
      <c r="V1055" s="1" t="s">
        <v>34</v>
      </c>
      <c r="W1055" s="1" t="s">
        <v>34</v>
      </c>
      <c r="X1055" s="1" t="s">
        <v>34</v>
      </c>
      <c r="Y1055" s="1" t="s">
        <v>34</v>
      </c>
      <c r="Z1055" s="1" t="s">
        <v>34</v>
      </c>
      <c r="AA1055" s="1" t="s">
        <v>34</v>
      </c>
      <c r="AB1055" s="1" t="s">
        <v>34</v>
      </c>
      <c r="AC1055" s="1" t="s">
        <v>34</v>
      </c>
      <c r="AD1055" s="1" t="s">
        <v>34</v>
      </c>
    </row>
    <row r="1056" spans="2:30">
      <c r="B1056" s="5">
        <v>-4.6099639264134398</v>
      </c>
      <c r="C1056" s="9">
        <v>4.6912713927935501E-2</v>
      </c>
      <c r="D1056" s="13" t="s">
        <v>6054</v>
      </c>
      <c r="E1056" s="19">
        <v>8.1371416600591009E-2</v>
      </c>
      <c r="F1056" s="19">
        <v>0.76912386197732918</v>
      </c>
      <c r="G1056" s="19">
        <v>1.6454304835290321</v>
      </c>
      <c r="H1056" s="21">
        <v>1.8188999128020864</v>
      </c>
      <c r="I1056" s="20">
        <v>0.2945077268584278</v>
      </c>
      <c r="J1056" s="19">
        <v>7.2620551868369632E-2</v>
      </c>
      <c r="K1056" s="19">
        <v>0.13481970026548618</v>
      </c>
      <c r="L1056" s="19">
        <v>4.2588693058014833E-2</v>
      </c>
      <c r="M1056" s="18" t="s">
        <v>3718</v>
      </c>
      <c r="N1056" s="7" t="s">
        <v>6055</v>
      </c>
      <c r="O1056" s="1">
        <v>59223</v>
      </c>
      <c r="P1056" s="1" t="s">
        <v>163</v>
      </c>
      <c r="Q1056" s="1" t="s">
        <v>164</v>
      </c>
      <c r="R1056" s="1" t="s">
        <v>86</v>
      </c>
      <c r="S1056" s="1" t="s">
        <v>34</v>
      </c>
      <c r="T1056" s="1" t="s">
        <v>34</v>
      </c>
      <c r="U1056" s="1" t="s">
        <v>34</v>
      </c>
      <c r="V1056" s="1" t="s">
        <v>34</v>
      </c>
      <c r="W1056" s="1" t="s">
        <v>34</v>
      </c>
      <c r="X1056" s="1" t="s">
        <v>34</v>
      </c>
      <c r="Y1056" s="1" t="s">
        <v>34</v>
      </c>
      <c r="Z1056" s="1" t="s">
        <v>34</v>
      </c>
      <c r="AA1056" s="1" t="s">
        <v>34</v>
      </c>
      <c r="AB1056" s="1" t="s">
        <v>34</v>
      </c>
      <c r="AC1056" s="1" t="s">
        <v>34</v>
      </c>
      <c r="AD1056" s="1" t="s">
        <v>34</v>
      </c>
    </row>
    <row r="1057" spans="2:30">
      <c r="B1057" s="5">
        <v>-1.7090940376489601</v>
      </c>
      <c r="C1057" s="9">
        <v>5.0846509425486998E-2</v>
      </c>
      <c r="D1057" s="13" t="s">
        <v>5890</v>
      </c>
      <c r="E1057" s="19">
        <v>0.39750111480546402</v>
      </c>
      <c r="F1057" s="19">
        <v>0</v>
      </c>
      <c r="G1057" s="19">
        <v>0.91857569468725397</v>
      </c>
      <c r="H1057" s="21">
        <v>0.91217910337516461</v>
      </c>
      <c r="I1057" s="20">
        <v>0</v>
      </c>
      <c r="J1057" s="19">
        <v>0</v>
      </c>
      <c r="K1057" s="19">
        <v>0</v>
      </c>
      <c r="L1057" s="19">
        <v>0.49817128148388756</v>
      </c>
      <c r="M1057" s="18" t="s">
        <v>3411</v>
      </c>
      <c r="N1057" s="7" t="s">
        <v>5891</v>
      </c>
      <c r="O1057" s="1">
        <v>59229</v>
      </c>
      <c r="P1057" s="1" t="s">
        <v>163</v>
      </c>
      <c r="Q1057" s="1" t="s">
        <v>164</v>
      </c>
      <c r="R1057" s="1" t="s">
        <v>86</v>
      </c>
      <c r="S1057" s="1" t="s">
        <v>34</v>
      </c>
      <c r="T1057" s="1" t="s">
        <v>34</v>
      </c>
      <c r="U1057" s="1" t="s">
        <v>34</v>
      </c>
      <c r="V1057" s="1" t="s">
        <v>34</v>
      </c>
      <c r="W1057" s="1" t="s">
        <v>34</v>
      </c>
      <c r="X1057" s="1" t="s">
        <v>34</v>
      </c>
      <c r="Y1057" s="1" t="s">
        <v>34</v>
      </c>
      <c r="Z1057" s="1" t="s">
        <v>34</v>
      </c>
      <c r="AA1057" s="1" t="s">
        <v>34</v>
      </c>
      <c r="AB1057" s="1" t="s">
        <v>34</v>
      </c>
      <c r="AC1057" s="1" t="s">
        <v>34</v>
      </c>
      <c r="AD1057" s="1" t="s">
        <v>34</v>
      </c>
    </row>
    <row r="1058" spans="2:30">
      <c r="B1058" s="5">
        <v>-3.9294612831303199</v>
      </c>
      <c r="C1058" s="9">
        <v>3.6192278870056098E-2</v>
      </c>
      <c r="D1058" s="13" t="s">
        <v>5892</v>
      </c>
      <c r="E1058" s="19">
        <v>0.19134214773170152</v>
      </c>
      <c r="F1058" s="19">
        <v>0.28849677218893305</v>
      </c>
      <c r="G1058" s="19">
        <v>1.7559915356863387</v>
      </c>
      <c r="H1058" s="21">
        <v>1.7627228685055478</v>
      </c>
      <c r="I1058" s="20">
        <v>0</v>
      </c>
      <c r="J1058" s="19">
        <v>0</v>
      </c>
      <c r="K1058" s="19">
        <v>0</v>
      </c>
      <c r="L1058" s="19">
        <v>0</v>
      </c>
      <c r="M1058" s="18" t="s">
        <v>3412</v>
      </c>
      <c r="N1058" s="7" t="s">
        <v>5893</v>
      </c>
      <c r="O1058" s="1">
        <v>59239</v>
      </c>
      <c r="P1058" s="1" t="s">
        <v>163</v>
      </c>
      <c r="Q1058" s="1" t="s">
        <v>164</v>
      </c>
      <c r="R1058" s="1" t="s">
        <v>86</v>
      </c>
      <c r="S1058" s="1" t="s">
        <v>34</v>
      </c>
      <c r="T1058" s="1" t="s">
        <v>34</v>
      </c>
      <c r="U1058" s="1" t="s">
        <v>34</v>
      </c>
      <c r="V1058" s="1" t="s">
        <v>34</v>
      </c>
      <c r="W1058" s="1" t="s">
        <v>34</v>
      </c>
      <c r="X1058" s="1" t="s">
        <v>34</v>
      </c>
      <c r="Y1058" s="1" t="s">
        <v>34</v>
      </c>
      <c r="Z1058" s="1" t="s">
        <v>34</v>
      </c>
      <c r="AA1058" s="1" t="s">
        <v>34</v>
      </c>
      <c r="AB1058" s="1" t="s">
        <v>34</v>
      </c>
      <c r="AC1058" s="1" t="s">
        <v>34</v>
      </c>
      <c r="AD1058" s="1" t="s">
        <v>34</v>
      </c>
    </row>
    <row r="1059" spans="2:30">
      <c r="B1059" s="5">
        <v>-3.59130065978714</v>
      </c>
      <c r="C1059" s="9">
        <v>4.9092244912492998E-2</v>
      </c>
      <c r="D1059" s="13" t="s">
        <v>5894</v>
      </c>
      <c r="E1059" s="19">
        <v>0.13912313410957952</v>
      </c>
      <c r="F1059" s="19">
        <v>0.3106508364783061</v>
      </c>
      <c r="G1059" s="19">
        <v>1.7067246081295919</v>
      </c>
      <c r="H1059" s="21">
        <v>1.7063831870007806</v>
      </c>
      <c r="I1059" s="20">
        <v>0</v>
      </c>
      <c r="J1059" s="19">
        <v>0</v>
      </c>
      <c r="K1059" s="19">
        <v>0</v>
      </c>
      <c r="L1059" s="19">
        <v>0</v>
      </c>
      <c r="M1059" s="18" t="s">
        <v>3413</v>
      </c>
      <c r="N1059" s="7" t="s">
        <v>5895</v>
      </c>
      <c r="O1059" s="1">
        <v>59241</v>
      </c>
      <c r="P1059" s="1" t="s">
        <v>163</v>
      </c>
      <c r="Q1059" s="1" t="s">
        <v>164</v>
      </c>
      <c r="R1059" s="1" t="s">
        <v>86</v>
      </c>
      <c r="S1059" s="1" t="s">
        <v>34</v>
      </c>
      <c r="T1059" s="1" t="s">
        <v>34</v>
      </c>
      <c r="U1059" s="1" t="s">
        <v>34</v>
      </c>
      <c r="V1059" s="1" t="s">
        <v>34</v>
      </c>
      <c r="W1059" s="1" t="s">
        <v>34</v>
      </c>
      <c r="X1059" s="1" t="s">
        <v>34</v>
      </c>
      <c r="Y1059" s="1" t="s">
        <v>34</v>
      </c>
      <c r="Z1059" s="1" t="s">
        <v>34</v>
      </c>
      <c r="AA1059" s="1" t="s">
        <v>34</v>
      </c>
      <c r="AB1059" s="1" t="s">
        <v>34</v>
      </c>
      <c r="AC1059" s="1" t="s">
        <v>34</v>
      </c>
      <c r="AD1059" s="1" t="s">
        <v>34</v>
      </c>
    </row>
    <row r="1060" spans="2:30">
      <c r="B1060" s="5">
        <v>-3.99539788605265</v>
      </c>
      <c r="C1060" s="9">
        <v>1.5986346604275101E-2</v>
      </c>
      <c r="D1060" s="13" t="s">
        <v>5896</v>
      </c>
      <c r="E1060" s="19">
        <v>0.44881134155809843</v>
      </c>
      <c r="F1060" s="19">
        <v>0.35637862119802272</v>
      </c>
      <c r="G1060" s="19">
        <v>1.7662900895177318</v>
      </c>
      <c r="H1060" s="21">
        <v>1.7076528544906504</v>
      </c>
      <c r="I1060" s="20">
        <v>0</v>
      </c>
      <c r="J1060" s="19">
        <v>0</v>
      </c>
      <c r="K1060" s="19">
        <v>0</v>
      </c>
      <c r="L1060" s="19">
        <v>0</v>
      </c>
      <c r="M1060" s="18" t="s">
        <v>3414</v>
      </c>
      <c r="N1060" s="7" t="s">
        <v>5897</v>
      </c>
      <c r="O1060" s="1">
        <v>59247</v>
      </c>
      <c r="P1060" s="1" t="s">
        <v>163</v>
      </c>
      <c r="Q1060" s="1" t="s">
        <v>164</v>
      </c>
      <c r="R1060" s="1" t="s">
        <v>86</v>
      </c>
      <c r="S1060" s="1" t="s">
        <v>34</v>
      </c>
      <c r="T1060" s="1" t="s">
        <v>34</v>
      </c>
      <c r="U1060" s="1" t="s">
        <v>34</v>
      </c>
      <c r="V1060" s="1" t="s">
        <v>34</v>
      </c>
      <c r="W1060" s="1" t="s">
        <v>34</v>
      </c>
      <c r="X1060" s="1" t="s">
        <v>34</v>
      </c>
      <c r="Y1060" s="1" t="s">
        <v>34</v>
      </c>
      <c r="Z1060" s="1" t="s">
        <v>34</v>
      </c>
      <c r="AA1060" s="1" t="s">
        <v>34</v>
      </c>
      <c r="AB1060" s="1" t="s">
        <v>34</v>
      </c>
      <c r="AC1060" s="1" t="s">
        <v>34</v>
      </c>
      <c r="AD1060" s="1" t="s">
        <v>34</v>
      </c>
    </row>
    <row r="1061" spans="2:30">
      <c r="B1061" s="5">
        <v>-4.2121564593899503</v>
      </c>
      <c r="C1061" s="9">
        <v>1.19172867317099E-2</v>
      </c>
      <c r="D1061" s="13" t="s">
        <v>5898</v>
      </c>
      <c r="E1061" s="19">
        <v>0.23706963351325336</v>
      </c>
      <c r="F1061" s="19">
        <v>0.67215670547102591</v>
      </c>
      <c r="G1061" s="19">
        <v>1.5408553159743912</v>
      </c>
      <c r="H1061" s="21">
        <v>1.6389659205034717</v>
      </c>
      <c r="I1061" s="20">
        <v>9.85665737303138E-2</v>
      </c>
      <c r="J1061" s="19">
        <v>0</v>
      </c>
      <c r="K1061" s="19">
        <v>0.15531669726338054</v>
      </c>
      <c r="L1061" s="19">
        <v>0.41741351211432332</v>
      </c>
      <c r="M1061" s="18" t="s">
        <v>3415</v>
      </c>
      <c r="N1061" s="7" t="s">
        <v>5899</v>
      </c>
      <c r="O1061" s="1">
        <v>59258</v>
      </c>
      <c r="P1061" s="1" t="s">
        <v>163</v>
      </c>
      <c r="Q1061" s="1" t="s">
        <v>164</v>
      </c>
      <c r="R1061" s="1" t="s">
        <v>86</v>
      </c>
      <c r="S1061" s="1" t="s">
        <v>34</v>
      </c>
      <c r="T1061" s="1" t="s">
        <v>34</v>
      </c>
      <c r="U1061" s="1" t="s">
        <v>34</v>
      </c>
      <c r="V1061" s="1" t="s">
        <v>34</v>
      </c>
      <c r="W1061" s="1" t="s">
        <v>34</v>
      </c>
      <c r="X1061" s="1" t="s">
        <v>34</v>
      </c>
      <c r="Y1061" s="1" t="s">
        <v>34</v>
      </c>
      <c r="Z1061" s="1" t="s">
        <v>34</v>
      </c>
      <c r="AA1061" s="1" t="s">
        <v>34</v>
      </c>
      <c r="AB1061" s="1" t="s">
        <v>34</v>
      </c>
      <c r="AC1061" s="1" t="s">
        <v>34</v>
      </c>
      <c r="AD1061" s="1" t="s">
        <v>34</v>
      </c>
    </row>
    <row r="1062" spans="2:30">
      <c r="B1062" s="5">
        <v>-3.5233589922543902</v>
      </c>
      <c r="C1062" s="9">
        <v>5.06427109192489E-2</v>
      </c>
      <c r="D1062" s="13" t="s">
        <v>5302</v>
      </c>
      <c r="E1062" s="19">
        <v>0.14224870436308029</v>
      </c>
      <c r="F1062" s="19">
        <v>0.34376834784597993</v>
      </c>
      <c r="G1062" s="19">
        <v>1.7400930431652861</v>
      </c>
      <c r="H1062" s="21">
        <v>1.7160536437153517</v>
      </c>
      <c r="I1062" s="20">
        <v>0</v>
      </c>
      <c r="J1062" s="19">
        <v>0</v>
      </c>
      <c r="K1062" s="19">
        <v>0</v>
      </c>
      <c r="L1062" s="19">
        <v>0</v>
      </c>
      <c r="M1062" s="18" t="s">
        <v>2451</v>
      </c>
      <c r="N1062" s="7" t="s">
        <v>5303</v>
      </c>
      <c r="O1062" s="1">
        <v>59266</v>
      </c>
      <c r="P1062" s="1" t="s">
        <v>163</v>
      </c>
      <c r="Q1062" s="1" t="s">
        <v>164</v>
      </c>
      <c r="R1062" s="1" t="s">
        <v>86</v>
      </c>
      <c r="S1062" s="1" t="s">
        <v>34</v>
      </c>
      <c r="T1062" s="1" t="s">
        <v>34</v>
      </c>
      <c r="U1062" s="1" t="s">
        <v>34</v>
      </c>
      <c r="V1062" s="1" t="s">
        <v>34</v>
      </c>
      <c r="W1062" s="1" t="s">
        <v>34</v>
      </c>
      <c r="X1062" s="1" t="s">
        <v>34</v>
      </c>
      <c r="Y1062" s="1" t="s">
        <v>34</v>
      </c>
      <c r="Z1062" s="1" t="s">
        <v>34</v>
      </c>
      <c r="AA1062" s="1" t="s">
        <v>34</v>
      </c>
      <c r="AB1062" s="1" t="s">
        <v>34</v>
      </c>
      <c r="AC1062" s="1" t="s">
        <v>34</v>
      </c>
      <c r="AD1062" s="1" t="s">
        <v>34</v>
      </c>
    </row>
    <row r="1063" spans="2:30">
      <c r="B1063" s="5">
        <v>1.6538554319110399</v>
      </c>
      <c r="C1063" s="9">
        <v>3.4534898594619598E-2</v>
      </c>
      <c r="D1063" s="13" t="s">
        <v>5040</v>
      </c>
      <c r="E1063" s="19">
        <v>0.89811910451983012</v>
      </c>
      <c r="F1063" s="19">
        <v>0.9506989962258876</v>
      </c>
      <c r="G1063" s="19">
        <v>1.2334886409476287</v>
      </c>
      <c r="H1063" s="21">
        <v>1.4393562714324795</v>
      </c>
      <c r="I1063" s="20">
        <v>1.0968062911008891</v>
      </c>
      <c r="J1063" s="19">
        <v>1.243630270555198</v>
      </c>
      <c r="K1063" s="19">
        <v>1.9611163640142133</v>
      </c>
      <c r="L1063" s="19">
        <v>2.051532643596504</v>
      </c>
      <c r="M1063" s="18" t="s">
        <v>2101</v>
      </c>
      <c r="N1063" s="7" t="s">
        <v>5041</v>
      </c>
      <c r="O1063" s="1">
        <v>59272</v>
      </c>
      <c r="P1063" s="1" t="s">
        <v>163</v>
      </c>
      <c r="Q1063" s="1" t="s">
        <v>164</v>
      </c>
      <c r="R1063" s="1" t="s">
        <v>86</v>
      </c>
      <c r="S1063" s="1" t="s">
        <v>34</v>
      </c>
      <c r="T1063" s="1" t="s">
        <v>34</v>
      </c>
      <c r="U1063" s="1" t="s">
        <v>34</v>
      </c>
      <c r="V1063" s="1" t="s">
        <v>34</v>
      </c>
      <c r="W1063" s="1" t="s">
        <v>34</v>
      </c>
      <c r="X1063" s="1" t="s">
        <v>34</v>
      </c>
      <c r="Y1063" s="1" t="s">
        <v>34</v>
      </c>
      <c r="Z1063" s="1" t="s">
        <v>34</v>
      </c>
      <c r="AA1063" s="1" t="s">
        <v>34</v>
      </c>
      <c r="AB1063" s="1" t="s">
        <v>34</v>
      </c>
      <c r="AC1063" s="1" t="s">
        <v>34</v>
      </c>
      <c r="AD1063" s="1" t="s">
        <v>34</v>
      </c>
    </row>
    <row r="1064" spans="2:30">
      <c r="B1064" s="5">
        <v>4.3655787455888699</v>
      </c>
      <c r="C1064" s="9">
        <v>9.3627200612695603E-3</v>
      </c>
      <c r="D1064" s="13" t="s">
        <v>5164</v>
      </c>
      <c r="E1064" s="19">
        <v>0</v>
      </c>
      <c r="F1064" s="19">
        <v>0.33436819073165919</v>
      </c>
      <c r="G1064" s="19">
        <v>0</v>
      </c>
      <c r="H1064" s="21">
        <v>0.1031483996184729</v>
      </c>
      <c r="I1064" s="20">
        <v>0.18643933602482621</v>
      </c>
      <c r="J1064" s="19">
        <v>1.2596650610365299</v>
      </c>
      <c r="K1064" s="19">
        <v>0.9632853601893977</v>
      </c>
      <c r="L1064" s="19">
        <v>0.5182338349109642</v>
      </c>
      <c r="M1064" s="18" t="s">
        <v>2232</v>
      </c>
      <c r="N1064" s="7" t="s">
        <v>5165</v>
      </c>
      <c r="O1064" s="1">
        <v>59276</v>
      </c>
      <c r="P1064" s="1" t="s">
        <v>163</v>
      </c>
      <c r="Q1064" s="1" t="s">
        <v>164</v>
      </c>
      <c r="R1064" s="1" t="s">
        <v>86</v>
      </c>
      <c r="S1064" s="1" t="s">
        <v>34</v>
      </c>
      <c r="T1064" s="1" t="s">
        <v>34</v>
      </c>
      <c r="U1064" s="1" t="s">
        <v>34</v>
      </c>
      <c r="V1064" s="1" t="s">
        <v>34</v>
      </c>
      <c r="W1064" s="1" t="s">
        <v>34</v>
      </c>
      <c r="X1064" s="1" t="s">
        <v>34</v>
      </c>
      <c r="Y1064" s="1" t="s">
        <v>34</v>
      </c>
      <c r="Z1064" s="1" t="s">
        <v>34</v>
      </c>
      <c r="AA1064" s="1" t="s">
        <v>34</v>
      </c>
      <c r="AB1064" s="1" t="s">
        <v>34</v>
      </c>
      <c r="AC1064" s="1" t="s">
        <v>34</v>
      </c>
      <c r="AD1064" s="1" t="s">
        <v>34</v>
      </c>
    </row>
    <row r="1065" spans="2:30">
      <c r="B1065" s="5">
        <v>-1.25470579292625</v>
      </c>
      <c r="C1065" s="9">
        <v>4.5935528547599198E-2</v>
      </c>
      <c r="D1065" s="13" t="s">
        <v>4502</v>
      </c>
      <c r="E1065" s="19">
        <v>0.30416571951498605</v>
      </c>
      <c r="F1065" s="19">
        <v>0</v>
      </c>
      <c r="G1065" s="19">
        <v>1.0470772671362474</v>
      </c>
      <c r="H1065" s="21">
        <v>0.90856272919132253</v>
      </c>
      <c r="I1065" s="20">
        <v>0</v>
      </c>
      <c r="J1065" s="19">
        <v>0</v>
      </c>
      <c r="K1065" s="19">
        <v>0</v>
      </c>
      <c r="L1065" s="19">
        <v>0</v>
      </c>
      <c r="M1065" s="18" t="s">
        <v>825</v>
      </c>
      <c r="N1065" s="7" t="s">
        <v>4503</v>
      </c>
      <c r="O1065" s="1">
        <v>59281</v>
      </c>
      <c r="P1065" s="1" t="s">
        <v>163</v>
      </c>
      <c r="Q1065" s="1" t="s">
        <v>164</v>
      </c>
      <c r="R1065" s="1" t="s">
        <v>86</v>
      </c>
      <c r="S1065" s="1" t="s">
        <v>34</v>
      </c>
      <c r="T1065" s="1" t="s">
        <v>34</v>
      </c>
      <c r="U1065" s="1" t="s">
        <v>34</v>
      </c>
      <c r="V1065" s="1" t="s">
        <v>34</v>
      </c>
      <c r="W1065" s="1" t="s">
        <v>34</v>
      </c>
      <c r="X1065" s="1" t="s">
        <v>34</v>
      </c>
      <c r="Y1065" s="1" t="s">
        <v>34</v>
      </c>
      <c r="Z1065" s="1" t="s">
        <v>34</v>
      </c>
      <c r="AA1065" s="1" t="s">
        <v>34</v>
      </c>
      <c r="AB1065" s="1" t="s">
        <v>34</v>
      </c>
      <c r="AC1065" s="1" t="s">
        <v>34</v>
      </c>
      <c r="AD1065" s="1" t="s">
        <v>34</v>
      </c>
    </row>
    <row r="1066" spans="2:30">
      <c r="B1066" s="5">
        <v>-1.17131142875914</v>
      </c>
      <c r="C1066" s="9">
        <v>4.23416056732187E-2</v>
      </c>
      <c r="D1066" s="13" t="s">
        <v>2849</v>
      </c>
      <c r="E1066" s="19">
        <v>0</v>
      </c>
      <c r="F1066" s="19">
        <v>0.48287358360875376</v>
      </c>
      <c r="G1066" s="19">
        <v>0.70586371228391931</v>
      </c>
      <c r="H1066" s="21">
        <v>0.48287358360875376</v>
      </c>
      <c r="I1066" s="20">
        <v>0</v>
      </c>
      <c r="J1066" s="19">
        <v>0</v>
      </c>
      <c r="K1066" s="19">
        <v>0</v>
      </c>
      <c r="L1066" s="19">
        <v>0</v>
      </c>
      <c r="M1066" s="18" t="s">
        <v>2849</v>
      </c>
      <c r="N1066" s="7" t="s">
        <v>5579</v>
      </c>
      <c r="O1066" s="1">
        <v>59287</v>
      </c>
      <c r="P1066" s="1" t="s">
        <v>163</v>
      </c>
      <c r="Q1066" s="1" t="s">
        <v>164</v>
      </c>
      <c r="R1066" s="1" t="s">
        <v>86</v>
      </c>
      <c r="S1066" s="1" t="s">
        <v>34</v>
      </c>
      <c r="T1066" s="1" t="s">
        <v>34</v>
      </c>
      <c r="U1066" s="1" t="s">
        <v>34</v>
      </c>
      <c r="V1066" s="1" t="s">
        <v>34</v>
      </c>
      <c r="W1066" s="1" t="s">
        <v>34</v>
      </c>
      <c r="X1066" s="1" t="s">
        <v>34</v>
      </c>
      <c r="Y1066" s="1" t="s">
        <v>34</v>
      </c>
      <c r="Z1066" s="1" t="s">
        <v>34</v>
      </c>
      <c r="AA1066" s="1" t="s">
        <v>34</v>
      </c>
      <c r="AB1066" s="1" t="s">
        <v>34</v>
      </c>
      <c r="AC1066" s="1" t="s">
        <v>34</v>
      </c>
      <c r="AD1066" s="1" t="s">
        <v>34</v>
      </c>
    </row>
    <row r="1067" spans="2:30">
      <c r="B1067" s="5">
        <v>4.6078800476954296</v>
      </c>
      <c r="C1067" s="9">
        <v>3.9622357384414698E-2</v>
      </c>
      <c r="D1067" s="13" t="s">
        <v>5194</v>
      </c>
      <c r="E1067" s="19">
        <v>0</v>
      </c>
      <c r="F1067" s="19">
        <v>6.2703366671948549E-2</v>
      </c>
      <c r="G1067" s="19">
        <v>0</v>
      </c>
      <c r="H1067" s="21">
        <v>0</v>
      </c>
      <c r="I1067" s="20">
        <v>0</v>
      </c>
      <c r="J1067" s="19">
        <v>1.355186973962514</v>
      </c>
      <c r="K1067" s="19">
        <v>0.98684204398527708</v>
      </c>
      <c r="L1067" s="19">
        <v>0.62745166224700932</v>
      </c>
      <c r="M1067" s="18" t="s">
        <v>2284</v>
      </c>
      <c r="N1067" s="7" t="s">
        <v>5195</v>
      </c>
      <c r="O1067" s="1">
        <v>59411</v>
      </c>
      <c r="P1067" s="1" t="s">
        <v>163</v>
      </c>
      <c r="Q1067" s="1" t="s">
        <v>164</v>
      </c>
      <c r="R1067" s="1" t="s">
        <v>2285</v>
      </c>
      <c r="S1067" s="1" t="s">
        <v>34</v>
      </c>
      <c r="T1067" s="1" t="s">
        <v>34</v>
      </c>
      <c r="U1067" s="1" t="s">
        <v>34</v>
      </c>
      <c r="V1067" s="1" t="s">
        <v>34</v>
      </c>
      <c r="W1067" s="1" t="s">
        <v>34</v>
      </c>
      <c r="X1067" s="1" t="s">
        <v>34</v>
      </c>
      <c r="Y1067" s="1" t="s">
        <v>34</v>
      </c>
      <c r="Z1067" s="1" t="s">
        <v>34</v>
      </c>
      <c r="AA1067" s="1" t="s">
        <v>34</v>
      </c>
      <c r="AB1067" s="1" t="s">
        <v>34</v>
      </c>
      <c r="AC1067" s="1" t="s">
        <v>34</v>
      </c>
      <c r="AD1067" s="1" t="s">
        <v>34</v>
      </c>
    </row>
    <row r="1068" spans="2:30">
      <c r="B1068" s="5">
        <v>5.4635584143324101</v>
      </c>
      <c r="C1068" s="9">
        <v>4.7730052667843701E-3</v>
      </c>
      <c r="D1068" s="13" t="s">
        <v>6382</v>
      </c>
      <c r="E1068" s="19">
        <v>0.82550829486761768</v>
      </c>
      <c r="F1068" s="19">
        <v>1.0020826519213692</v>
      </c>
      <c r="G1068" s="19">
        <v>0.24575984920320568</v>
      </c>
      <c r="H1068" s="21">
        <v>0.52054959550094915</v>
      </c>
      <c r="I1068" s="20">
        <v>1.1868939823408649</v>
      </c>
      <c r="J1068" s="19">
        <v>2.2603378723455783</v>
      </c>
      <c r="K1068" s="19">
        <v>2.6356273317958094</v>
      </c>
      <c r="L1068" s="19">
        <v>2.4101310117523456</v>
      </c>
      <c r="M1068" s="18" t="s">
        <v>4152</v>
      </c>
      <c r="N1068" s="7" t="s">
        <v>6383</v>
      </c>
      <c r="O1068" s="1">
        <v>59452</v>
      </c>
      <c r="P1068" s="1" t="s">
        <v>163</v>
      </c>
      <c r="Q1068" s="1" t="s">
        <v>164</v>
      </c>
      <c r="R1068" s="1" t="s">
        <v>2338</v>
      </c>
      <c r="S1068" s="1" t="s">
        <v>34</v>
      </c>
      <c r="T1068" s="1" t="s">
        <v>34</v>
      </c>
      <c r="U1068" s="1" t="s">
        <v>34</v>
      </c>
      <c r="V1068" s="1" t="s">
        <v>34</v>
      </c>
      <c r="W1068" s="1" t="s">
        <v>34</v>
      </c>
      <c r="X1068" s="1" t="s">
        <v>34</v>
      </c>
      <c r="Y1068" s="1" t="s">
        <v>34</v>
      </c>
      <c r="Z1068" s="1" t="s">
        <v>34</v>
      </c>
      <c r="AA1068" s="1" t="s">
        <v>34</v>
      </c>
      <c r="AB1068" s="1" t="s">
        <v>34</v>
      </c>
      <c r="AC1068" s="1" t="s">
        <v>34</v>
      </c>
      <c r="AD1068" s="1" t="s">
        <v>34</v>
      </c>
    </row>
    <row r="1069" spans="2:30">
      <c r="B1069" s="5">
        <v>-3.3710644946277899</v>
      </c>
      <c r="C1069" s="9">
        <v>1.1646012925857501E-2</v>
      </c>
      <c r="D1069" s="13" t="s">
        <v>6458</v>
      </c>
      <c r="E1069" s="19">
        <v>0.59443708261540484</v>
      </c>
      <c r="F1069" s="19">
        <v>0.56427143438669425</v>
      </c>
      <c r="G1069" s="19">
        <v>1.7767703533116546</v>
      </c>
      <c r="H1069" s="21">
        <v>1.7008748058481242</v>
      </c>
      <c r="I1069" s="20">
        <v>0</v>
      </c>
      <c r="J1069" s="19">
        <v>0</v>
      </c>
      <c r="K1069" s="19">
        <v>0</v>
      </c>
      <c r="L1069" s="19">
        <v>0</v>
      </c>
      <c r="M1069" s="18" t="s">
        <v>4255</v>
      </c>
      <c r="N1069" s="7" t="s">
        <v>6459</v>
      </c>
      <c r="O1069" s="1">
        <v>59457</v>
      </c>
      <c r="P1069" s="1" t="s">
        <v>163</v>
      </c>
      <c r="Q1069" s="1" t="s">
        <v>164</v>
      </c>
      <c r="R1069" s="1" t="s">
        <v>2338</v>
      </c>
      <c r="S1069" s="1" t="s">
        <v>34</v>
      </c>
      <c r="T1069" s="1" t="s">
        <v>34</v>
      </c>
      <c r="U1069" s="1" t="s">
        <v>34</v>
      </c>
      <c r="V1069" s="1" t="s">
        <v>34</v>
      </c>
      <c r="W1069" s="1" t="s">
        <v>34</v>
      </c>
      <c r="X1069" s="1" t="s">
        <v>34</v>
      </c>
      <c r="Y1069" s="1" t="s">
        <v>34</v>
      </c>
      <c r="Z1069" s="1" t="s">
        <v>34</v>
      </c>
      <c r="AA1069" s="1" t="s">
        <v>34</v>
      </c>
      <c r="AB1069" s="1" t="s">
        <v>34</v>
      </c>
      <c r="AC1069" s="1" t="s">
        <v>34</v>
      </c>
      <c r="AD1069" s="1" t="s">
        <v>34</v>
      </c>
    </row>
    <row r="1070" spans="2:30">
      <c r="B1070" s="5">
        <v>-1.98330232807828</v>
      </c>
      <c r="C1070" s="9">
        <v>1.0988717219683201E-2</v>
      </c>
      <c r="D1070" s="13" t="s">
        <v>5192</v>
      </c>
      <c r="E1070" s="19">
        <v>0.38867035130507571</v>
      </c>
      <c r="F1070" s="19">
        <v>0.74886186249847231</v>
      </c>
      <c r="G1070" s="19">
        <v>1.3454772430467785</v>
      </c>
      <c r="H1070" s="21">
        <v>1.4117451450852161</v>
      </c>
      <c r="I1070" s="20">
        <v>0</v>
      </c>
      <c r="J1070" s="19">
        <v>0</v>
      </c>
      <c r="K1070" s="19">
        <v>0</v>
      </c>
      <c r="L1070" s="19">
        <v>0</v>
      </c>
      <c r="M1070" s="18" t="s">
        <v>2282</v>
      </c>
      <c r="N1070" s="7" t="s">
        <v>5193</v>
      </c>
      <c r="O1070" s="1">
        <v>59479</v>
      </c>
      <c r="P1070" s="1" t="s">
        <v>163</v>
      </c>
      <c r="Q1070" s="1" t="s">
        <v>1723</v>
      </c>
      <c r="R1070" s="1" t="s">
        <v>2283</v>
      </c>
      <c r="S1070" s="1" t="s">
        <v>34</v>
      </c>
      <c r="T1070" s="1" t="s">
        <v>34</v>
      </c>
      <c r="U1070" s="1" t="s">
        <v>34</v>
      </c>
      <c r="V1070" s="1" t="s">
        <v>34</v>
      </c>
      <c r="W1070" s="1" t="s">
        <v>34</v>
      </c>
      <c r="X1070" s="1" t="s">
        <v>34</v>
      </c>
      <c r="Y1070" s="1" t="s">
        <v>34</v>
      </c>
      <c r="Z1070" s="1" t="s">
        <v>34</v>
      </c>
      <c r="AA1070" s="1" t="s">
        <v>34</v>
      </c>
      <c r="AB1070" s="1" t="s">
        <v>34</v>
      </c>
      <c r="AC1070" s="1" t="s">
        <v>34</v>
      </c>
      <c r="AD1070" s="1" t="s">
        <v>34</v>
      </c>
    </row>
    <row r="1071" spans="2:30">
      <c r="B1071" s="5">
        <v>-3.3515884004710599</v>
      </c>
      <c r="C1071" s="9">
        <v>1.8617983678207502E-2</v>
      </c>
      <c r="D1071" s="13" t="s">
        <v>6334</v>
      </c>
      <c r="E1071" s="19">
        <v>0.40403852082758906</v>
      </c>
      <c r="F1071" s="19">
        <v>0.48580742530486426</v>
      </c>
      <c r="G1071" s="19">
        <v>1.6530370233532021</v>
      </c>
      <c r="H1071" s="21">
        <v>1.7474981143672341</v>
      </c>
      <c r="I1071" s="20">
        <v>0</v>
      </c>
      <c r="J1071" s="19">
        <v>0</v>
      </c>
      <c r="K1071" s="19">
        <v>0</v>
      </c>
      <c r="L1071" s="19">
        <v>0</v>
      </c>
      <c r="M1071" s="18" t="s">
        <v>4085</v>
      </c>
      <c r="N1071" s="7" t="s">
        <v>6335</v>
      </c>
      <c r="O1071" s="1">
        <v>59496</v>
      </c>
      <c r="P1071" s="1" t="s">
        <v>163</v>
      </c>
      <c r="Q1071" s="1" t="s">
        <v>1723</v>
      </c>
      <c r="R1071" s="1" t="s">
        <v>2283</v>
      </c>
      <c r="S1071" s="1" t="s">
        <v>34</v>
      </c>
      <c r="T1071" s="1" t="s">
        <v>34</v>
      </c>
      <c r="U1071" s="1" t="s">
        <v>34</v>
      </c>
      <c r="V1071" s="1" t="s">
        <v>34</v>
      </c>
      <c r="W1071" s="1" t="s">
        <v>34</v>
      </c>
      <c r="X1071" s="1" t="s">
        <v>34</v>
      </c>
      <c r="Y1071" s="1" t="s">
        <v>34</v>
      </c>
      <c r="Z1071" s="1" t="s">
        <v>34</v>
      </c>
      <c r="AA1071" s="1" t="s">
        <v>34</v>
      </c>
      <c r="AB1071" s="1" t="s">
        <v>34</v>
      </c>
      <c r="AC1071" s="1" t="s">
        <v>34</v>
      </c>
      <c r="AD1071" s="1" t="s">
        <v>34</v>
      </c>
    </row>
    <row r="1072" spans="2:30">
      <c r="B1072" s="5">
        <v>-3.8109390913269698</v>
      </c>
      <c r="C1072" s="9">
        <v>4.66688467387779E-2</v>
      </c>
      <c r="D1072" s="13" t="s">
        <v>2717</v>
      </c>
      <c r="E1072" s="19">
        <v>0.11693308729426562</v>
      </c>
      <c r="F1072" s="19">
        <v>0.33958906202957989</v>
      </c>
      <c r="G1072" s="19">
        <v>1.7605120021944523</v>
      </c>
      <c r="H1072" s="21">
        <v>1.7533276768773052</v>
      </c>
      <c r="I1072" s="20">
        <v>0</v>
      </c>
      <c r="J1072" s="19">
        <v>0</v>
      </c>
      <c r="K1072" s="19">
        <v>0</v>
      </c>
      <c r="L1072" s="19">
        <v>0</v>
      </c>
      <c r="M1072" s="18" t="s">
        <v>2717</v>
      </c>
      <c r="N1072" s="7" t="s">
        <v>5485</v>
      </c>
      <c r="O1072" s="1">
        <v>59507</v>
      </c>
      <c r="P1072" s="1" t="s">
        <v>163</v>
      </c>
      <c r="Q1072" s="1" t="s">
        <v>1723</v>
      </c>
      <c r="R1072" s="1" t="s">
        <v>2283</v>
      </c>
      <c r="S1072" s="1" t="s">
        <v>34</v>
      </c>
      <c r="T1072" s="1" t="s">
        <v>34</v>
      </c>
      <c r="U1072" s="1" t="s">
        <v>34</v>
      </c>
      <c r="V1072" s="1" t="s">
        <v>34</v>
      </c>
      <c r="W1072" s="1" t="s">
        <v>34</v>
      </c>
      <c r="X1072" s="1" t="s">
        <v>34</v>
      </c>
      <c r="Y1072" s="1" t="s">
        <v>34</v>
      </c>
      <c r="Z1072" s="1" t="s">
        <v>34</v>
      </c>
      <c r="AA1072" s="1" t="s">
        <v>34</v>
      </c>
      <c r="AB1072" s="1" t="s">
        <v>34</v>
      </c>
      <c r="AC1072" s="1" t="s">
        <v>34</v>
      </c>
      <c r="AD1072" s="1" t="s">
        <v>34</v>
      </c>
    </row>
    <row r="1073" spans="2:30">
      <c r="B1073" s="5">
        <v>-3.6608990527746399</v>
      </c>
      <c r="C1073" s="9">
        <v>2.4190489061240699E-2</v>
      </c>
      <c r="D1073" s="13" t="s">
        <v>2677</v>
      </c>
      <c r="E1073" s="19">
        <v>0.3631049507372221</v>
      </c>
      <c r="F1073" s="19">
        <v>0.44022679848180379</v>
      </c>
      <c r="G1073" s="19">
        <v>1.7591252798152461</v>
      </c>
      <c r="H1073" s="21">
        <v>1.870943160756783</v>
      </c>
      <c r="I1073" s="20">
        <v>0</v>
      </c>
      <c r="J1073" s="19">
        <v>0</v>
      </c>
      <c r="K1073" s="19">
        <v>0</v>
      </c>
      <c r="L1073" s="19">
        <v>0</v>
      </c>
      <c r="M1073" s="18" t="s">
        <v>2677</v>
      </c>
      <c r="N1073" s="7" t="s">
        <v>5458</v>
      </c>
      <c r="O1073" s="1">
        <v>59530</v>
      </c>
      <c r="P1073" s="1" t="s">
        <v>163</v>
      </c>
      <c r="Q1073" s="1" t="s">
        <v>1723</v>
      </c>
      <c r="R1073" s="1" t="s">
        <v>2014</v>
      </c>
      <c r="S1073" s="1" t="s">
        <v>34</v>
      </c>
      <c r="T1073" s="1" t="s">
        <v>34</v>
      </c>
      <c r="U1073" s="1" t="s">
        <v>34</v>
      </c>
      <c r="V1073" s="1" t="s">
        <v>34</v>
      </c>
      <c r="W1073" s="1" t="s">
        <v>34</v>
      </c>
      <c r="X1073" s="1" t="s">
        <v>34</v>
      </c>
      <c r="Y1073" s="1" t="s">
        <v>34</v>
      </c>
      <c r="Z1073" s="1" t="s">
        <v>34</v>
      </c>
      <c r="AA1073" s="1" t="s">
        <v>34</v>
      </c>
      <c r="AB1073" s="1" t="s">
        <v>34</v>
      </c>
      <c r="AC1073" s="1" t="s">
        <v>34</v>
      </c>
      <c r="AD1073" s="1" t="s">
        <v>34</v>
      </c>
    </row>
    <row r="1074" spans="2:30">
      <c r="B1074" s="5">
        <v>-4.1043084759828004</v>
      </c>
      <c r="C1074" s="9">
        <v>7.9387725123659398E-3</v>
      </c>
      <c r="D1074" s="13" t="s">
        <v>4800</v>
      </c>
      <c r="E1074" s="19">
        <v>0.23492175329353748</v>
      </c>
      <c r="F1074" s="19">
        <v>0.95581962980254487</v>
      </c>
      <c r="G1074" s="19">
        <v>1.6865899241726203</v>
      </c>
      <c r="H1074" s="21">
        <v>1.8146236438035905</v>
      </c>
      <c r="I1074" s="20">
        <v>0.13315536560521227</v>
      </c>
      <c r="J1074" s="19">
        <v>0</v>
      </c>
      <c r="K1074" s="19">
        <v>0</v>
      </c>
      <c r="L1074" s="19">
        <v>0</v>
      </c>
      <c r="M1074" s="18" t="s">
        <v>1722</v>
      </c>
      <c r="N1074" s="7" t="s">
        <v>4801</v>
      </c>
      <c r="O1074" s="1">
        <v>59538</v>
      </c>
      <c r="P1074" s="1" t="s">
        <v>163</v>
      </c>
      <c r="Q1074" s="1" t="s">
        <v>1723</v>
      </c>
      <c r="R1074" s="1" t="s">
        <v>1724</v>
      </c>
      <c r="S1074" s="1" t="s">
        <v>34</v>
      </c>
      <c r="T1074" s="1" t="s">
        <v>34</v>
      </c>
      <c r="U1074" s="1" t="s">
        <v>34</v>
      </c>
      <c r="V1074" s="1" t="s">
        <v>34</v>
      </c>
      <c r="W1074" s="1" t="s">
        <v>34</v>
      </c>
      <c r="X1074" s="1" t="s">
        <v>34</v>
      </c>
      <c r="Y1074" s="1" t="s">
        <v>34</v>
      </c>
      <c r="Z1074" s="1" t="s">
        <v>34</v>
      </c>
      <c r="AA1074" s="1" t="s">
        <v>34</v>
      </c>
      <c r="AB1074" s="1" t="s">
        <v>34</v>
      </c>
      <c r="AC1074" s="1" t="s">
        <v>34</v>
      </c>
      <c r="AD1074" s="1" t="s">
        <v>34</v>
      </c>
    </row>
    <row r="1075" spans="2:30">
      <c r="B1075" s="5">
        <v>-5.1096077869898799</v>
      </c>
      <c r="C1075" s="9">
        <v>6.66340848007787E-4</v>
      </c>
      <c r="D1075" s="13" t="s">
        <v>4936</v>
      </c>
      <c r="E1075" s="19">
        <v>0.31163302564070755</v>
      </c>
      <c r="F1075" s="19">
        <v>0.97624361657076997</v>
      </c>
      <c r="G1075" s="19">
        <v>1.5064896085886417</v>
      </c>
      <c r="H1075" s="21">
        <v>1.6646205423125575</v>
      </c>
      <c r="I1075" s="20">
        <v>0</v>
      </c>
      <c r="J1075" s="19">
        <v>0</v>
      </c>
      <c r="K1075" s="19">
        <v>0</v>
      </c>
      <c r="L1075" s="19">
        <v>0.24562523913263148</v>
      </c>
      <c r="M1075" s="18" t="s">
        <v>1946</v>
      </c>
      <c r="N1075" s="7" t="s">
        <v>4937</v>
      </c>
      <c r="O1075" s="1">
        <v>59539</v>
      </c>
      <c r="P1075" s="1" t="s">
        <v>163</v>
      </c>
      <c r="Q1075" s="1" t="s">
        <v>1723</v>
      </c>
      <c r="R1075" s="1" t="s">
        <v>1724</v>
      </c>
      <c r="S1075" s="1" t="s">
        <v>34</v>
      </c>
      <c r="T1075" s="1" t="s">
        <v>34</v>
      </c>
      <c r="U1075" s="1" t="s">
        <v>34</v>
      </c>
      <c r="V1075" s="1" t="s">
        <v>34</v>
      </c>
      <c r="W1075" s="1" t="s">
        <v>34</v>
      </c>
      <c r="X1075" s="1" t="s">
        <v>34</v>
      </c>
      <c r="Y1075" s="1" t="s">
        <v>34</v>
      </c>
      <c r="Z1075" s="1" t="s">
        <v>34</v>
      </c>
      <c r="AA1075" s="1" t="s">
        <v>34</v>
      </c>
      <c r="AB1075" s="1" t="s">
        <v>34</v>
      </c>
      <c r="AC1075" s="1" t="s">
        <v>34</v>
      </c>
      <c r="AD1075" s="1" t="s">
        <v>34</v>
      </c>
    </row>
    <row r="1076" spans="2:30">
      <c r="B1076" s="5">
        <v>-4.8666375584206403</v>
      </c>
      <c r="C1076" s="9">
        <v>1.1839189211864699E-2</v>
      </c>
      <c r="D1076" s="13" t="s">
        <v>2625</v>
      </c>
      <c r="E1076" s="19">
        <v>0.24016870953323027</v>
      </c>
      <c r="F1076" s="19">
        <v>0.49171738941888715</v>
      </c>
      <c r="G1076" s="19">
        <v>1.8867930468064691</v>
      </c>
      <c r="H1076" s="21">
        <v>1.8689610816975935</v>
      </c>
      <c r="I1076" s="20">
        <v>7.07240454652074E-2</v>
      </c>
      <c r="J1076" s="19">
        <v>0</v>
      </c>
      <c r="K1076" s="19">
        <v>0</v>
      </c>
      <c r="L1076" s="19">
        <v>0</v>
      </c>
      <c r="M1076" s="18" t="s">
        <v>2625</v>
      </c>
      <c r="N1076" s="7" t="s">
        <v>5410</v>
      </c>
      <c r="O1076" s="1">
        <v>59549</v>
      </c>
      <c r="P1076" s="1" t="s">
        <v>163</v>
      </c>
      <c r="Q1076" s="1" t="s">
        <v>1723</v>
      </c>
      <c r="R1076" s="1" t="s">
        <v>1724</v>
      </c>
      <c r="S1076" s="1" t="s">
        <v>34</v>
      </c>
      <c r="T1076" s="1" t="s">
        <v>34</v>
      </c>
      <c r="U1076" s="1" t="s">
        <v>34</v>
      </c>
      <c r="V1076" s="1" t="s">
        <v>34</v>
      </c>
      <c r="W1076" s="1" t="s">
        <v>34</v>
      </c>
      <c r="X1076" s="1" t="s">
        <v>34</v>
      </c>
      <c r="Y1076" s="1" t="s">
        <v>34</v>
      </c>
      <c r="Z1076" s="1" t="s">
        <v>34</v>
      </c>
      <c r="AA1076" s="1" t="s">
        <v>34</v>
      </c>
      <c r="AB1076" s="1" t="s">
        <v>34</v>
      </c>
      <c r="AC1076" s="1" t="s">
        <v>34</v>
      </c>
      <c r="AD1076" s="1" t="s">
        <v>34</v>
      </c>
    </row>
    <row r="1077" spans="2:30">
      <c r="B1077" s="5">
        <v>3.4024838890174398</v>
      </c>
      <c r="C1077" s="9">
        <v>1.00104400887233E-2</v>
      </c>
      <c r="D1077" s="13" t="s">
        <v>5411</v>
      </c>
      <c r="E1077" s="19">
        <v>0.79588001734407521</v>
      </c>
      <c r="F1077" s="19">
        <v>0.81757697703191023</v>
      </c>
      <c r="G1077" s="19">
        <v>1.0793399516790727</v>
      </c>
      <c r="H1077" s="21">
        <v>0.77207709043780293</v>
      </c>
      <c r="I1077" s="20">
        <v>0.72628385576546739</v>
      </c>
      <c r="J1077" s="19">
        <v>1.9934942501282835</v>
      </c>
      <c r="K1077" s="19">
        <v>2.403662278771256</v>
      </c>
      <c r="L1077" s="19">
        <v>2.1942221146414722</v>
      </c>
      <c r="M1077" s="18" t="s">
        <v>2626</v>
      </c>
      <c r="N1077" s="7" t="s">
        <v>5412</v>
      </c>
      <c r="O1077" s="1">
        <v>59556</v>
      </c>
      <c r="P1077" s="1" t="s">
        <v>163</v>
      </c>
      <c r="Q1077" s="1" t="s">
        <v>1723</v>
      </c>
      <c r="R1077" s="1" t="s">
        <v>1724</v>
      </c>
      <c r="S1077" s="1" t="s">
        <v>34</v>
      </c>
      <c r="T1077" s="1" t="s">
        <v>34</v>
      </c>
      <c r="U1077" s="1" t="s">
        <v>34</v>
      </c>
      <c r="V1077" s="1" t="s">
        <v>34</v>
      </c>
      <c r="W1077" s="1" t="s">
        <v>34</v>
      </c>
      <c r="X1077" s="1" t="s">
        <v>34</v>
      </c>
      <c r="Y1077" s="1" t="s">
        <v>34</v>
      </c>
      <c r="Z1077" s="1" t="s">
        <v>34</v>
      </c>
      <c r="AA1077" s="1" t="s">
        <v>34</v>
      </c>
      <c r="AB1077" s="1" t="s">
        <v>34</v>
      </c>
      <c r="AC1077" s="1" t="s">
        <v>34</v>
      </c>
      <c r="AD1077" s="1" t="s">
        <v>34</v>
      </c>
    </row>
    <row r="1078" spans="2:30">
      <c r="B1078" s="5">
        <v>-3.5380207062601601</v>
      </c>
      <c r="C1078" s="9">
        <v>3.9346661989533599E-2</v>
      </c>
      <c r="D1078" s="13" t="s">
        <v>2627</v>
      </c>
      <c r="E1078" s="19">
        <v>0.2585317607665904</v>
      </c>
      <c r="F1078" s="19">
        <v>0.45393994536817073</v>
      </c>
      <c r="G1078" s="19">
        <v>1.8390624091066199</v>
      </c>
      <c r="H1078" s="21">
        <v>1.9112208033144629</v>
      </c>
      <c r="I1078" s="20">
        <v>0</v>
      </c>
      <c r="J1078" s="19">
        <v>0</v>
      </c>
      <c r="K1078" s="19">
        <v>0</v>
      </c>
      <c r="L1078" s="19">
        <v>0</v>
      </c>
      <c r="M1078" s="18" t="s">
        <v>2627</v>
      </c>
      <c r="N1078" s="7" t="s">
        <v>5413</v>
      </c>
      <c r="O1078" s="1">
        <v>59557</v>
      </c>
      <c r="P1078" s="1" t="s">
        <v>163</v>
      </c>
      <c r="Q1078" s="1" t="s">
        <v>1723</v>
      </c>
      <c r="R1078" s="1" t="s">
        <v>1724</v>
      </c>
      <c r="S1078" s="1" t="s">
        <v>34</v>
      </c>
      <c r="T1078" s="1" t="s">
        <v>34</v>
      </c>
      <c r="U1078" s="1" t="s">
        <v>34</v>
      </c>
      <c r="V1078" s="1" t="s">
        <v>34</v>
      </c>
      <c r="W1078" s="1" t="s">
        <v>34</v>
      </c>
      <c r="X1078" s="1" t="s">
        <v>34</v>
      </c>
      <c r="Y1078" s="1" t="s">
        <v>34</v>
      </c>
      <c r="Z1078" s="1" t="s">
        <v>34</v>
      </c>
      <c r="AA1078" s="1" t="s">
        <v>34</v>
      </c>
      <c r="AB1078" s="1" t="s">
        <v>34</v>
      </c>
      <c r="AC1078" s="1" t="s">
        <v>34</v>
      </c>
      <c r="AD1078" s="1" t="s">
        <v>34</v>
      </c>
    </row>
    <row r="1079" spans="2:30">
      <c r="B1079" s="5">
        <v>-3.7465836695665899</v>
      </c>
      <c r="C1079" s="9">
        <v>1.0753349611879999E-3</v>
      </c>
      <c r="D1079" s="13" t="s">
        <v>5414</v>
      </c>
      <c r="E1079" s="19">
        <v>0.54256906779089775</v>
      </c>
      <c r="F1079" s="19">
        <v>0.74640020840579457</v>
      </c>
      <c r="G1079" s="19">
        <v>1.2459061922227805</v>
      </c>
      <c r="H1079" s="21">
        <v>1.1516750976371186</v>
      </c>
      <c r="I1079" s="20">
        <v>0</v>
      </c>
      <c r="J1079" s="19">
        <v>0.1632808939097897</v>
      </c>
      <c r="K1079" s="19">
        <v>0.4485371130179503</v>
      </c>
      <c r="L1079" s="19">
        <v>0.34432299720765608</v>
      </c>
      <c r="M1079" s="18" t="s">
        <v>2628</v>
      </c>
      <c r="N1079" s="7" t="s">
        <v>5415</v>
      </c>
      <c r="O1079" s="1">
        <v>59561</v>
      </c>
      <c r="P1079" s="1" t="s">
        <v>163</v>
      </c>
      <c r="Q1079" s="1" t="s">
        <v>1723</v>
      </c>
      <c r="R1079" s="1" t="s">
        <v>1724</v>
      </c>
      <c r="S1079" s="1" t="s">
        <v>34</v>
      </c>
      <c r="T1079" s="1" t="s">
        <v>34</v>
      </c>
      <c r="U1079" s="1" t="s">
        <v>34</v>
      </c>
      <c r="V1079" s="1" t="s">
        <v>34</v>
      </c>
      <c r="W1079" s="1" t="s">
        <v>34</v>
      </c>
      <c r="X1079" s="1" t="s">
        <v>34</v>
      </c>
      <c r="Y1079" s="1" t="s">
        <v>34</v>
      </c>
      <c r="Z1079" s="1" t="s">
        <v>34</v>
      </c>
      <c r="AA1079" s="1" t="s">
        <v>34</v>
      </c>
      <c r="AB1079" s="1" t="s">
        <v>34</v>
      </c>
      <c r="AC1079" s="1" t="s">
        <v>34</v>
      </c>
      <c r="AD1079" s="1" t="s">
        <v>34</v>
      </c>
    </row>
    <row r="1080" spans="2:30">
      <c r="B1080" s="5">
        <v>-9.1833105945384208</v>
      </c>
      <c r="C1080" s="8">
        <v>3.8460814753173397E-5</v>
      </c>
      <c r="D1080" s="13" t="s">
        <v>2645</v>
      </c>
      <c r="E1080" s="19">
        <v>0.29514062235020105</v>
      </c>
      <c r="F1080" s="19">
        <v>1.119945855935953</v>
      </c>
      <c r="G1080" s="19">
        <v>1.6298242950049111</v>
      </c>
      <c r="H1080" s="21">
        <v>1.560193547442877</v>
      </c>
      <c r="I1080" s="20">
        <v>0</v>
      </c>
      <c r="J1080" s="19">
        <v>0</v>
      </c>
      <c r="K1080" s="19">
        <v>1.7203564821497024E-2</v>
      </c>
      <c r="L1080" s="19">
        <v>2.2489773527265597E-2</v>
      </c>
      <c r="M1080" s="18" t="s">
        <v>2645</v>
      </c>
      <c r="N1080" s="7" t="s">
        <v>5423</v>
      </c>
      <c r="O1080" s="1">
        <v>59570</v>
      </c>
      <c r="P1080" s="1" t="s">
        <v>163</v>
      </c>
      <c r="Q1080" s="1" t="s">
        <v>1723</v>
      </c>
      <c r="R1080" s="1" t="s">
        <v>2646</v>
      </c>
      <c r="S1080" s="1" t="s">
        <v>34</v>
      </c>
      <c r="T1080" s="1" t="s">
        <v>34</v>
      </c>
      <c r="U1080" s="1" t="s">
        <v>34</v>
      </c>
      <c r="V1080" s="1" t="s">
        <v>34</v>
      </c>
      <c r="W1080" s="1" t="s">
        <v>34</v>
      </c>
      <c r="X1080" s="1" t="s">
        <v>34</v>
      </c>
      <c r="Y1080" s="1" t="s">
        <v>34</v>
      </c>
      <c r="Z1080" s="1" t="s">
        <v>34</v>
      </c>
      <c r="AA1080" s="1" t="s">
        <v>34</v>
      </c>
      <c r="AB1080" s="1" t="s">
        <v>34</v>
      </c>
      <c r="AC1080" s="1" t="s">
        <v>34</v>
      </c>
      <c r="AD1080" s="1" t="s">
        <v>34</v>
      </c>
    </row>
    <row r="1081" spans="2:30">
      <c r="B1081" s="5">
        <v>-3.4938314275704898</v>
      </c>
      <c r="C1081" s="9">
        <v>6.3794878606268403E-3</v>
      </c>
      <c r="D1081" s="13" t="s">
        <v>2649</v>
      </c>
      <c r="E1081" s="19">
        <v>0.2872417111783479</v>
      </c>
      <c r="F1081" s="19">
        <v>0.20210469344057358</v>
      </c>
      <c r="G1081" s="19">
        <v>1.0909989317078628</v>
      </c>
      <c r="H1081" s="21">
        <v>0.83814918706367869</v>
      </c>
      <c r="I1081" s="20">
        <v>0</v>
      </c>
      <c r="J1081" s="19">
        <v>0</v>
      </c>
      <c r="K1081" s="19">
        <v>0</v>
      </c>
      <c r="L1081" s="19">
        <v>0.1886420923105662</v>
      </c>
      <c r="M1081" s="18" t="s">
        <v>2649</v>
      </c>
      <c r="N1081" s="7" t="s">
        <v>5428</v>
      </c>
      <c r="O1081" s="1">
        <v>59579</v>
      </c>
      <c r="P1081" s="1" t="s">
        <v>163</v>
      </c>
      <c r="Q1081" s="1" t="s">
        <v>1723</v>
      </c>
      <c r="R1081" s="1" t="s">
        <v>2646</v>
      </c>
      <c r="S1081" s="1" t="s">
        <v>34</v>
      </c>
      <c r="T1081" s="1" t="s">
        <v>34</v>
      </c>
      <c r="U1081" s="1" t="s">
        <v>34</v>
      </c>
      <c r="V1081" s="1" t="s">
        <v>34</v>
      </c>
      <c r="W1081" s="1" t="s">
        <v>34</v>
      </c>
      <c r="X1081" s="1" t="s">
        <v>34</v>
      </c>
      <c r="Y1081" s="1" t="s">
        <v>34</v>
      </c>
      <c r="Z1081" s="1" t="s">
        <v>34</v>
      </c>
      <c r="AA1081" s="1" t="s">
        <v>34</v>
      </c>
      <c r="AB1081" s="1" t="s">
        <v>34</v>
      </c>
      <c r="AC1081" s="1" t="s">
        <v>34</v>
      </c>
      <c r="AD1081" s="1" t="s">
        <v>34</v>
      </c>
    </row>
    <row r="1082" spans="2:30">
      <c r="B1082" s="5">
        <v>-6.19979078767755</v>
      </c>
      <c r="C1082" s="9">
        <v>8.63151948521616E-4</v>
      </c>
      <c r="D1082" s="13" t="s">
        <v>5431</v>
      </c>
      <c r="E1082" s="19">
        <v>0.15617233587206436</v>
      </c>
      <c r="F1082" s="19">
        <v>1.1427276335570504</v>
      </c>
      <c r="G1082" s="19">
        <v>1.6062038270824115</v>
      </c>
      <c r="H1082" s="21">
        <v>1.3445597100730824</v>
      </c>
      <c r="I1082" s="20">
        <v>0</v>
      </c>
      <c r="J1082" s="19">
        <v>0</v>
      </c>
      <c r="K1082" s="19">
        <v>0.11291901425626387</v>
      </c>
      <c r="L1082" s="19">
        <v>0</v>
      </c>
      <c r="M1082" s="18" t="s">
        <v>2651</v>
      </c>
      <c r="N1082" s="7" t="s">
        <v>5432</v>
      </c>
      <c r="O1082" s="1">
        <v>59580</v>
      </c>
      <c r="P1082" s="1" t="s">
        <v>163</v>
      </c>
      <c r="Q1082" s="1" t="s">
        <v>1723</v>
      </c>
      <c r="R1082" s="1" t="s">
        <v>2646</v>
      </c>
      <c r="S1082" s="1" t="s">
        <v>34</v>
      </c>
      <c r="T1082" s="1" t="s">
        <v>34</v>
      </c>
      <c r="U1082" s="1" t="s">
        <v>34</v>
      </c>
      <c r="V1082" s="1" t="s">
        <v>34</v>
      </c>
      <c r="W1082" s="1" t="s">
        <v>34</v>
      </c>
      <c r="X1082" s="1" t="s">
        <v>34</v>
      </c>
      <c r="Y1082" s="1" t="s">
        <v>34</v>
      </c>
      <c r="Z1082" s="1" t="s">
        <v>34</v>
      </c>
      <c r="AA1082" s="1" t="s">
        <v>34</v>
      </c>
      <c r="AB1082" s="1" t="s">
        <v>34</v>
      </c>
      <c r="AC1082" s="1" t="s">
        <v>34</v>
      </c>
      <c r="AD1082" s="1" t="s">
        <v>34</v>
      </c>
    </row>
    <row r="1083" spans="2:30">
      <c r="B1083" s="5">
        <v>-5.4304989509455996</v>
      </c>
      <c r="C1083" s="9">
        <v>4.3030783373473602E-2</v>
      </c>
      <c r="D1083" s="13" t="s">
        <v>5441</v>
      </c>
      <c r="E1083" s="19">
        <v>1.9417499110923402</v>
      </c>
      <c r="F1083" s="19">
        <v>1.3975853232335826</v>
      </c>
      <c r="G1083" s="19">
        <v>0.61566688979708983</v>
      </c>
      <c r="H1083" s="21">
        <v>0.51301817848505327</v>
      </c>
      <c r="I1083" s="20">
        <v>0.31289499990552677</v>
      </c>
      <c r="J1083" s="19">
        <v>7.3588328404803768E-2</v>
      </c>
      <c r="K1083" s="19">
        <v>0</v>
      </c>
      <c r="L1083" s="19">
        <v>7.3588328404803768E-2</v>
      </c>
      <c r="M1083" s="18" t="s">
        <v>2658</v>
      </c>
      <c r="N1083" s="7" t="s">
        <v>5442</v>
      </c>
      <c r="O1083" s="1">
        <v>59596</v>
      </c>
      <c r="P1083" s="1" t="s">
        <v>163</v>
      </c>
      <c r="Q1083" s="1" t="s">
        <v>1723</v>
      </c>
      <c r="R1083" s="1" t="s">
        <v>2646</v>
      </c>
      <c r="S1083" s="1" t="s">
        <v>34</v>
      </c>
      <c r="T1083" s="1" t="s">
        <v>34</v>
      </c>
      <c r="U1083" s="1" t="s">
        <v>34</v>
      </c>
      <c r="V1083" s="1" t="s">
        <v>34</v>
      </c>
      <c r="W1083" s="1" t="s">
        <v>34</v>
      </c>
      <c r="X1083" s="1" t="s">
        <v>34</v>
      </c>
      <c r="Y1083" s="1" t="s">
        <v>34</v>
      </c>
      <c r="Z1083" s="1" t="s">
        <v>34</v>
      </c>
      <c r="AA1083" s="1" t="s">
        <v>34</v>
      </c>
      <c r="AB1083" s="1" t="s">
        <v>34</v>
      </c>
      <c r="AC1083" s="1" t="s">
        <v>34</v>
      </c>
      <c r="AD1083" s="1" t="s">
        <v>34</v>
      </c>
    </row>
    <row r="1084" spans="2:30">
      <c r="B1084" s="5">
        <v>-2.37366342704127</v>
      </c>
      <c r="C1084" s="9">
        <v>2.0127530363392598E-2</v>
      </c>
      <c r="D1084" s="13" t="s">
        <v>5448</v>
      </c>
      <c r="E1084" s="19">
        <v>0.22895988378478993</v>
      </c>
      <c r="F1084" s="19">
        <v>0.24328984166325671</v>
      </c>
      <c r="G1084" s="19">
        <v>0.81682855955496847</v>
      </c>
      <c r="H1084" s="21">
        <v>0.81232527805214982</v>
      </c>
      <c r="I1084" s="20">
        <v>0.1149818540828505</v>
      </c>
      <c r="J1084" s="19">
        <v>0</v>
      </c>
      <c r="K1084" s="19">
        <v>0.23344609580290054</v>
      </c>
      <c r="L1084" s="19">
        <v>0</v>
      </c>
      <c r="M1084" s="18" t="s">
        <v>2663</v>
      </c>
      <c r="N1084" s="7" t="s">
        <v>5449</v>
      </c>
      <c r="O1084" s="1">
        <v>59602</v>
      </c>
      <c r="P1084" s="1" t="s">
        <v>163</v>
      </c>
      <c r="Q1084" s="1" t="s">
        <v>1723</v>
      </c>
      <c r="R1084" s="1" t="s">
        <v>2646</v>
      </c>
      <c r="S1084" s="1" t="s">
        <v>34</v>
      </c>
      <c r="T1084" s="1" t="s">
        <v>34</v>
      </c>
      <c r="U1084" s="1" t="s">
        <v>34</v>
      </c>
      <c r="V1084" s="1" t="s">
        <v>34</v>
      </c>
      <c r="W1084" s="1" t="s">
        <v>34</v>
      </c>
      <c r="X1084" s="1" t="s">
        <v>34</v>
      </c>
      <c r="Y1084" s="1" t="s">
        <v>34</v>
      </c>
      <c r="Z1084" s="1" t="s">
        <v>34</v>
      </c>
      <c r="AA1084" s="1" t="s">
        <v>34</v>
      </c>
      <c r="AB1084" s="1" t="s">
        <v>34</v>
      </c>
      <c r="AC1084" s="1" t="s">
        <v>34</v>
      </c>
      <c r="AD1084" s="1" t="s">
        <v>34</v>
      </c>
    </row>
    <row r="1085" spans="2:30">
      <c r="B1085" s="5">
        <v>4.13956301487051</v>
      </c>
      <c r="C1085" s="9">
        <v>1.5192470471240001E-3</v>
      </c>
      <c r="D1085" s="13" t="s">
        <v>2659</v>
      </c>
      <c r="E1085" s="19">
        <v>0.47712125471966244</v>
      </c>
      <c r="F1085" s="19">
        <v>0.3036700870924316</v>
      </c>
      <c r="G1085" s="19">
        <v>0.78254253565054988</v>
      </c>
      <c r="H1085" s="21">
        <v>0.70318648118423466</v>
      </c>
      <c r="I1085" s="20">
        <v>0.78254253565054988</v>
      </c>
      <c r="J1085" s="19">
        <v>1.8281252048895822</v>
      </c>
      <c r="K1085" s="19">
        <v>2.1136580607766651</v>
      </c>
      <c r="L1085" s="19">
        <v>1.8939240790965566</v>
      </c>
      <c r="M1085" s="18" t="s">
        <v>2659</v>
      </c>
      <c r="N1085" s="7" t="s">
        <v>5443</v>
      </c>
      <c r="O1085" s="1">
        <v>59610</v>
      </c>
      <c r="P1085" s="1" t="s">
        <v>163</v>
      </c>
      <c r="Q1085" s="1" t="s">
        <v>1723</v>
      </c>
      <c r="R1085" s="1" t="s">
        <v>2646</v>
      </c>
      <c r="S1085" s="1" t="s">
        <v>34</v>
      </c>
      <c r="T1085" s="1" t="s">
        <v>34</v>
      </c>
      <c r="U1085" s="1" t="s">
        <v>34</v>
      </c>
      <c r="V1085" s="1" t="s">
        <v>34</v>
      </c>
      <c r="W1085" s="1" t="s">
        <v>34</v>
      </c>
      <c r="X1085" s="1" t="s">
        <v>34</v>
      </c>
      <c r="Y1085" s="1" t="s">
        <v>34</v>
      </c>
      <c r="Z1085" s="1" t="s">
        <v>34</v>
      </c>
      <c r="AA1085" s="1" t="s">
        <v>34</v>
      </c>
      <c r="AB1085" s="1" t="s">
        <v>34</v>
      </c>
      <c r="AC1085" s="1" t="s">
        <v>34</v>
      </c>
      <c r="AD1085" s="1" t="s">
        <v>34</v>
      </c>
    </row>
    <row r="1086" spans="2:30">
      <c r="B1086" s="5">
        <v>2.6658786718411802</v>
      </c>
      <c r="C1086" s="9">
        <v>1.63910795829256E-2</v>
      </c>
      <c r="D1086" s="13" t="s">
        <v>5444</v>
      </c>
      <c r="E1086" s="19">
        <v>0.91492742692022788</v>
      </c>
      <c r="F1086" s="19">
        <v>1.0674689442802128</v>
      </c>
      <c r="G1086" s="19">
        <v>1.3292015582988315</v>
      </c>
      <c r="H1086" s="21">
        <v>0.78244746875738114</v>
      </c>
      <c r="I1086" s="20">
        <v>0.86196389309150923</v>
      </c>
      <c r="J1086" s="19">
        <v>1.8487399211372264</v>
      </c>
      <c r="K1086" s="19">
        <v>2.2682658509894731</v>
      </c>
      <c r="L1086" s="19">
        <v>2.1288525208637838</v>
      </c>
      <c r="M1086" s="18" t="s">
        <v>2660</v>
      </c>
      <c r="N1086" s="7" t="s">
        <v>5445</v>
      </c>
      <c r="O1086" s="1">
        <v>59616</v>
      </c>
      <c r="P1086" s="1" t="s">
        <v>163</v>
      </c>
      <c r="Q1086" s="1" t="s">
        <v>1723</v>
      </c>
      <c r="R1086" s="1" t="s">
        <v>2646</v>
      </c>
      <c r="S1086" s="1" t="s">
        <v>34</v>
      </c>
      <c r="T1086" s="1" t="s">
        <v>34</v>
      </c>
      <c r="U1086" s="1" t="s">
        <v>34</v>
      </c>
      <c r="V1086" s="1" t="s">
        <v>34</v>
      </c>
      <c r="W1086" s="1" t="s">
        <v>34</v>
      </c>
      <c r="X1086" s="1" t="s">
        <v>34</v>
      </c>
      <c r="Y1086" s="1" t="s">
        <v>34</v>
      </c>
      <c r="Z1086" s="1" t="s">
        <v>34</v>
      </c>
      <c r="AA1086" s="1" t="s">
        <v>34</v>
      </c>
      <c r="AB1086" s="1" t="s">
        <v>34</v>
      </c>
      <c r="AC1086" s="1" t="s">
        <v>34</v>
      </c>
      <c r="AD1086" s="1" t="s">
        <v>34</v>
      </c>
    </row>
    <row r="1087" spans="2:30">
      <c r="B1087" s="5">
        <v>-3.70036368593331</v>
      </c>
      <c r="C1087" s="9">
        <v>2.9950452407528999E-2</v>
      </c>
      <c r="D1087" s="13" t="s">
        <v>2661</v>
      </c>
      <c r="E1087" s="19">
        <v>1.5383269854635664</v>
      </c>
      <c r="F1087" s="19">
        <v>1.2047938375062841</v>
      </c>
      <c r="G1087" s="19">
        <v>0.80558950907092797</v>
      </c>
      <c r="H1087" s="21">
        <v>0.50582383317026536</v>
      </c>
      <c r="I1087" s="20">
        <v>0</v>
      </c>
      <c r="J1087" s="19">
        <v>0</v>
      </c>
      <c r="K1087" s="19">
        <v>0</v>
      </c>
      <c r="L1087" s="19">
        <v>0</v>
      </c>
      <c r="M1087" s="18" t="s">
        <v>2661</v>
      </c>
      <c r="N1087" s="7" t="s">
        <v>5446</v>
      </c>
      <c r="O1087" s="1">
        <v>59618</v>
      </c>
      <c r="P1087" s="1" t="s">
        <v>163</v>
      </c>
      <c r="Q1087" s="1" t="s">
        <v>1723</v>
      </c>
      <c r="R1087" s="1" t="s">
        <v>2646</v>
      </c>
      <c r="S1087" s="1" t="s">
        <v>34</v>
      </c>
      <c r="T1087" s="1" t="s">
        <v>34</v>
      </c>
      <c r="U1087" s="1" t="s">
        <v>34</v>
      </c>
      <c r="V1087" s="1" t="s">
        <v>34</v>
      </c>
      <c r="W1087" s="1" t="s">
        <v>34</v>
      </c>
      <c r="X1087" s="1" t="s">
        <v>34</v>
      </c>
      <c r="Y1087" s="1" t="s">
        <v>34</v>
      </c>
      <c r="Z1087" s="1" t="s">
        <v>34</v>
      </c>
      <c r="AA1087" s="1" t="s">
        <v>34</v>
      </c>
      <c r="AB1087" s="1" t="s">
        <v>34</v>
      </c>
      <c r="AC1087" s="1" t="s">
        <v>34</v>
      </c>
      <c r="AD1087" s="1" t="s">
        <v>34</v>
      </c>
    </row>
    <row r="1088" spans="2:30">
      <c r="B1088" s="5">
        <v>-5.1957538790234699</v>
      </c>
      <c r="C1088" s="9">
        <v>5.5038926477464598E-2</v>
      </c>
      <c r="D1088" s="13" t="s">
        <v>2662</v>
      </c>
      <c r="E1088" s="19">
        <v>1.8565304225968995</v>
      </c>
      <c r="F1088" s="19">
        <v>1.3868262485163572</v>
      </c>
      <c r="G1088" s="19">
        <v>0.6450946268308585</v>
      </c>
      <c r="H1088" s="21">
        <v>0.30934209634546483</v>
      </c>
      <c r="I1088" s="20">
        <v>0.28663217301145344</v>
      </c>
      <c r="J1088" s="19">
        <v>0</v>
      </c>
      <c r="K1088" s="19">
        <v>9.9837380011321017E-2</v>
      </c>
      <c r="L1088" s="19">
        <v>0</v>
      </c>
      <c r="M1088" s="18" t="s">
        <v>2662</v>
      </c>
      <c r="N1088" s="7" t="s">
        <v>5447</v>
      </c>
      <c r="O1088" s="1">
        <v>59842</v>
      </c>
      <c r="P1088" s="1" t="s">
        <v>163</v>
      </c>
      <c r="Q1088" s="1" t="s">
        <v>1723</v>
      </c>
      <c r="R1088" s="1" t="s">
        <v>2338</v>
      </c>
      <c r="S1088" s="1" t="s">
        <v>34</v>
      </c>
      <c r="T1088" s="1" t="s">
        <v>34</v>
      </c>
      <c r="U1088" s="1" t="s">
        <v>34</v>
      </c>
      <c r="V1088" s="1" t="s">
        <v>34</v>
      </c>
      <c r="W1088" s="1" t="s">
        <v>34</v>
      </c>
      <c r="X1088" s="1" t="s">
        <v>34</v>
      </c>
      <c r="Y1088" s="1" t="s">
        <v>34</v>
      </c>
      <c r="Z1088" s="1" t="s">
        <v>34</v>
      </c>
      <c r="AA1088" s="1" t="s">
        <v>34</v>
      </c>
      <c r="AB1088" s="1" t="s">
        <v>34</v>
      </c>
      <c r="AC1088" s="1" t="s">
        <v>34</v>
      </c>
      <c r="AD1088" s="1" t="s">
        <v>34</v>
      </c>
    </row>
    <row r="1089" spans="2:30">
      <c r="B1089" s="5">
        <v>3.79114609238077</v>
      </c>
      <c r="C1089" s="9">
        <v>5.4693177572716599E-3</v>
      </c>
      <c r="D1089" s="13" t="s">
        <v>4982</v>
      </c>
      <c r="E1089" s="19">
        <v>1.0730854687082554</v>
      </c>
      <c r="F1089" s="19">
        <v>1.1748596502887172</v>
      </c>
      <c r="G1089" s="19">
        <v>1.2990268685437443</v>
      </c>
      <c r="H1089" s="21">
        <v>0.80863513154823141</v>
      </c>
      <c r="I1089" s="20">
        <v>1.1886921014027472</v>
      </c>
      <c r="J1089" s="19">
        <v>2.3195795258016703</v>
      </c>
      <c r="K1089" s="19">
        <v>2.7227751275352334</v>
      </c>
      <c r="L1089" s="19">
        <v>2.4809870253930359</v>
      </c>
      <c r="M1089" s="18" t="s">
        <v>2002</v>
      </c>
      <c r="N1089" s="7" t="s">
        <v>4983</v>
      </c>
      <c r="O1089" s="1">
        <v>59857</v>
      </c>
      <c r="P1089" s="1" t="s">
        <v>163</v>
      </c>
      <c r="Q1089" s="1" t="s">
        <v>1648</v>
      </c>
      <c r="R1089" s="1" t="s">
        <v>2003</v>
      </c>
      <c r="S1089" s="1" t="s">
        <v>34</v>
      </c>
      <c r="T1089" s="1" t="s">
        <v>34</v>
      </c>
      <c r="U1089" s="1" t="s">
        <v>34</v>
      </c>
      <c r="V1089" s="1" t="s">
        <v>34</v>
      </c>
      <c r="W1089" s="1" t="s">
        <v>34</v>
      </c>
      <c r="X1089" s="1" t="s">
        <v>34</v>
      </c>
      <c r="Y1089" s="1" t="s">
        <v>34</v>
      </c>
      <c r="Z1089" s="1" t="s">
        <v>34</v>
      </c>
      <c r="AA1089" s="1" t="s">
        <v>34</v>
      </c>
      <c r="AB1089" s="1" t="s">
        <v>34</v>
      </c>
      <c r="AC1089" s="1" t="s">
        <v>34</v>
      </c>
      <c r="AD1089" s="1" t="s">
        <v>34</v>
      </c>
    </row>
    <row r="1090" spans="2:30">
      <c r="B1090" s="5">
        <v>3.5332585359476898</v>
      </c>
      <c r="C1090" s="9">
        <v>5.7955765217971196E-3</v>
      </c>
      <c r="D1090" s="13" t="s">
        <v>4986</v>
      </c>
      <c r="E1090" s="19">
        <v>1.0494278680389129</v>
      </c>
      <c r="F1090" s="19">
        <v>1.2824653579759431</v>
      </c>
      <c r="G1090" s="19">
        <v>1.351143176515436</v>
      </c>
      <c r="H1090" s="21">
        <v>0.8760847597667426</v>
      </c>
      <c r="I1090" s="20">
        <v>1.1776155891515505</v>
      </c>
      <c r="J1090" s="19">
        <v>2.3088523822900133</v>
      </c>
      <c r="K1090" s="19">
        <v>2.6886982863425133</v>
      </c>
      <c r="L1090" s="19">
        <v>2.4493172560706569</v>
      </c>
      <c r="M1090" s="18" t="s">
        <v>2005</v>
      </c>
      <c r="N1090" s="7" t="s">
        <v>4987</v>
      </c>
      <c r="O1090" s="1">
        <v>59867</v>
      </c>
      <c r="P1090" s="1" t="s">
        <v>163</v>
      </c>
      <c r="Q1090" s="1" t="s">
        <v>1648</v>
      </c>
      <c r="R1090" s="1" t="s">
        <v>2003</v>
      </c>
      <c r="S1090" s="1" t="s">
        <v>34</v>
      </c>
      <c r="T1090" s="1" t="s">
        <v>34</v>
      </c>
      <c r="U1090" s="1" t="s">
        <v>34</v>
      </c>
      <c r="V1090" s="1" t="s">
        <v>34</v>
      </c>
      <c r="W1090" s="1" t="s">
        <v>34</v>
      </c>
      <c r="X1090" s="1" t="s">
        <v>34</v>
      </c>
      <c r="Y1090" s="1" t="s">
        <v>34</v>
      </c>
      <c r="Z1090" s="1" t="s">
        <v>34</v>
      </c>
      <c r="AA1090" s="1" t="s">
        <v>34</v>
      </c>
      <c r="AB1090" s="1" t="s">
        <v>34</v>
      </c>
      <c r="AC1090" s="1" t="s">
        <v>34</v>
      </c>
      <c r="AD1090" s="1" t="s">
        <v>34</v>
      </c>
    </row>
    <row r="1091" spans="2:30">
      <c r="B1091" s="5">
        <v>3.4894517705929302</v>
      </c>
      <c r="C1091" s="9">
        <v>1.98231314852649E-3</v>
      </c>
      <c r="D1091" s="13" t="s">
        <v>4988</v>
      </c>
      <c r="E1091" s="19">
        <v>1.0304588468557025</v>
      </c>
      <c r="F1091" s="19">
        <v>1.0588858142434525</v>
      </c>
      <c r="G1091" s="19">
        <v>1.293893373437685</v>
      </c>
      <c r="H1091" s="21">
        <v>0.97157654922080239</v>
      </c>
      <c r="I1091" s="20">
        <v>1.2723502923533105</v>
      </c>
      <c r="J1091" s="19">
        <v>2.120831338893622</v>
      </c>
      <c r="K1091" s="19">
        <v>2.6002275666278436</v>
      </c>
      <c r="L1091" s="19">
        <v>2.3615000171420939</v>
      </c>
      <c r="M1091" s="18" t="s">
        <v>2006</v>
      </c>
      <c r="N1091" s="7" t="s">
        <v>4989</v>
      </c>
      <c r="O1091" s="1">
        <v>59870</v>
      </c>
      <c r="P1091" s="1" t="s">
        <v>163</v>
      </c>
      <c r="Q1091" s="1" t="s">
        <v>1648</v>
      </c>
      <c r="R1091" s="1" t="s">
        <v>2003</v>
      </c>
      <c r="S1091" s="1" t="s">
        <v>34</v>
      </c>
      <c r="T1091" s="1" t="s">
        <v>34</v>
      </c>
      <c r="U1091" s="1" t="s">
        <v>34</v>
      </c>
      <c r="V1091" s="1" t="s">
        <v>34</v>
      </c>
      <c r="W1091" s="1" t="s">
        <v>34</v>
      </c>
      <c r="X1091" s="1" t="s">
        <v>34</v>
      </c>
      <c r="Y1091" s="1" t="s">
        <v>34</v>
      </c>
      <c r="Z1091" s="1" t="s">
        <v>34</v>
      </c>
      <c r="AA1091" s="1" t="s">
        <v>34</v>
      </c>
      <c r="AB1091" s="1" t="s">
        <v>34</v>
      </c>
      <c r="AC1091" s="1" t="s">
        <v>34</v>
      </c>
      <c r="AD1091" s="1" t="s">
        <v>34</v>
      </c>
    </row>
    <row r="1092" spans="2:30">
      <c r="B1092" s="5">
        <v>-5.2041639515646496</v>
      </c>
      <c r="C1092" s="9">
        <v>3.2423961350904799E-2</v>
      </c>
      <c r="D1092" s="13" t="s">
        <v>5026</v>
      </c>
      <c r="E1092" s="19">
        <v>1.8586975922386295</v>
      </c>
      <c r="F1092" s="19">
        <v>1.4782778319196046</v>
      </c>
      <c r="G1092" s="19">
        <v>0.55002441921427458</v>
      </c>
      <c r="H1092" s="21">
        <v>0.45280831046826836</v>
      </c>
      <c r="I1092" s="20">
        <v>0.12872228433842678</v>
      </c>
      <c r="J1092" s="19">
        <v>0</v>
      </c>
      <c r="K1092" s="19">
        <v>0</v>
      </c>
      <c r="L1092" s="19">
        <v>0.14509277239264223</v>
      </c>
      <c r="M1092" s="18" t="s">
        <v>2082</v>
      </c>
      <c r="N1092" s="7" t="s">
        <v>5027</v>
      </c>
      <c r="O1092" s="1">
        <v>59872</v>
      </c>
      <c r="P1092" s="1" t="s">
        <v>163</v>
      </c>
      <c r="Q1092" s="1" t="s">
        <v>1648</v>
      </c>
      <c r="R1092" s="1" t="s">
        <v>2003</v>
      </c>
      <c r="S1092" s="1" t="s">
        <v>34</v>
      </c>
      <c r="T1092" s="1" t="s">
        <v>34</v>
      </c>
      <c r="U1092" s="1" t="s">
        <v>34</v>
      </c>
      <c r="V1092" s="1" t="s">
        <v>34</v>
      </c>
      <c r="W1092" s="1" t="s">
        <v>34</v>
      </c>
      <c r="X1092" s="1" t="s">
        <v>34</v>
      </c>
      <c r="Y1092" s="1" t="s">
        <v>34</v>
      </c>
      <c r="Z1092" s="1" t="s">
        <v>34</v>
      </c>
      <c r="AA1092" s="1" t="s">
        <v>34</v>
      </c>
      <c r="AB1092" s="1" t="s">
        <v>34</v>
      </c>
      <c r="AC1092" s="1" t="s">
        <v>34</v>
      </c>
      <c r="AD1092" s="1" t="s">
        <v>34</v>
      </c>
    </row>
    <row r="1093" spans="2:30">
      <c r="B1093" s="5">
        <v>-5.1721301542088796</v>
      </c>
      <c r="C1093" s="9">
        <v>5.1915807602253401E-2</v>
      </c>
      <c r="D1093" s="13" t="s">
        <v>4994</v>
      </c>
      <c r="E1093" s="19">
        <v>1.9384031805254931</v>
      </c>
      <c r="F1093" s="19">
        <v>1.544675581848898</v>
      </c>
      <c r="G1093" s="19">
        <v>0.61418542313054225</v>
      </c>
      <c r="H1093" s="21">
        <v>0.54252048003933329</v>
      </c>
      <c r="I1093" s="20">
        <v>0.33603353594067603</v>
      </c>
      <c r="J1093" s="19">
        <v>0.17875742354922669</v>
      </c>
      <c r="K1093" s="19">
        <v>0</v>
      </c>
      <c r="L1093" s="19">
        <v>7.4798819922371695E-2</v>
      </c>
      <c r="M1093" s="18" t="s">
        <v>2009</v>
      </c>
      <c r="N1093" s="7" t="s">
        <v>4995</v>
      </c>
      <c r="O1093" s="1">
        <v>59875</v>
      </c>
      <c r="P1093" s="1" t="s">
        <v>163</v>
      </c>
      <c r="Q1093" s="1" t="s">
        <v>1648</v>
      </c>
      <c r="R1093" s="1" t="s">
        <v>2003</v>
      </c>
      <c r="S1093" s="1" t="s">
        <v>34</v>
      </c>
      <c r="T1093" s="1" t="s">
        <v>34</v>
      </c>
      <c r="U1093" s="1" t="s">
        <v>34</v>
      </c>
      <c r="V1093" s="1" t="s">
        <v>34</v>
      </c>
      <c r="W1093" s="1" t="s">
        <v>34</v>
      </c>
      <c r="X1093" s="1" t="s">
        <v>34</v>
      </c>
      <c r="Y1093" s="1" t="s">
        <v>34</v>
      </c>
      <c r="Z1093" s="1" t="s">
        <v>34</v>
      </c>
      <c r="AA1093" s="1" t="s">
        <v>34</v>
      </c>
      <c r="AB1093" s="1" t="s">
        <v>34</v>
      </c>
      <c r="AC1093" s="1" t="s">
        <v>34</v>
      </c>
      <c r="AD1093" s="1" t="s">
        <v>34</v>
      </c>
    </row>
    <row r="1094" spans="2:30">
      <c r="B1094" s="5">
        <v>1.40407763640503</v>
      </c>
      <c r="C1094" s="9">
        <v>5.9131554007918703E-2</v>
      </c>
      <c r="D1094" s="13" t="s">
        <v>2555</v>
      </c>
      <c r="E1094" s="19">
        <v>1.0201600847698347</v>
      </c>
      <c r="F1094" s="19">
        <v>1.0246524778072534</v>
      </c>
      <c r="G1094" s="19">
        <v>1.3197024972413891</v>
      </c>
      <c r="H1094" s="21">
        <v>1.4358090064788851</v>
      </c>
      <c r="I1094" s="20">
        <v>1.079498599335396</v>
      </c>
      <c r="J1094" s="19">
        <v>1.2640545409908814</v>
      </c>
      <c r="K1094" s="19">
        <v>1.9546338736504389</v>
      </c>
      <c r="L1094" s="19">
        <v>2.0614315178407341</v>
      </c>
      <c r="M1094" s="18" t="s">
        <v>2555</v>
      </c>
      <c r="N1094" s="7" t="s">
        <v>5352</v>
      </c>
      <c r="O1094" s="1">
        <v>59879</v>
      </c>
      <c r="P1094" s="1" t="s">
        <v>163</v>
      </c>
      <c r="Q1094" s="1" t="s">
        <v>1648</v>
      </c>
      <c r="R1094" s="1" t="s">
        <v>2003</v>
      </c>
      <c r="S1094" s="1" t="s">
        <v>34</v>
      </c>
      <c r="T1094" s="1" t="s">
        <v>34</v>
      </c>
      <c r="U1094" s="1" t="s">
        <v>34</v>
      </c>
      <c r="V1094" s="1" t="s">
        <v>34</v>
      </c>
      <c r="W1094" s="1" t="s">
        <v>34</v>
      </c>
      <c r="X1094" s="1" t="s">
        <v>34</v>
      </c>
      <c r="Y1094" s="1" t="s">
        <v>34</v>
      </c>
      <c r="Z1094" s="1" t="s">
        <v>34</v>
      </c>
      <c r="AA1094" s="1" t="s">
        <v>34</v>
      </c>
      <c r="AB1094" s="1" t="s">
        <v>34</v>
      </c>
      <c r="AC1094" s="1" t="s">
        <v>34</v>
      </c>
      <c r="AD1094" s="1" t="s">
        <v>34</v>
      </c>
    </row>
    <row r="1095" spans="2:30">
      <c r="B1095" s="5">
        <v>5.0140247888336802</v>
      </c>
      <c r="C1095" s="9">
        <v>2.3918131215981899E-3</v>
      </c>
      <c r="D1095" s="13" t="s">
        <v>5398</v>
      </c>
      <c r="E1095" s="19">
        <v>0.56269829430336649</v>
      </c>
      <c r="F1095" s="19">
        <v>0.91749954912183918</v>
      </c>
      <c r="G1095" s="19">
        <v>0.50345019344201158</v>
      </c>
      <c r="H1095" s="21">
        <v>0.35327785470171191</v>
      </c>
      <c r="I1095" s="20">
        <v>0.97157627101950461</v>
      </c>
      <c r="J1095" s="19">
        <v>2.0734892316481663</v>
      </c>
      <c r="K1095" s="19">
        <v>2.4657671509695978</v>
      </c>
      <c r="L1095" s="19">
        <v>2.2297079964482518</v>
      </c>
      <c r="M1095" s="18" t="s">
        <v>2619</v>
      </c>
      <c r="N1095" s="7" t="s">
        <v>5399</v>
      </c>
      <c r="O1095" s="1">
        <v>59900</v>
      </c>
      <c r="P1095" s="1" t="s">
        <v>163</v>
      </c>
      <c r="Q1095" s="1" t="s">
        <v>1648</v>
      </c>
      <c r="R1095" s="1" t="s">
        <v>2429</v>
      </c>
      <c r="S1095" s="1" t="s">
        <v>34</v>
      </c>
      <c r="T1095" s="1" t="s">
        <v>34</v>
      </c>
      <c r="U1095" s="1" t="s">
        <v>34</v>
      </c>
      <c r="V1095" s="1" t="s">
        <v>34</v>
      </c>
      <c r="W1095" s="1" t="s">
        <v>34</v>
      </c>
      <c r="X1095" s="1" t="s">
        <v>34</v>
      </c>
      <c r="Y1095" s="1" t="s">
        <v>34</v>
      </c>
      <c r="Z1095" s="1" t="s">
        <v>34</v>
      </c>
      <c r="AA1095" s="1" t="s">
        <v>34</v>
      </c>
      <c r="AB1095" s="1" t="s">
        <v>34</v>
      </c>
      <c r="AC1095" s="1" t="s">
        <v>34</v>
      </c>
      <c r="AD1095" s="1" t="s">
        <v>34</v>
      </c>
    </row>
    <row r="1096" spans="2:30">
      <c r="B1096" s="5">
        <v>5.9368219308169499</v>
      </c>
      <c r="C1096" s="9">
        <v>5.1253219124100498E-3</v>
      </c>
      <c r="D1096" s="13" t="s">
        <v>5284</v>
      </c>
      <c r="E1096" s="19">
        <v>0.76850905148383142</v>
      </c>
      <c r="F1096" s="19">
        <v>0.44626188688183138</v>
      </c>
      <c r="G1096" s="19">
        <v>0.21746744071002538</v>
      </c>
      <c r="H1096" s="21">
        <v>0.12220559930216449</v>
      </c>
      <c r="I1096" s="20">
        <v>1.0646364625578182</v>
      </c>
      <c r="J1096" s="19">
        <v>1.8941158200666051</v>
      </c>
      <c r="K1096" s="19">
        <v>2.3306021635233178</v>
      </c>
      <c r="L1096" s="19">
        <v>2.0976069304709433</v>
      </c>
      <c r="M1096" s="18" t="s">
        <v>2428</v>
      </c>
      <c r="N1096" s="7" t="s">
        <v>5285</v>
      </c>
      <c r="O1096" s="1">
        <v>59907</v>
      </c>
      <c r="P1096" s="1" t="s">
        <v>163</v>
      </c>
      <c r="Q1096" s="1" t="s">
        <v>1648</v>
      </c>
      <c r="R1096" s="1" t="s">
        <v>2429</v>
      </c>
      <c r="S1096" s="1" t="s">
        <v>34</v>
      </c>
      <c r="T1096" s="1" t="s">
        <v>34</v>
      </c>
      <c r="U1096" s="1" t="s">
        <v>34</v>
      </c>
      <c r="V1096" s="1" t="s">
        <v>34</v>
      </c>
      <c r="W1096" s="1" t="s">
        <v>34</v>
      </c>
      <c r="X1096" s="1" t="s">
        <v>34</v>
      </c>
      <c r="Y1096" s="1" t="s">
        <v>34</v>
      </c>
      <c r="Z1096" s="1" t="s">
        <v>34</v>
      </c>
      <c r="AA1096" s="1" t="s">
        <v>34</v>
      </c>
      <c r="AB1096" s="1" t="s">
        <v>34</v>
      </c>
      <c r="AC1096" s="1" t="s">
        <v>34</v>
      </c>
      <c r="AD1096" s="1" t="s">
        <v>34</v>
      </c>
    </row>
    <row r="1097" spans="2:30">
      <c r="B1097" s="5">
        <v>-2.9872611936671301</v>
      </c>
      <c r="C1097" s="9">
        <v>5.6739699032496403E-4</v>
      </c>
      <c r="D1097" s="13" t="s">
        <v>5286</v>
      </c>
      <c r="E1097" s="19">
        <v>0.24370465534378982</v>
      </c>
      <c r="F1097" s="19">
        <v>0.80212364387528867</v>
      </c>
      <c r="G1097" s="19">
        <v>1.0412511610629438</v>
      </c>
      <c r="H1097" s="21">
        <v>0.80138648883627606</v>
      </c>
      <c r="I1097" s="20">
        <v>0</v>
      </c>
      <c r="J1097" s="19">
        <v>0</v>
      </c>
      <c r="K1097" s="19">
        <v>0.35716952906283966</v>
      </c>
      <c r="L1097" s="19">
        <v>0</v>
      </c>
      <c r="M1097" s="18" t="s">
        <v>2430</v>
      </c>
      <c r="N1097" s="7" t="s">
        <v>5287</v>
      </c>
      <c r="O1097" s="1">
        <v>59919</v>
      </c>
      <c r="P1097" s="1" t="s">
        <v>163</v>
      </c>
      <c r="Q1097" s="1" t="s">
        <v>1648</v>
      </c>
      <c r="R1097" s="1" t="s">
        <v>2429</v>
      </c>
      <c r="S1097" s="1" t="s">
        <v>34</v>
      </c>
      <c r="T1097" s="1" t="s">
        <v>34</v>
      </c>
      <c r="U1097" s="1" t="s">
        <v>34</v>
      </c>
      <c r="V1097" s="1" t="s">
        <v>34</v>
      </c>
      <c r="W1097" s="1" t="s">
        <v>34</v>
      </c>
      <c r="X1097" s="1" t="s">
        <v>34</v>
      </c>
      <c r="Y1097" s="1" t="s">
        <v>34</v>
      </c>
      <c r="Z1097" s="1" t="s">
        <v>34</v>
      </c>
      <c r="AA1097" s="1" t="s">
        <v>34</v>
      </c>
      <c r="AB1097" s="1" t="s">
        <v>34</v>
      </c>
      <c r="AC1097" s="1" t="s">
        <v>34</v>
      </c>
      <c r="AD1097" s="1" t="s">
        <v>34</v>
      </c>
    </row>
    <row r="1098" spans="2:30">
      <c r="B1098" s="5">
        <v>-1.7163208893200801</v>
      </c>
      <c r="C1098" s="9">
        <v>3.8110611155437499E-2</v>
      </c>
      <c r="D1098" s="13" t="s">
        <v>5290</v>
      </c>
      <c r="E1098" s="19">
        <v>0.16774964136420567</v>
      </c>
      <c r="F1098" s="19">
        <v>0.67709044656538409</v>
      </c>
      <c r="G1098" s="19">
        <v>0.7530105926088948</v>
      </c>
      <c r="H1098" s="21">
        <v>0.61323044190319376</v>
      </c>
      <c r="I1098" s="20">
        <v>0</v>
      </c>
      <c r="J1098" s="19">
        <v>0.21620848481833713</v>
      </c>
      <c r="K1098" s="19">
        <v>0.5919755135838165</v>
      </c>
      <c r="L1098" s="19">
        <v>0.31742041667764481</v>
      </c>
      <c r="M1098" s="18" t="s">
        <v>2432</v>
      </c>
      <c r="N1098" s="7" t="s">
        <v>5291</v>
      </c>
      <c r="O1098" s="1">
        <v>59932</v>
      </c>
      <c r="P1098" s="1" t="s">
        <v>163</v>
      </c>
      <c r="Q1098" s="1" t="s">
        <v>1648</v>
      </c>
      <c r="R1098" s="1" t="s">
        <v>2429</v>
      </c>
      <c r="S1098" s="1" t="s">
        <v>34</v>
      </c>
      <c r="T1098" s="1" t="s">
        <v>34</v>
      </c>
      <c r="U1098" s="1" t="s">
        <v>34</v>
      </c>
      <c r="V1098" s="1" t="s">
        <v>34</v>
      </c>
      <c r="W1098" s="1" t="s">
        <v>34</v>
      </c>
      <c r="X1098" s="1" t="s">
        <v>34</v>
      </c>
      <c r="Y1098" s="1" t="s">
        <v>34</v>
      </c>
      <c r="Z1098" s="1" t="s">
        <v>34</v>
      </c>
      <c r="AA1098" s="1" t="s">
        <v>34</v>
      </c>
      <c r="AB1098" s="1" t="s">
        <v>34</v>
      </c>
      <c r="AC1098" s="1" t="s">
        <v>34</v>
      </c>
      <c r="AD1098" s="1" t="s">
        <v>34</v>
      </c>
    </row>
    <row r="1099" spans="2:30">
      <c r="B1099" s="5">
        <v>-1.9720229222207</v>
      </c>
      <c r="C1099" s="9">
        <v>6.4575956646205001E-3</v>
      </c>
      <c r="D1099" s="13" t="s">
        <v>5292</v>
      </c>
      <c r="E1099" s="19">
        <v>0.47997846841197589</v>
      </c>
      <c r="F1099" s="19">
        <v>0.77527511458950438</v>
      </c>
      <c r="G1099" s="19">
        <v>1.3252798981591565</v>
      </c>
      <c r="H1099" s="21">
        <v>1.458376045393434</v>
      </c>
      <c r="I1099" s="20">
        <v>0</v>
      </c>
      <c r="J1099" s="19">
        <v>0</v>
      </c>
      <c r="K1099" s="19">
        <v>0</v>
      </c>
      <c r="L1099" s="19">
        <v>0</v>
      </c>
      <c r="M1099" s="18" t="s">
        <v>2433</v>
      </c>
      <c r="N1099" s="7" t="s">
        <v>5293</v>
      </c>
      <c r="O1099" s="1">
        <v>59976</v>
      </c>
      <c r="P1099" s="1" t="s">
        <v>163</v>
      </c>
      <c r="Q1099" s="1" t="s">
        <v>1648</v>
      </c>
      <c r="R1099" s="1" t="s">
        <v>2429</v>
      </c>
      <c r="S1099" s="1" t="s">
        <v>34</v>
      </c>
      <c r="T1099" s="1" t="s">
        <v>34</v>
      </c>
      <c r="U1099" s="1" t="s">
        <v>34</v>
      </c>
      <c r="V1099" s="1" t="s">
        <v>34</v>
      </c>
      <c r="W1099" s="1" t="s">
        <v>34</v>
      </c>
      <c r="X1099" s="1" t="s">
        <v>34</v>
      </c>
      <c r="Y1099" s="1" t="s">
        <v>34</v>
      </c>
      <c r="Z1099" s="1" t="s">
        <v>34</v>
      </c>
      <c r="AA1099" s="1" t="s">
        <v>34</v>
      </c>
      <c r="AB1099" s="1" t="s">
        <v>34</v>
      </c>
      <c r="AC1099" s="1" t="s">
        <v>34</v>
      </c>
      <c r="AD1099" s="1" t="s">
        <v>34</v>
      </c>
    </row>
    <row r="1100" spans="2:30">
      <c r="B1100" s="5">
        <v>-4.2490563496771596</v>
      </c>
      <c r="C1100" s="9">
        <v>2.04344295246177E-2</v>
      </c>
      <c r="D1100" s="13" t="s">
        <v>5577</v>
      </c>
      <c r="E1100" s="19">
        <v>0.30510097595857621</v>
      </c>
      <c r="F1100" s="19">
        <v>0.24684581844070821</v>
      </c>
      <c r="G1100" s="19">
        <v>1.6473226831175332</v>
      </c>
      <c r="H1100" s="21">
        <v>1.7222788568428986</v>
      </c>
      <c r="I1100" s="20">
        <v>0</v>
      </c>
      <c r="J1100" s="19">
        <v>0</v>
      </c>
      <c r="K1100" s="19">
        <v>0</v>
      </c>
      <c r="L1100" s="19">
        <v>0</v>
      </c>
      <c r="M1100" s="18" t="s">
        <v>2847</v>
      </c>
      <c r="N1100" s="7" t="s">
        <v>5578</v>
      </c>
      <c r="O1100" s="1">
        <v>60033</v>
      </c>
      <c r="P1100" s="1" t="s">
        <v>163</v>
      </c>
      <c r="Q1100" s="1" t="s">
        <v>1648</v>
      </c>
      <c r="R1100" s="1" t="s">
        <v>2848</v>
      </c>
      <c r="S1100" s="1" t="s">
        <v>34</v>
      </c>
      <c r="T1100" s="1" t="s">
        <v>34</v>
      </c>
      <c r="U1100" s="1" t="s">
        <v>34</v>
      </c>
      <c r="V1100" s="1" t="s">
        <v>34</v>
      </c>
      <c r="W1100" s="1" t="s">
        <v>34</v>
      </c>
      <c r="X1100" s="1" t="s">
        <v>34</v>
      </c>
      <c r="Y1100" s="1" t="s">
        <v>34</v>
      </c>
      <c r="Z1100" s="1" t="s">
        <v>34</v>
      </c>
      <c r="AA1100" s="1" t="s">
        <v>34</v>
      </c>
      <c r="AB1100" s="1" t="s">
        <v>34</v>
      </c>
      <c r="AC1100" s="1" t="s">
        <v>34</v>
      </c>
      <c r="AD1100" s="1" t="s">
        <v>34</v>
      </c>
    </row>
    <row r="1101" spans="2:30">
      <c r="B1101" s="5">
        <v>-3.0186847567653898</v>
      </c>
      <c r="C1101" s="9">
        <v>2.5541246703273401E-2</v>
      </c>
      <c r="D1101" s="13" t="s">
        <v>6422</v>
      </c>
      <c r="E1101" s="19">
        <v>0.19094037644506687</v>
      </c>
      <c r="F1101" s="19">
        <v>0.33375385273091646</v>
      </c>
      <c r="G1101" s="19">
        <v>1.4005004294975083</v>
      </c>
      <c r="H1101" s="21">
        <v>1.3124900966856732</v>
      </c>
      <c r="I1101" s="20">
        <v>0</v>
      </c>
      <c r="J1101" s="19">
        <v>0</v>
      </c>
      <c r="K1101" s="19">
        <v>0</v>
      </c>
      <c r="L1101" s="19">
        <v>0</v>
      </c>
      <c r="M1101" s="18" t="s">
        <v>4209</v>
      </c>
      <c r="N1101" s="7" t="s">
        <v>6423</v>
      </c>
      <c r="O1101" s="1">
        <v>60052</v>
      </c>
      <c r="P1101" s="1" t="s">
        <v>163</v>
      </c>
      <c r="Q1101" s="1" t="s">
        <v>1648</v>
      </c>
      <c r="R1101" s="1" t="s">
        <v>2848</v>
      </c>
      <c r="S1101" s="1" t="s">
        <v>34</v>
      </c>
      <c r="T1101" s="1" t="s">
        <v>34</v>
      </c>
      <c r="U1101" s="1" t="s">
        <v>34</v>
      </c>
      <c r="V1101" s="1" t="s">
        <v>34</v>
      </c>
      <c r="W1101" s="1" t="s">
        <v>34</v>
      </c>
      <c r="X1101" s="1" t="s">
        <v>34</v>
      </c>
      <c r="Y1101" s="1" t="s">
        <v>34</v>
      </c>
      <c r="Z1101" s="1" t="s">
        <v>34</v>
      </c>
      <c r="AA1101" s="1" t="s">
        <v>34</v>
      </c>
      <c r="AB1101" s="1" t="s">
        <v>34</v>
      </c>
      <c r="AC1101" s="1" t="s">
        <v>34</v>
      </c>
      <c r="AD1101" s="1" t="s">
        <v>34</v>
      </c>
    </row>
    <row r="1102" spans="2:30">
      <c r="B1102" s="5">
        <v>-1.42988418192736</v>
      </c>
      <c r="C1102" s="9">
        <v>4.7530261354090698E-2</v>
      </c>
      <c r="D1102" s="13" t="s">
        <v>5102</v>
      </c>
      <c r="E1102" s="19">
        <v>0.84428804561028226</v>
      </c>
      <c r="F1102" s="19">
        <v>0</v>
      </c>
      <c r="G1102" s="19">
        <v>1.8167023024902718</v>
      </c>
      <c r="H1102" s="21">
        <v>1.8072407987644843</v>
      </c>
      <c r="I1102" s="20">
        <v>0</v>
      </c>
      <c r="J1102" s="19">
        <v>0</v>
      </c>
      <c r="K1102" s="19">
        <v>0</v>
      </c>
      <c r="L1102" s="19">
        <v>0</v>
      </c>
      <c r="M1102" s="18" t="s">
        <v>2153</v>
      </c>
      <c r="N1102" s="7" t="s">
        <v>5103</v>
      </c>
      <c r="O1102" s="1">
        <v>60361</v>
      </c>
      <c r="P1102" s="1" t="s">
        <v>163</v>
      </c>
      <c r="Q1102" s="1" t="s">
        <v>1648</v>
      </c>
      <c r="R1102" s="1" t="s">
        <v>1649</v>
      </c>
      <c r="S1102" s="1" t="s">
        <v>34</v>
      </c>
      <c r="T1102" s="1" t="s">
        <v>34</v>
      </c>
      <c r="U1102" s="1" t="s">
        <v>34</v>
      </c>
      <c r="V1102" s="1" t="s">
        <v>34</v>
      </c>
      <c r="W1102" s="1" t="s">
        <v>34</v>
      </c>
      <c r="X1102" s="1" t="s">
        <v>34</v>
      </c>
      <c r="Y1102" s="1" t="s">
        <v>34</v>
      </c>
      <c r="Z1102" s="1" t="s">
        <v>34</v>
      </c>
      <c r="AA1102" s="1" t="s">
        <v>34</v>
      </c>
      <c r="AB1102" s="1" t="s">
        <v>34</v>
      </c>
      <c r="AC1102" s="1" t="s">
        <v>34</v>
      </c>
      <c r="AD1102" s="1" t="s">
        <v>34</v>
      </c>
    </row>
    <row r="1103" spans="2:30">
      <c r="B1103" s="5">
        <v>3.5350714717147098</v>
      </c>
      <c r="C1103" s="9">
        <v>3.4288542268547601E-3</v>
      </c>
      <c r="D1103" s="13" t="s">
        <v>5106</v>
      </c>
      <c r="E1103" s="19">
        <v>0.76203624823419003</v>
      </c>
      <c r="F1103" s="19">
        <v>1.0760357966510106</v>
      </c>
      <c r="G1103" s="19">
        <v>1.1878694546177297</v>
      </c>
      <c r="H1103" s="21">
        <v>0.73371834658277346</v>
      </c>
      <c r="I1103" s="20">
        <v>1.0108767525055857</v>
      </c>
      <c r="J1103" s="19">
        <v>2.0628261357305222</v>
      </c>
      <c r="K1103" s="19">
        <v>2.4604452344379966</v>
      </c>
      <c r="L1103" s="19">
        <v>2.2184380274630633</v>
      </c>
      <c r="M1103" s="18" t="s">
        <v>2163</v>
      </c>
      <c r="N1103" s="7" t="s">
        <v>5107</v>
      </c>
      <c r="O1103" s="1">
        <v>60363</v>
      </c>
      <c r="P1103" s="1" t="s">
        <v>163</v>
      </c>
      <c r="Q1103" s="1" t="s">
        <v>1648</v>
      </c>
      <c r="R1103" s="1" t="s">
        <v>1649</v>
      </c>
      <c r="S1103" s="1" t="s">
        <v>34</v>
      </c>
      <c r="T1103" s="1" t="s">
        <v>34</v>
      </c>
      <c r="U1103" s="1" t="s">
        <v>34</v>
      </c>
      <c r="V1103" s="1" t="s">
        <v>34</v>
      </c>
      <c r="W1103" s="1" t="s">
        <v>34</v>
      </c>
      <c r="X1103" s="1" t="s">
        <v>34</v>
      </c>
      <c r="Y1103" s="1" t="s">
        <v>34</v>
      </c>
      <c r="Z1103" s="1" t="s">
        <v>34</v>
      </c>
      <c r="AA1103" s="1" t="s">
        <v>34</v>
      </c>
      <c r="AB1103" s="1" t="s">
        <v>34</v>
      </c>
      <c r="AC1103" s="1" t="s">
        <v>34</v>
      </c>
      <c r="AD1103" s="1" t="s">
        <v>34</v>
      </c>
    </row>
    <row r="1104" spans="2:30">
      <c r="B1104" s="5">
        <v>4.1500453906074997</v>
      </c>
      <c r="C1104" s="9">
        <v>4.0764021381952502E-2</v>
      </c>
      <c r="D1104" s="13" t="s">
        <v>5235</v>
      </c>
      <c r="E1104" s="19">
        <v>0</v>
      </c>
      <c r="F1104" s="19">
        <v>0</v>
      </c>
      <c r="G1104" s="19">
        <v>0.11893180648537487</v>
      </c>
      <c r="H1104" s="21">
        <v>0</v>
      </c>
      <c r="I1104" s="20">
        <v>0</v>
      </c>
      <c r="J1104" s="19">
        <v>1.3367699934503197</v>
      </c>
      <c r="K1104" s="19">
        <v>0.95500778549283416</v>
      </c>
      <c r="L1104" s="19">
        <v>0.68899319263207459</v>
      </c>
      <c r="M1104" s="18" t="s">
        <v>2336</v>
      </c>
      <c r="N1104" s="7" t="s">
        <v>5236</v>
      </c>
      <c r="O1104" s="1">
        <v>60365</v>
      </c>
      <c r="P1104" s="1" t="s">
        <v>163</v>
      </c>
      <c r="Q1104" s="1" t="s">
        <v>1648</v>
      </c>
      <c r="R1104" s="1" t="s">
        <v>1649</v>
      </c>
      <c r="S1104" s="1" t="s">
        <v>34</v>
      </c>
      <c r="T1104" s="1" t="s">
        <v>34</v>
      </c>
      <c r="U1104" s="1" t="s">
        <v>34</v>
      </c>
      <c r="V1104" s="1" t="s">
        <v>34</v>
      </c>
      <c r="W1104" s="1" t="s">
        <v>34</v>
      </c>
      <c r="X1104" s="1" t="s">
        <v>34</v>
      </c>
      <c r="Y1104" s="1" t="s">
        <v>34</v>
      </c>
      <c r="Z1104" s="1" t="s">
        <v>34</v>
      </c>
      <c r="AA1104" s="1" t="s">
        <v>34</v>
      </c>
      <c r="AB1104" s="1" t="s">
        <v>34</v>
      </c>
      <c r="AC1104" s="1" t="s">
        <v>34</v>
      </c>
      <c r="AD1104" s="1" t="s">
        <v>34</v>
      </c>
    </row>
    <row r="1105" spans="2:30">
      <c r="B1105" s="5">
        <v>3.80361717747251</v>
      </c>
      <c r="C1105" s="9">
        <v>1.76221320121813E-2</v>
      </c>
      <c r="D1105" s="13" t="s">
        <v>5270</v>
      </c>
      <c r="E1105" s="19">
        <v>0.88658685153920003</v>
      </c>
      <c r="F1105" s="19">
        <v>0.93732979074454259</v>
      </c>
      <c r="G1105" s="19">
        <v>0.85760658847159232</v>
      </c>
      <c r="H1105" s="21">
        <v>0.54862668572110629</v>
      </c>
      <c r="I1105" s="20">
        <v>0.6656449392206214</v>
      </c>
      <c r="J1105" s="19">
        <v>2.1437331974496554</v>
      </c>
      <c r="K1105" s="19">
        <v>2.467637550787086</v>
      </c>
      <c r="L1105" s="19">
        <v>2.2450848251302329</v>
      </c>
      <c r="M1105" s="18" t="s">
        <v>2407</v>
      </c>
      <c r="N1105" s="7" t="s">
        <v>5271</v>
      </c>
      <c r="O1105" s="1">
        <v>60367</v>
      </c>
      <c r="P1105" s="1" t="s">
        <v>163</v>
      </c>
      <c r="Q1105" s="1" t="s">
        <v>1648</v>
      </c>
      <c r="R1105" s="1" t="s">
        <v>1649</v>
      </c>
      <c r="S1105" s="1" t="s">
        <v>34</v>
      </c>
      <c r="T1105" s="1" t="s">
        <v>34</v>
      </c>
      <c r="U1105" s="1" t="s">
        <v>34</v>
      </c>
      <c r="V1105" s="1" t="s">
        <v>34</v>
      </c>
      <c r="W1105" s="1" t="s">
        <v>34</v>
      </c>
      <c r="X1105" s="1" t="s">
        <v>34</v>
      </c>
      <c r="Y1105" s="1" t="s">
        <v>34</v>
      </c>
      <c r="Z1105" s="1" t="s">
        <v>34</v>
      </c>
      <c r="AA1105" s="1" t="s">
        <v>34</v>
      </c>
      <c r="AB1105" s="1" t="s">
        <v>34</v>
      </c>
      <c r="AC1105" s="1" t="s">
        <v>34</v>
      </c>
      <c r="AD1105" s="1" t="s">
        <v>34</v>
      </c>
    </row>
    <row r="1106" spans="2:30">
      <c r="B1106" s="5">
        <v>3.7487902639275701</v>
      </c>
      <c r="C1106" s="9">
        <v>1.2856348340119599E-2</v>
      </c>
      <c r="D1106" s="13" t="s">
        <v>5241</v>
      </c>
      <c r="E1106" s="19">
        <v>0</v>
      </c>
      <c r="F1106" s="19">
        <v>0</v>
      </c>
      <c r="G1106" s="19">
        <v>0</v>
      </c>
      <c r="H1106" s="21">
        <v>0.22418997173553357</v>
      </c>
      <c r="I1106" s="20">
        <v>6.9732522345635567E-2</v>
      </c>
      <c r="J1106" s="19">
        <v>1.2887284293604571</v>
      </c>
      <c r="K1106" s="19">
        <v>1.0132928261926102</v>
      </c>
      <c r="L1106" s="19">
        <v>0.64116432229664344</v>
      </c>
      <c r="M1106" s="18" t="s">
        <v>2340</v>
      </c>
      <c r="N1106" s="7" t="s">
        <v>5242</v>
      </c>
      <c r="O1106" s="1">
        <v>60370</v>
      </c>
      <c r="P1106" s="1" t="s">
        <v>163</v>
      </c>
      <c r="Q1106" s="1" t="s">
        <v>1648</v>
      </c>
      <c r="R1106" s="1" t="s">
        <v>1649</v>
      </c>
      <c r="S1106" s="1" t="s">
        <v>34</v>
      </c>
      <c r="T1106" s="1" t="s">
        <v>34</v>
      </c>
      <c r="U1106" s="1" t="s">
        <v>34</v>
      </c>
      <c r="V1106" s="1" t="s">
        <v>34</v>
      </c>
      <c r="W1106" s="1" t="s">
        <v>34</v>
      </c>
      <c r="X1106" s="1" t="s">
        <v>34</v>
      </c>
      <c r="Y1106" s="1" t="s">
        <v>34</v>
      </c>
      <c r="Z1106" s="1" t="s">
        <v>34</v>
      </c>
      <c r="AA1106" s="1" t="s">
        <v>34</v>
      </c>
      <c r="AB1106" s="1" t="s">
        <v>34</v>
      </c>
      <c r="AC1106" s="1" t="s">
        <v>34</v>
      </c>
      <c r="AD1106" s="1" t="s">
        <v>34</v>
      </c>
    </row>
    <row r="1107" spans="2:30">
      <c r="B1107" s="5">
        <v>-5.4960378276622102</v>
      </c>
      <c r="C1107" s="9">
        <v>7.4089471195266801E-4</v>
      </c>
      <c r="D1107" s="13" t="s">
        <v>6366</v>
      </c>
      <c r="E1107" s="19">
        <v>0.49549294067904126</v>
      </c>
      <c r="F1107" s="19">
        <v>0.8619987859111431</v>
      </c>
      <c r="G1107" s="19">
        <v>1.5871702854616789</v>
      </c>
      <c r="H1107" s="21">
        <v>1.7177321484758221</v>
      </c>
      <c r="I1107" s="20">
        <v>9.7552938945436207E-2</v>
      </c>
      <c r="J1107" s="19">
        <v>0</v>
      </c>
      <c r="K1107" s="19">
        <v>0.17501760202660399</v>
      </c>
      <c r="L1107" s="19">
        <v>0</v>
      </c>
      <c r="M1107" s="18" t="s">
        <v>4121</v>
      </c>
      <c r="N1107" s="7" t="s">
        <v>6367</v>
      </c>
      <c r="O1107" s="1">
        <v>60378</v>
      </c>
      <c r="P1107" s="1" t="s">
        <v>163</v>
      </c>
      <c r="Q1107" s="1" t="s">
        <v>1648</v>
      </c>
      <c r="R1107" s="1" t="s">
        <v>1649</v>
      </c>
      <c r="S1107" s="1" t="s">
        <v>1589</v>
      </c>
      <c r="T1107" s="1" t="s">
        <v>1590</v>
      </c>
      <c r="U1107" s="1" t="s">
        <v>1591</v>
      </c>
      <c r="V1107" s="1" t="s">
        <v>1592</v>
      </c>
      <c r="W1107" s="1" t="s">
        <v>34</v>
      </c>
      <c r="X1107" s="1" t="s">
        <v>34</v>
      </c>
      <c r="Y1107" s="1" t="s">
        <v>34</v>
      </c>
      <c r="Z1107" s="1" t="s">
        <v>34</v>
      </c>
      <c r="AA1107" s="1" t="s">
        <v>34</v>
      </c>
      <c r="AB1107" s="1" t="s">
        <v>34</v>
      </c>
      <c r="AC1107" s="1" t="s">
        <v>34</v>
      </c>
      <c r="AD1107" s="1" t="s">
        <v>34</v>
      </c>
    </row>
    <row r="1108" spans="2:30">
      <c r="B1108" s="5">
        <v>-5.4166590993279797</v>
      </c>
      <c r="C1108" s="9">
        <v>8.6299056680539093E-3</v>
      </c>
      <c r="D1108" s="13" t="s">
        <v>5390</v>
      </c>
      <c r="E1108" s="19">
        <v>0.13646298268604909</v>
      </c>
      <c r="F1108" s="19">
        <v>0.94284838106362034</v>
      </c>
      <c r="G1108" s="19">
        <v>1.6454497803453441</v>
      </c>
      <c r="H1108" s="21">
        <v>1.7660002201273906</v>
      </c>
      <c r="I1108" s="20">
        <v>8.9400411734304436E-2</v>
      </c>
      <c r="J1108" s="19">
        <v>8.9400411734304436E-2</v>
      </c>
      <c r="K1108" s="19">
        <v>0.15062316313305385</v>
      </c>
      <c r="L1108" s="19">
        <v>3.4368901159203331E-2</v>
      </c>
      <c r="M1108" s="18" t="s">
        <v>2608</v>
      </c>
      <c r="N1108" s="7" t="s">
        <v>5391</v>
      </c>
      <c r="O1108" s="1">
        <v>60384</v>
      </c>
      <c r="P1108" s="1" t="s">
        <v>163</v>
      </c>
      <c r="Q1108" s="1" t="s">
        <v>1648</v>
      </c>
      <c r="R1108" s="1" t="s">
        <v>1649</v>
      </c>
      <c r="S1108" s="1" t="s">
        <v>34</v>
      </c>
      <c r="T1108" s="1" t="s">
        <v>34</v>
      </c>
      <c r="U1108" s="1" t="s">
        <v>34</v>
      </c>
      <c r="V1108" s="1" t="s">
        <v>34</v>
      </c>
      <c r="W1108" s="1" t="s">
        <v>34</v>
      </c>
      <c r="X1108" s="1" t="s">
        <v>34</v>
      </c>
      <c r="Y1108" s="1" t="s">
        <v>34</v>
      </c>
      <c r="Z1108" s="1" t="s">
        <v>34</v>
      </c>
      <c r="AA1108" s="1" t="s">
        <v>34</v>
      </c>
      <c r="AB1108" s="1" t="s">
        <v>34</v>
      </c>
      <c r="AC1108" s="1" t="s">
        <v>34</v>
      </c>
      <c r="AD1108" s="1" t="s">
        <v>34</v>
      </c>
    </row>
    <row r="1109" spans="2:30">
      <c r="B1109" s="5">
        <v>3.60630538465213</v>
      </c>
      <c r="C1109" s="9">
        <v>4.5486443438328503E-3</v>
      </c>
      <c r="D1109" s="13" t="s">
        <v>4741</v>
      </c>
      <c r="E1109" s="19">
        <v>0.9872754922221143</v>
      </c>
      <c r="F1109" s="19">
        <v>1.0772595907275482</v>
      </c>
      <c r="G1109" s="19">
        <v>1.138250390168178</v>
      </c>
      <c r="H1109" s="21">
        <v>0.75864124413374967</v>
      </c>
      <c r="I1109" s="20">
        <v>1.1052732849119422</v>
      </c>
      <c r="J1109" s="19">
        <v>2.1219965451547158</v>
      </c>
      <c r="K1109" s="19">
        <v>2.5205295144281235</v>
      </c>
      <c r="L1109" s="19">
        <v>2.3192122766246248</v>
      </c>
      <c r="M1109" s="18" t="s">
        <v>1647</v>
      </c>
      <c r="N1109" s="7" t="s">
        <v>4742</v>
      </c>
      <c r="O1109" s="1">
        <v>60398</v>
      </c>
      <c r="P1109" s="1" t="s">
        <v>163</v>
      </c>
      <c r="Q1109" s="1" t="s">
        <v>1648</v>
      </c>
      <c r="R1109" s="1" t="s">
        <v>1649</v>
      </c>
      <c r="S1109" s="1" t="s">
        <v>34</v>
      </c>
      <c r="T1109" s="1" t="s">
        <v>34</v>
      </c>
      <c r="U1109" s="1" t="s">
        <v>34</v>
      </c>
      <c r="V1109" s="1" t="s">
        <v>34</v>
      </c>
      <c r="W1109" s="1" t="s">
        <v>34</v>
      </c>
      <c r="X1109" s="1" t="s">
        <v>34</v>
      </c>
      <c r="Y1109" s="1" t="s">
        <v>34</v>
      </c>
      <c r="Z1109" s="1" t="s">
        <v>34</v>
      </c>
      <c r="AA1109" s="1" t="s">
        <v>34</v>
      </c>
      <c r="AB1109" s="1" t="s">
        <v>34</v>
      </c>
      <c r="AC1109" s="1" t="s">
        <v>34</v>
      </c>
      <c r="AD1109" s="1" t="s">
        <v>34</v>
      </c>
    </row>
    <row r="1110" spans="2:30">
      <c r="B1110" s="5">
        <v>1.5844183148150099</v>
      </c>
      <c r="C1110" s="9">
        <v>2.17428655869349E-2</v>
      </c>
      <c r="D1110" s="13" t="s">
        <v>4745</v>
      </c>
      <c r="E1110" s="19">
        <v>0.93486611270029052</v>
      </c>
      <c r="F1110" s="19">
        <v>1.0745976297935962</v>
      </c>
      <c r="G1110" s="19">
        <v>1.3189912320837796</v>
      </c>
      <c r="H1110" s="21">
        <v>1.490768378703198</v>
      </c>
      <c r="I1110" s="20">
        <v>1.13433651094868</v>
      </c>
      <c r="J1110" s="19">
        <v>1.3604808496896827</v>
      </c>
      <c r="K1110" s="19">
        <v>2.008843138383547</v>
      </c>
      <c r="L1110" s="19">
        <v>2.0784432597334552</v>
      </c>
      <c r="M1110" s="18" t="s">
        <v>1654</v>
      </c>
      <c r="N1110" s="7" t="s">
        <v>4742</v>
      </c>
      <c r="O1110" s="1">
        <v>60399</v>
      </c>
      <c r="P1110" s="1" t="s">
        <v>163</v>
      </c>
      <c r="Q1110" s="1" t="s">
        <v>1648</v>
      </c>
      <c r="R1110" s="1" t="s">
        <v>1649</v>
      </c>
      <c r="S1110" s="1" t="s">
        <v>34</v>
      </c>
      <c r="T1110" s="1" t="s">
        <v>34</v>
      </c>
      <c r="U1110" s="1" t="s">
        <v>34</v>
      </c>
      <c r="V1110" s="1" t="s">
        <v>34</v>
      </c>
      <c r="W1110" s="1" t="s">
        <v>34</v>
      </c>
      <c r="X1110" s="1" t="s">
        <v>34</v>
      </c>
      <c r="Y1110" s="1" t="s">
        <v>34</v>
      </c>
      <c r="Z1110" s="1" t="s">
        <v>34</v>
      </c>
      <c r="AA1110" s="1" t="s">
        <v>34</v>
      </c>
      <c r="AB1110" s="1" t="s">
        <v>34</v>
      </c>
      <c r="AC1110" s="1" t="s">
        <v>34</v>
      </c>
      <c r="AD1110" s="1" t="s">
        <v>34</v>
      </c>
    </row>
    <row r="1111" spans="2:30">
      <c r="B1111" s="5">
        <v>-4.6917811732616697</v>
      </c>
      <c r="C1111" s="9">
        <v>1.4044556237280899E-2</v>
      </c>
      <c r="D1111" s="13" t="s">
        <v>5723</v>
      </c>
      <c r="E1111" s="19">
        <v>0.38886770134494109</v>
      </c>
      <c r="F1111" s="19">
        <v>0.87310812926711834</v>
      </c>
      <c r="G1111" s="19">
        <v>1.702360104369552</v>
      </c>
      <c r="H1111" s="21">
        <v>1.6903877742982785</v>
      </c>
      <c r="I1111" s="20">
        <v>0.263431213156677</v>
      </c>
      <c r="J1111" s="19">
        <v>0.34938961344415254</v>
      </c>
      <c r="K1111" s="19">
        <v>0.11168894142321653</v>
      </c>
      <c r="L1111" s="19">
        <v>0</v>
      </c>
      <c r="M1111" s="18" t="s">
        <v>3113</v>
      </c>
      <c r="N1111" s="7" t="s">
        <v>5724</v>
      </c>
      <c r="O1111" s="1">
        <v>60400</v>
      </c>
      <c r="P1111" s="1" t="s">
        <v>163</v>
      </c>
      <c r="Q1111" s="1" t="s">
        <v>1648</v>
      </c>
      <c r="R1111" s="1" t="s">
        <v>1649</v>
      </c>
      <c r="S1111" s="1" t="s">
        <v>34</v>
      </c>
      <c r="T1111" s="1" t="s">
        <v>34</v>
      </c>
      <c r="U1111" s="1" t="s">
        <v>34</v>
      </c>
      <c r="V1111" s="1" t="s">
        <v>34</v>
      </c>
      <c r="W1111" s="1" t="s">
        <v>34</v>
      </c>
      <c r="X1111" s="1" t="s">
        <v>34</v>
      </c>
      <c r="Y1111" s="1" t="s">
        <v>34</v>
      </c>
      <c r="Z1111" s="1" t="s">
        <v>34</v>
      </c>
      <c r="AA1111" s="1" t="s">
        <v>34</v>
      </c>
      <c r="AB1111" s="1" t="s">
        <v>34</v>
      </c>
      <c r="AC1111" s="1" t="s">
        <v>34</v>
      </c>
      <c r="AD1111" s="1" t="s">
        <v>34</v>
      </c>
    </row>
    <row r="1112" spans="2:30">
      <c r="B1112" s="5">
        <v>-4.2175434484882297</v>
      </c>
      <c r="C1112" s="9">
        <v>4.6433980795811403E-2</v>
      </c>
      <c r="D1112" s="13" t="s">
        <v>4778</v>
      </c>
      <c r="E1112" s="19">
        <v>0</v>
      </c>
      <c r="F1112" s="19">
        <v>0.64543879580655561</v>
      </c>
      <c r="G1112" s="19">
        <v>1.4558041999962477</v>
      </c>
      <c r="H1112" s="21">
        <v>1.7673429807057415</v>
      </c>
      <c r="I1112" s="20">
        <v>0</v>
      </c>
      <c r="J1112" s="19">
        <v>0</v>
      </c>
      <c r="K1112" s="19">
        <v>0</v>
      </c>
      <c r="L1112" s="19">
        <v>0.20434801695488178</v>
      </c>
      <c r="M1112" s="18" t="s">
        <v>1692</v>
      </c>
      <c r="N1112" s="7" t="s">
        <v>4779</v>
      </c>
      <c r="O1112" s="1">
        <v>60406</v>
      </c>
      <c r="P1112" s="1" t="s">
        <v>163</v>
      </c>
      <c r="Q1112" s="1" t="s">
        <v>1648</v>
      </c>
      <c r="R1112" s="1" t="s">
        <v>1649</v>
      </c>
      <c r="S1112" s="1" t="s">
        <v>34</v>
      </c>
      <c r="T1112" s="1" t="s">
        <v>34</v>
      </c>
      <c r="U1112" s="1" t="s">
        <v>34</v>
      </c>
      <c r="V1112" s="1" t="s">
        <v>34</v>
      </c>
      <c r="W1112" s="1" t="s">
        <v>34</v>
      </c>
      <c r="X1112" s="1" t="s">
        <v>34</v>
      </c>
      <c r="Y1112" s="1" t="s">
        <v>34</v>
      </c>
      <c r="Z1112" s="1" t="s">
        <v>34</v>
      </c>
      <c r="AA1112" s="1" t="s">
        <v>34</v>
      </c>
      <c r="AB1112" s="1" t="s">
        <v>34</v>
      </c>
      <c r="AC1112" s="1" t="s">
        <v>34</v>
      </c>
      <c r="AD1112" s="1" t="s">
        <v>34</v>
      </c>
    </row>
    <row r="1113" spans="2:30">
      <c r="B1113" s="5">
        <v>-4.6632172726050403</v>
      </c>
      <c r="C1113" s="9">
        <v>1.38900623186122E-3</v>
      </c>
      <c r="D1113" s="13" t="s">
        <v>5951</v>
      </c>
      <c r="E1113" s="19">
        <v>0.4028786565243182</v>
      </c>
      <c r="F1113" s="19">
        <v>0.93363832317387363</v>
      </c>
      <c r="G1113" s="19">
        <v>1.687940463100744</v>
      </c>
      <c r="H1113" s="21">
        <v>1.6691755026077457</v>
      </c>
      <c r="I1113" s="20">
        <v>0</v>
      </c>
      <c r="J1113" s="19">
        <v>0.23755215754340647</v>
      </c>
      <c r="K1113" s="19">
        <v>0.38801493828151945</v>
      </c>
      <c r="L1113" s="19">
        <v>0</v>
      </c>
      <c r="M1113" s="18" t="s">
        <v>3528</v>
      </c>
      <c r="N1113" s="7" t="s">
        <v>5952</v>
      </c>
      <c r="O1113" s="1">
        <v>60411</v>
      </c>
      <c r="P1113" s="1" t="s">
        <v>163</v>
      </c>
      <c r="Q1113" s="1" t="s">
        <v>1648</v>
      </c>
      <c r="R1113" s="1" t="s">
        <v>1649</v>
      </c>
      <c r="S1113" s="1" t="s">
        <v>34</v>
      </c>
      <c r="T1113" s="1" t="s">
        <v>34</v>
      </c>
      <c r="U1113" s="1" t="s">
        <v>34</v>
      </c>
      <c r="V1113" s="1" t="s">
        <v>34</v>
      </c>
      <c r="W1113" s="1" t="s">
        <v>34</v>
      </c>
      <c r="X1113" s="1" t="s">
        <v>34</v>
      </c>
      <c r="Y1113" s="1" t="s">
        <v>34</v>
      </c>
      <c r="Z1113" s="1" t="s">
        <v>34</v>
      </c>
      <c r="AA1113" s="1" t="s">
        <v>34</v>
      </c>
      <c r="AB1113" s="1" t="s">
        <v>34</v>
      </c>
      <c r="AC1113" s="1" t="s">
        <v>34</v>
      </c>
      <c r="AD1113" s="1" t="s">
        <v>34</v>
      </c>
    </row>
    <row r="1114" spans="2:30">
      <c r="B1114" s="5">
        <v>3.9397239880867199</v>
      </c>
      <c r="C1114" s="9">
        <v>3.7516857298456399E-3</v>
      </c>
      <c r="D1114" s="13" t="s">
        <v>6316</v>
      </c>
      <c r="E1114" s="19">
        <v>0.94282911046672735</v>
      </c>
      <c r="F1114" s="19">
        <v>1.0220193314017214</v>
      </c>
      <c r="G1114" s="19">
        <v>1.1419312753647537</v>
      </c>
      <c r="H1114" s="21">
        <v>0.73218412193408244</v>
      </c>
      <c r="I1114" s="20">
        <v>1.1041860053705066</v>
      </c>
      <c r="J1114" s="19">
        <v>2.2628194193095563</v>
      </c>
      <c r="K1114" s="19">
        <v>2.6179014792646496</v>
      </c>
      <c r="L1114" s="19">
        <v>2.3435871397759533</v>
      </c>
      <c r="M1114" s="18" t="s">
        <v>4061</v>
      </c>
      <c r="N1114" s="7" t="s">
        <v>6317</v>
      </c>
      <c r="O1114" s="1">
        <v>60437</v>
      </c>
      <c r="P1114" s="1" t="s">
        <v>163</v>
      </c>
      <c r="Q1114" s="1" t="s">
        <v>1648</v>
      </c>
      <c r="R1114" s="1" t="s">
        <v>1649</v>
      </c>
      <c r="S1114" s="1" t="s">
        <v>34</v>
      </c>
      <c r="T1114" s="1" t="s">
        <v>34</v>
      </c>
      <c r="U1114" s="1" t="s">
        <v>34</v>
      </c>
      <c r="V1114" s="1" t="s">
        <v>34</v>
      </c>
      <c r="W1114" s="1" t="s">
        <v>34</v>
      </c>
      <c r="X1114" s="1" t="s">
        <v>34</v>
      </c>
      <c r="Y1114" s="1" t="s">
        <v>34</v>
      </c>
      <c r="Z1114" s="1" t="s">
        <v>34</v>
      </c>
      <c r="AA1114" s="1" t="s">
        <v>34</v>
      </c>
      <c r="AB1114" s="1" t="s">
        <v>34</v>
      </c>
      <c r="AC1114" s="1" t="s">
        <v>34</v>
      </c>
      <c r="AD1114" s="1" t="s">
        <v>34</v>
      </c>
    </row>
    <row r="1115" spans="2:30">
      <c r="B1115" s="5">
        <v>-5.8000381822288896</v>
      </c>
      <c r="C1115" s="9">
        <v>2.2433427926989299E-4</v>
      </c>
      <c r="D1115" s="13" t="s">
        <v>5237</v>
      </c>
      <c r="E1115" s="19">
        <v>0.85583909525856205</v>
      </c>
      <c r="F1115" s="19">
        <v>0.70093710068627357</v>
      </c>
      <c r="G1115" s="19">
        <v>1.1869086112780201</v>
      </c>
      <c r="H1115" s="21">
        <v>1.2424900453395968</v>
      </c>
      <c r="I1115" s="20">
        <v>5.593334593917066E-2</v>
      </c>
      <c r="J1115" s="19">
        <v>0</v>
      </c>
      <c r="K1115" s="19">
        <v>0.10547796062706506</v>
      </c>
      <c r="L1115" s="19">
        <v>7.4777717983301129E-2</v>
      </c>
      <c r="M1115" s="18" t="s">
        <v>2337</v>
      </c>
      <c r="N1115" s="7" t="s">
        <v>5238</v>
      </c>
      <c r="O1115" s="1">
        <v>60470</v>
      </c>
      <c r="P1115" s="1" t="s">
        <v>163</v>
      </c>
      <c r="Q1115" s="1" t="s">
        <v>1648</v>
      </c>
      <c r="R1115" s="1" t="s">
        <v>2338</v>
      </c>
      <c r="S1115" s="1" t="s">
        <v>34</v>
      </c>
      <c r="T1115" s="1" t="s">
        <v>34</v>
      </c>
      <c r="U1115" s="1" t="s">
        <v>34</v>
      </c>
      <c r="V1115" s="1" t="s">
        <v>34</v>
      </c>
      <c r="W1115" s="1" t="s">
        <v>34</v>
      </c>
      <c r="X1115" s="1" t="s">
        <v>34</v>
      </c>
      <c r="Y1115" s="1" t="s">
        <v>34</v>
      </c>
      <c r="Z1115" s="1" t="s">
        <v>34</v>
      </c>
      <c r="AA1115" s="1" t="s">
        <v>34</v>
      </c>
      <c r="AB1115" s="1" t="s">
        <v>34</v>
      </c>
      <c r="AC1115" s="1" t="s">
        <v>34</v>
      </c>
      <c r="AD1115" s="1" t="s">
        <v>34</v>
      </c>
    </row>
    <row r="1116" spans="2:30">
      <c r="B1116" s="5">
        <v>-2.6117830835650002</v>
      </c>
      <c r="C1116" s="9">
        <v>7.5822205611516301E-3</v>
      </c>
      <c r="D1116" s="13" t="s">
        <v>5381</v>
      </c>
      <c r="E1116" s="19">
        <v>0.32780170940795234</v>
      </c>
      <c r="F1116" s="19">
        <v>0.76238796176856505</v>
      </c>
      <c r="G1116" s="19">
        <v>1.2200627202107652</v>
      </c>
      <c r="H1116" s="21">
        <v>1.3270339401058109</v>
      </c>
      <c r="I1116" s="20">
        <v>0</v>
      </c>
      <c r="J1116" s="19">
        <v>0</v>
      </c>
      <c r="K1116" s="19">
        <v>0.48169940264903977</v>
      </c>
      <c r="L1116" s="19">
        <v>0.63759382762985972</v>
      </c>
      <c r="M1116" s="18" t="s">
        <v>2598</v>
      </c>
      <c r="N1116" s="7" t="s">
        <v>5382</v>
      </c>
      <c r="O1116" s="1">
        <v>60481</v>
      </c>
      <c r="P1116" s="1" t="s">
        <v>163</v>
      </c>
      <c r="Q1116" s="1" t="s">
        <v>1648</v>
      </c>
      <c r="R1116" s="1" t="s">
        <v>2338</v>
      </c>
      <c r="S1116" s="1" t="s">
        <v>34</v>
      </c>
      <c r="T1116" s="1" t="s">
        <v>34</v>
      </c>
      <c r="U1116" s="1" t="s">
        <v>34</v>
      </c>
      <c r="V1116" s="1" t="s">
        <v>34</v>
      </c>
      <c r="W1116" s="1" t="s">
        <v>34</v>
      </c>
      <c r="X1116" s="1" t="s">
        <v>34</v>
      </c>
      <c r="Y1116" s="1" t="s">
        <v>34</v>
      </c>
      <c r="Z1116" s="1" t="s">
        <v>34</v>
      </c>
      <c r="AA1116" s="1" t="s">
        <v>34</v>
      </c>
      <c r="AB1116" s="1" t="s">
        <v>34</v>
      </c>
      <c r="AC1116" s="1" t="s">
        <v>34</v>
      </c>
      <c r="AD1116" s="1" t="s">
        <v>34</v>
      </c>
    </row>
    <row r="1117" spans="2:30">
      <c r="B1117" s="5">
        <v>3.9487535137637999</v>
      </c>
      <c r="C1117" s="9">
        <v>1.78650883610033E-3</v>
      </c>
      <c r="D1117" s="13" t="s">
        <v>2526</v>
      </c>
      <c r="E1117" s="19">
        <v>0.69701004717633364</v>
      </c>
      <c r="F1117" s="19">
        <v>1.0765932985000892</v>
      </c>
      <c r="G1117" s="19">
        <v>1.117874214761349</v>
      </c>
      <c r="H1117" s="21">
        <v>0.76812282008864319</v>
      </c>
      <c r="I1117" s="20">
        <v>1.064401789382416</v>
      </c>
      <c r="J1117" s="19">
        <v>2.1879067892662838</v>
      </c>
      <c r="K1117" s="19">
        <v>2.5812477838294585</v>
      </c>
      <c r="L1117" s="19">
        <v>2.2971834022567101</v>
      </c>
      <c r="M1117" s="18" t="s">
        <v>2526</v>
      </c>
      <c r="N1117" s="7" t="s">
        <v>5335</v>
      </c>
      <c r="O1117" s="1">
        <v>60543</v>
      </c>
      <c r="P1117" s="1" t="s">
        <v>163</v>
      </c>
      <c r="Q1117" s="1" t="s">
        <v>1836</v>
      </c>
      <c r="R1117" s="1" t="s">
        <v>1837</v>
      </c>
      <c r="S1117" s="1" t="s">
        <v>34</v>
      </c>
      <c r="T1117" s="1" t="s">
        <v>34</v>
      </c>
      <c r="U1117" s="1" t="s">
        <v>34</v>
      </c>
      <c r="V1117" s="1" t="s">
        <v>34</v>
      </c>
      <c r="W1117" s="1" t="s">
        <v>34</v>
      </c>
      <c r="X1117" s="1" t="s">
        <v>34</v>
      </c>
      <c r="Y1117" s="1" t="s">
        <v>34</v>
      </c>
      <c r="Z1117" s="1" t="s">
        <v>34</v>
      </c>
      <c r="AA1117" s="1" t="s">
        <v>34</v>
      </c>
      <c r="AB1117" s="1" t="s">
        <v>34</v>
      </c>
      <c r="AC1117" s="1" t="s">
        <v>34</v>
      </c>
      <c r="AD1117" s="1" t="s">
        <v>34</v>
      </c>
    </row>
    <row r="1118" spans="2:30">
      <c r="B1118" s="5">
        <v>3.5169372198420099</v>
      </c>
      <c r="C1118" s="9">
        <v>4.4517127244755898E-3</v>
      </c>
      <c r="D1118" s="13" t="s">
        <v>5569</v>
      </c>
      <c r="E1118" s="19">
        <v>0.96738180807467877</v>
      </c>
      <c r="F1118" s="19">
        <v>1.209437236696203</v>
      </c>
      <c r="G1118" s="19">
        <v>1.2807383561066734</v>
      </c>
      <c r="H1118" s="21">
        <v>0.90691760772493157</v>
      </c>
      <c r="I1118" s="20">
        <v>1.1094449310255949</v>
      </c>
      <c r="J1118" s="19">
        <v>2.2484733248621991</v>
      </c>
      <c r="K1118" s="19">
        <v>2.6335356751230905</v>
      </c>
      <c r="L1118" s="19">
        <v>2.4122167869077726</v>
      </c>
      <c r="M1118" s="18" t="s">
        <v>2835</v>
      </c>
      <c r="N1118" s="7" t="s">
        <v>5570</v>
      </c>
      <c r="O1118" s="1">
        <v>60546</v>
      </c>
      <c r="P1118" s="1" t="s">
        <v>163</v>
      </c>
      <c r="Q1118" s="1" t="s">
        <v>1836</v>
      </c>
      <c r="R1118" s="1" t="s">
        <v>1837</v>
      </c>
      <c r="S1118" s="1" t="s">
        <v>34</v>
      </c>
      <c r="T1118" s="1" t="s">
        <v>34</v>
      </c>
      <c r="U1118" s="1" t="s">
        <v>34</v>
      </c>
      <c r="V1118" s="1" t="s">
        <v>34</v>
      </c>
      <c r="W1118" s="1" t="s">
        <v>34</v>
      </c>
      <c r="X1118" s="1" t="s">
        <v>34</v>
      </c>
      <c r="Y1118" s="1" t="s">
        <v>34</v>
      </c>
      <c r="Z1118" s="1" t="s">
        <v>34</v>
      </c>
      <c r="AA1118" s="1" t="s">
        <v>34</v>
      </c>
      <c r="AB1118" s="1" t="s">
        <v>34</v>
      </c>
      <c r="AC1118" s="1" t="s">
        <v>34</v>
      </c>
      <c r="AD1118" s="1" t="s">
        <v>34</v>
      </c>
    </row>
    <row r="1119" spans="2:30">
      <c r="B1119" s="5">
        <v>3.5967486643644699</v>
      </c>
      <c r="C1119" s="9">
        <v>3.9611217544017396E-3</v>
      </c>
      <c r="D1119" s="13" t="s">
        <v>5571</v>
      </c>
      <c r="E1119" s="19">
        <v>0.99045109963206757</v>
      </c>
      <c r="F1119" s="19">
        <v>1.1517422888128979</v>
      </c>
      <c r="G1119" s="19">
        <v>1.3544726325680116</v>
      </c>
      <c r="H1119" s="21">
        <v>0.83683215822576917</v>
      </c>
      <c r="I1119" s="20">
        <v>1.1879555589798412</v>
      </c>
      <c r="J1119" s="19">
        <v>2.2602598595234431</v>
      </c>
      <c r="K1119" s="19">
        <v>2.6188526585458463</v>
      </c>
      <c r="L1119" s="19">
        <v>2.387254177125512</v>
      </c>
      <c r="M1119" s="18" t="s">
        <v>2836</v>
      </c>
      <c r="N1119" s="7" t="s">
        <v>5572</v>
      </c>
      <c r="O1119" s="1">
        <v>60547</v>
      </c>
      <c r="P1119" s="1" t="s">
        <v>163</v>
      </c>
      <c r="Q1119" s="1" t="s">
        <v>1836</v>
      </c>
      <c r="R1119" s="1" t="s">
        <v>1837</v>
      </c>
      <c r="S1119" s="1" t="s">
        <v>34</v>
      </c>
      <c r="T1119" s="1" t="s">
        <v>34</v>
      </c>
      <c r="U1119" s="1" t="s">
        <v>34</v>
      </c>
      <c r="V1119" s="1" t="s">
        <v>34</v>
      </c>
      <c r="W1119" s="1" t="s">
        <v>34</v>
      </c>
      <c r="X1119" s="1" t="s">
        <v>34</v>
      </c>
      <c r="Y1119" s="1" t="s">
        <v>34</v>
      </c>
      <c r="Z1119" s="1" t="s">
        <v>34</v>
      </c>
      <c r="AA1119" s="1" t="s">
        <v>34</v>
      </c>
      <c r="AB1119" s="1" t="s">
        <v>34</v>
      </c>
      <c r="AC1119" s="1" t="s">
        <v>34</v>
      </c>
      <c r="AD1119" s="1" t="s">
        <v>34</v>
      </c>
    </row>
    <row r="1120" spans="2:30">
      <c r="B1120" s="5">
        <v>-3.55173597466966</v>
      </c>
      <c r="C1120" s="9">
        <v>3.1635690201545101E-2</v>
      </c>
      <c r="D1120" s="13" t="s">
        <v>2535</v>
      </c>
      <c r="E1120" s="19">
        <v>0.25314186448025694</v>
      </c>
      <c r="F1120" s="19">
        <v>0.38863077469325785</v>
      </c>
      <c r="G1120" s="19">
        <v>1.7518038673258594</v>
      </c>
      <c r="H1120" s="21">
        <v>1.7156625978447637</v>
      </c>
      <c r="I1120" s="20">
        <v>0</v>
      </c>
      <c r="J1120" s="19">
        <v>0</v>
      </c>
      <c r="K1120" s="19">
        <v>0</v>
      </c>
      <c r="L1120" s="19">
        <v>0</v>
      </c>
      <c r="M1120" s="18" t="s">
        <v>2535</v>
      </c>
      <c r="N1120" s="7" t="s">
        <v>5340</v>
      </c>
      <c r="O1120" s="1">
        <v>60550</v>
      </c>
      <c r="P1120" s="1" t="s">
        <v>163</v>
      </c>
      <c r="Q1120" s="1" t="s">
        <v>1836</v>
      </c>
      <c r="R1120" s="1" t="s">
        <v>1837</v>
      </c>
      <c r="S1120" s="1" t="s">
        <v>34</v>
      </c>
      <c r="T1120" s="1" t="s">
        <v>34</v>
      </c>
      <c r="U1120" s="1" t="s">
        <v>34</v>
      </c>
      <c r="V1120" s="1" t="s">
        <v>34</v>
      </c>
      <c r="W1120" s="1" t="s">
        <v>34</v>
      </c>
      <c r="X1120" s="1" t="s">
        <v>34</v>
      </c>
      <c r="Y1120" s="1" t="s">
        <v>34</v>
      </c>
      <c r="Z1120" s="1" t="s">
        <v>34</v>
      </c>
      <c r="AA1120" s="1" t="s">
        <v>34</v>
      </c>
      <c r="AB1120" s="1" t="s">
        <v>34</v>
      </c>
      <c r="AC1120" s="1" t="s">
        <v>34</v>
      </c>
      <c r="AD1120" s="1" t="s">
        <v>34</v>
      </c>
    </row>
    <row r="1121" spans="2:30">
      <c r="B1121" s="5">
        <v>-5.4165053413336599</v>
      </c>
      <c r="C1121" s="9">
        <v>1.05515265057759E-3</v>
      </c>
      <c r="D1121" s="13" t="s">
        <v>2554</v>
      </c>
      <c r="E1121" s="19">
        <v>0.73762954900966293</v>
      </c>
      <c r="F1121" s="19">
        <v>0.31812621959148885</v>
      </c>
      <c r="G1121" s="19">
        <v>1.1083323906548368</v>
      </c>
      <c r="H1121" s="21">
        <v>1.2408372597268691</v>
      </c>
      <c r="I1121" s="20">
        <v>0</v>
      </c>
      <c r="J1121" s="19">
        <v>0</v>
      </c>
      <c r="K1121" s="19">
        <v>0.10415112014855017</v>
      </c>
      <c r="L1121" s="19">
        <v>0.12220559930216449</v>
      </c>
      <c r="M1121" s="18" t="s">
        <v>2554</v>
      </c>
      <c r="N1121" s="7" t="s">
        <v>5351</v>
      </c>
      <c r="O1121" s="1">
        <v>60553</v>
      </c>
      <c r="P1121" s="1" t="s">
        <v>163</v>
      </c>
      <c r="Q1121" s="1" t="s">
        <v>1836</v>
      </c>
      <c r="R1121" s="1" t="s">
        <v>1837</v>
      </c>
      <c r="S1121" s="1" t="s">
        <v>34</v>
      </c>
      <c r="T1121" s="1" t="s">
        <v>34</v>
      </c>
      <c r="U1121" s="1" t="s">
        <v>34</v>
      </c>
      <c r="V1121" s="1" t="s">
        <v>34</v>
      </c>
      <c r="W1121" s="1" t="s">
        <v>34</v>
      </c>
      <c r="X1121" s="1" t="s">
        <v>34</v>
      </c>
      <c r="Y1121" s="1" t="s">
        <v>34</v>
      </c>
      <c r="Z1121" s="1" t="s">
        <v>34</v>
      </c>
      <c r="AA1121" s="1" t="s">
        <v>34</v>
      </c>
      <c r="AB1121" s="1" t="s">
        <v>34</v>
      </c>
      <c r="AC1121" s="1" t="s">
        <v>34</v>
      </c>
      <c r="AD1121" s="1" t="s">
        <v>34</v>
      </c>
    </row>
    <row r="1122" spans="2:30">
      <c r="B1122" s="5">
        <v>2.2111100768004701</v>
      </c>
      <c r="C1122" s="9">
        <v>5.5606179851400497E-2</v>
      </c>
      <c r="D1122" s="13" t="s">
        <v>5359</v>
      </c>
      <c r="E1122" s="19">
        <v>0.32419787284241136</v>
      </c>
      <c r="F1122" s="19">
        <v>0.65210940542194573</v>
      </c>
      <c r="G1122" s="19">
        <v>1.4120653024574432</v>
      </c>
      <c r="H1122" s="21">
        <v>1.5428765686562143</v>
      </c>
      <c r="I1122" s="20">
        <v>1.4570311633508497</v>
      </c>
      <c r="J1122" s="19">
        <v>1.3020204032255842</v>
      </c>
      <c r="K1122" s="19">
        <v>1.5422511316103302</v>
      </c>
      <c r="L1122" s="19">
        <v>1.8526805035587035</v>
      </c>
      <c r="M1122" s="18" t="s">
        <v>2567</v>
      </c>
      <c r="N1122" s="7" t="s">
        <v>5360</v>
      </c>
      <c r="O1122" s="1">
        <v>60556</v>
      </c>
      <c r="P1122" s="1" t="s">
        <v>163</v>
      </c>
      <c r="Q1122" s="1" t="s">
        <v>1836</v>
      </c>
      <c r="R1122" s="1" t="s">
        <v>1837</v>
      </c>
      <c r="S1122" s="1" t="s">
        <v>34</v>
      </c>
      <c r="T1122" s="1" t="s">
        <v>34</v>
      </c>
      <c r="U1122" s="1" t="s">
        <v>34</v>
      </c>
      <c r="V1122" s="1" t="s">
        <v>34</v>
      </c>
      <c r="W1122" s="1" t="s">
        <v>34</v>
      </c>
      <c r="X1122" s="1" t="s">
        <v>34</v>
      </c>
      <c r="Y1122" s="1" t="s">
        <v>34</v>
      </c>
      <c r="Z1122" s="1" t="s">
        <v>34</v>
      </c>
      <c r="AA1122" s="1" t="s">
        <v>34</v>
      </c>
      <c r="AB1122" s="1" t="s">
        <v>34</v>
      </c>
      <c r="AC1122" s="1" t="s">
        <v>34</v>
      </c>
      <c r="AD1122" s="1" t="s">
        <v>34</v>
      </c>
    </row>
    <row r="1123" spans="2:30">
      <c r="B1123" s="5">
        <v>-2.2559401757833002</v>
      </c>
      <c r="C1123" s="9">
        <v>1.81656421498276E-3</v>
      </c>
      <c r="D1123" s="13" t="s">
        <v>5693</v>
      </c>
      <c r="E1123" s="19">
        <v>0.61120337257739243</v>
      </c>
      <c r="F1123" s="19">
        <v>0.97567618549229029</v>
      </c>
      <c r="G1123" s="19">
        <v>1.4119061111973907</v>
      </c>
      <c r="H1123" s="21">
        <v>1.3449354700881098</v>
      </c>
      <c r="I1123" s="20">
        <v>0</v>
      </c>
      <c r="J1123" s="19">
        <v>0</v>
      </c>
      <c r="K1123" s="19">
        <v>0.82316887673322658</v>
      </c>
      <c r="L1123" s="19">
        <v>0.74420974710875221</v>
      </c>
      <c r="M1123" s="18" t="s">
        <v>3074</v>
      </c>
      <c r="N1123" s="7" t="s">
        <v>5694</v>
      </c>
      <c r="O1123" s="1">
        <v>60563</v>
      </c>
      <c r="P1123" s="1" t="s">
        <v>163</v>
      </c>
      <c r="Q1123" s="1" t="s">
        <v>1836</v>
      </c>
      <c r="R1123" s="1" t="s">
        <v>1837</v>
      </c>
      <c r="S1123" s="1" t="s">
        <v>34</v>
      </c>
      <c r="T1123" s="1" t="s">
        <v>34</v>
      </c>
      <c r="U1123" s="1" t="s">
        <v>34</v>
      </c>
      <c r="V1123" s="1" t="s">
        <v>34</v>
      </c>
      <c r="W1123" s="1" t="s">
        <v>34</v>
      </c>
      <c r="X1123" s="1" t="s">
        <v>34</v>
      </c>
      <c r="Y1123" s="1" t="s">
        <v>34</v>
      </c>
      <c r="Z1123" s="1" t="s">
        <v>34</v>
      </c>
      <c r="AA1123" s="1" t="s">
        <v>34</v>
      </c>
      <c r="AB1123" s="1" t="s">
        <v>34</v>
      </c>
      <c r="AC1123" s="1" t="s">
        <v>34</v>
      </c>
      <c r="AD1123" s="1" t="s">
        <v>34</v>
      </c>
    </row>
    <row r="1124" spans="2:30">
      <c r="B1124" s="5">
        <v>-2.4341264351168199</v>
      </c>
      <c r="C1124" s="9">
        <v>1.9054742949894401E-3</v>
      </c>
      <c r="D1124" s="13" t="s">
        <v>4875</v>
      </c>
      <c r="E1124" s="19">
        <v>0.52832721461956966</v>
      </c>
      <c r="F1124" s="19">
        <v>0.90037619684909154</v>
      </c>
      <c r="G1124" s="19">
        <v>1.20869485827904</v>
      </c>
      <c r="H1124" s="21">
        <v>1.0941889552155328</v>
      </c>
      <c r="I1124" s="20">
        <v>0</v>
      </c>
      <c r="J1124" s="19">
        <v>0</v>
      </c>
      <c r="K1124" s="19">
        <v>0.74023148905607705</v>
      </c>
      <c r="L1124" s="19">
        <v>0.54054978267636011</v>
      </c>
      <c r="M1124" s="18" t="s">
        <v>1835</v>
      </c>
      <c r="N1124" s="7" t="s">
        <v>4876</v>
      </c>
      <c r="O1124" s="1">
        <v>60582</v>
      </c>
      <c r="P1124" s="1" t="s">
        <v>163</v>
      </c>
      <c r="Q1124" s="1" t="s">
        <v>1836</v>
      </c>
      <c r="R1124" s="1" t="s">
        <v>1837</v>
      </c>
      <c r="S1124" s="1" t="s">
        <v>34</v>
      </c>
      <c r="T1124" s="1" t="s">
        <v>34</v>
      </c>
      <c r="U1124" s="1" t="s">
        <v>34</v>
      </c>
      <c r="V1124" s="1" t="s">
        <v>34</v>
      </c>
      <c r="W1124" s="1" t="s">
        <v>34</v>
      </c>
      <c r="X1124" s="1" t="s">
        <v>34</v>
      </c>
      <c r="Y1124" s="1" t="s">
        <v>34</v>
      </c>
      <c r="Z1124" s="1" t="s">
        <v>34</v>
      </c>
      <c r="AA1124" s="1" t="s">
        <v>34</v>
      </c>
      <c r="AB1124" s="1" t="s">
        <v>34</v>
      </c>
      <c r="AC1124" s="1" t="s">
        <v>34</v>
      </c>
      <c r="AD1124" s="1" t="s">
        <v>34</v>
      </c>
    </row>
    <row r="1125" spans="2:30">
      <c r="B1125" s="5">
        <v>3.1699947778281401</v>
      </c>
      <c r="C1125" s="9">
        <v>1.4015651538596701E-2</v>
      </c>
      <c r="D1125" s="13" t="s">
        <v>5129</v>
      </c>
      <c r="E1125" s="19">
        <v>1.0915976056036847</v>
      </c>
      <c r="F1125" s="19">
        <v>1.2949927479580812</v>
      </c>
      <c r="G1125" s="19">
        <v>1.3776425715143381</v>
      </c>
      <c r="H1125" s="21">
        <v>0.90233358569895417</v>
      </c>
      <c r="I1125" s="20">
        <v>1.0124163454875952</v>
      </c>
      <c r="J1125" s="19">
        <v>2.2532581430551804</v>
      </c>
      <c r="K1125" s="19">
        <v>2.6266737426429847</v>
      </c>
      <c r="L1125" s="19">
        <v>2.4269111161296837</v>
      </c>
      <c r="M1125" s="18" t="s">
        <v>2202</v>
      </c>
      <c r="N1125" s="7" t="s">
        <v>5130</v>
      </c>
      <c r="O1125" s="1">
        <v>60587</v>
      </c>
      <c r="P1125" s="1" t="s">
        <v>163</v>
      </c>
      <c r="Q1125" s="1" t="s">
        <v>1836</v>
      </c>
      <c r="R1125" s="1" t="s">
        <v>1837</v>
      </c>
      <c r="S1125" s="1" t="s">
        <v>34</v>
      </c>
      <c r="T1125" s="1" t="s">
        <v>34</v>
      </c>
      <c r="U1125" s="1" t="s">
        <v>34</v>
      </c>
      <c r="V1125" s="1" t="s">
        <v>34</v>
      </c>
      <c r="W1125" s="1" t="s">
        <v>34</v>
      </c>
      <c r="X1125" s="1" t="s">
        <v>34</v>
      </c>
      <c r="Y1125" s="1" t="s">
        <v>34</v>
      </c>
      <c r="Z1125" s="1" t="s">
        <v>34</v>
      </c>
      <c r="AA1125" s="1" t="s">
        <v>34</v>
      </c>
      <c r="AB1125" s="1" t="s">
        <v>34</v>
      </c>
      <c r="AC1125" s="1" t="s">
        <v>34</v>
      </c>
      <c r="AD1125" s="1" t="s">
        <v>34</v>
      </c>
    </row>
    <row r="1126" spans="2:30">
      <c r="B1126" s="5">
        <v>-3.57824134531347</v>
      </c>
      <c r="C1126" s="9">
        <v>2.8343465239433201E-2</v>
      </c>
      <c r="D1126" s="13" t="s">
        <v>2805</v>
      </c>
      <c r="E1126" s="19">
        <v>0.26674273882981264</v>
      </c>
      <c r="F1126" s="19">
        <v>0.37784992640035475</v>
      </c>
      <c r="G1126" s="19">
        <v>1.695215703519537</v>
      </c>
      <c r="H1126" s="21">
        <v>1.719800303741186</v>
      </c>
      <c r="I1126" s="20">
        <v>0</v>
      </c>
      <c r="J1126" s="19">
        <v>0</v>
      </c>
      <c r="K1126" s="19">
        <v>0</v>
      </c>
      <c r="L1126" s="19">
        <v>0</v>
      </c>
      <c r="M1126" s="18" t="s">
        <v>2805</v>
      </c>
      <c r="N1126" s="7" t="s">
        <v>5556</v>
      </c>
      <c r="O1126" s="1">
        <v>60596</v>
      </c>
      <c r="P1126" s="1" t="s">
        <v>163</v>
      </c>
      <c r="Q1126" s="1" t="s">
        <v>1836</v>
      </c>
      <c r="R1126" s="1" t="s">
        <v>1837</v>
      </c>
      <c r="S1126" s="1" t="s">
        <v>34</v>
      </c>
      <c r="T1126" s="1" t="s">
        <v>34</v>
      </c>
      <c r="U1126" s="1" t="s">
        <v>34</v>
      </c>
      <c r="V1126" s="1" t="s">
        <v>34</v>
      </c>
      <c r="W1126" s="1" t="s">
        <v>34</v>
      </c>
      <c r="X1126" s="1" t="s">
        <v>34</v>
      </c>
      <c r="Y1126" s="1" t="s">
        <v>34</v>
      </c>
      <c r="Z1126" s="1" t="s">
        <v>34</v>
      </c>
      <c r="AA1126" s="1" t="s">
        <v>34</v>
      </c>
      <c r="AB1126" s="1" t="s">
        <v>34</v>
      </c>
      <c r="AC1126" s="1" t="s">
        <v>34</v>
      </c>
      <c r="AD1126" s="1" t="s">
        <v>34</v>
      </c>
    </row>
    <row r="1127" spans="2:30">
      <c r="B1127" s="5">
        <v>-3.9876530324417101</v>
      </c>
      <c r="C1127" s="9">
        <v>5.9634649616898003E-2</v>
      </c>
      <c r="D1127" s="13" t="s">
        <v>2807</v>
      </c>
      <c r="E1127" s="19">
        <v>0.10566898829477873</v>
      </c>
      <c r="F1127" s="19">
        <v>0.26091276965409888</v>
      </c>
      <c r="G1127" s="19">
        <v>1.859516443357861</v>
      </c>
      <c r="H1127" s="21">
        <v>1.8526908070725863</v>
      </c>
      <c r="I1127" s="20">
        <v>0</v>
      </c>
      <c r="J1127" s="19">
        <v>0</v>
      </c>
      <c r="K1127" s="19">
        <v>0</v>
      </c>
      <c r="L1127" s="19">
        <v>0</v>
      </c>
      <c r="M1127" s="18" t="s">
        <v>2807</v>
      </c>
      <c r="N1127" s="7" t="s">
        <v>5556</v>
      </c>
      <c r="O1127" s="1">
        <v>60598</v>
      </c>
      <c r="P1127" s="1" t="s">
        <v>163</v>
      </c>
      <c r="Q1127" s="1" t="s">
        <v>1836</v>
      </c>
      <c r="R1127" s="1" t="s">
        <v>1837</v>
      </c>
      <c r="S1127" s="1" t="s">
        <v>34</v>
      </c>
      <c r="T1127" s="1" t="s">
        <v>34</v>
      </c>
      <c r="U1127" s="1" t="s">
        <v>34</v>
      </c>
      <c r="V1127" s="1" t="s">
        <v>34</v>
      </c>
      <c r="W1127" s="1" t="s">
        <v>34</v>
      </c>
      <c r="X1127" s="1" t="s">
        <v>34</v>
      </c>
      <c r="Y1127" s="1" t="s">
        <v>34</v>
      </c>
      <c r="Z1127" s="1" t="s">
        <v>34</v>
      </c>
      <c r="AA1127" s="1" t="s">
        <v>34</v>
      </c>
      <c r="AB1127" s="1" t="s">
        <v>34</v>
      </c>
      <c r="AC1127" s="1" t="s">
        <v>34</v>
      </c>
      <c r="AD1127" s="1" t="s">
        <v>34</v>
      </c>
    </row>
    <row r="1128" spans="2:30">
      <c r="B1128" s="5">
        <v>-2.08028674486774</v>
      </c>
      <c r="C1128" s="9">
        <v>4.2203228386799803E-2</v>
      </c>
      <c r="D1128" s="13" t="s">
        <v>2808</v>
      </c>
      <c r="E1128" s="19">
        <v>0.48220076341581763</v>
      </c>
      <c r="F1128" s="19">
        <v>0.99330654006202246</v>
      </c>
      <c r="G1128" s="19">
        <v>0.59821098804412232</v>
      </c>
      <c r="H1128" s="21">
        <v>0.43606904888083248</v>
      </c>
      <c r="I1128" s="20">
        <v>0</v>
      </c>
      <c r="J1128" s="19">
        <v>0</v>
      </c>
      <c r="K1128" s="19">
        <v>0.60587518166683096</v>
      </c>
      <c r="L1128" s="19">
        <v>0</v>
      </c>
      <c r="M1128" s="18" t="s">
        <v>2808</v>
      </c>
      <c r="N1128" s="7" t="s">
        <v>5556</v>
      </c>
      <c r="O1128" s="1">
        <v>60601</v>
      </c>
      <c r="P1128" s="1" t="s">
        <v>163</v>
      </c>
      <c r="Q1128" s="1" t="s">
        <v>1836</v>
      </c>
      <c r="R1128" s="1" t="s">
        <v>1837</v>
      </c>
      <c r="S1128" s="1" t="s">
        <v>34</v>
      </c>
      <c r="T1128" s="1" t="s">
        <v>34</v>
      </c>
      <c r="U1128" s="1" t="s">
        <v>34</v>
      </c>
      <c r="V1128" s="1" t="s">
        <v>34</v>
      </c>
      <c r="W1128" s="1" t="s">
        <v>34</v>
      </c>
      <c r="X1128" s="1" t="s">
        <v>34</v>
      </c>
      <c r="Y1128" s="1" t="s">
        <v>34</v>
      </c>
      <c r="Z1128" s="1" t="s">
        <v>34</v>
      </c>
      <c r="AA1128" s="1" t="s">
        <v>34</v>
      </c>
      <c r="AB1128" s="1" t="s">
        <v>34</v>
      </c>
      <c r="AC1128" s="1" t="s">
        <v>34</v>
      </c>
      <c r="AD1128" s="1" t="s">
        <v>34</v>
      </c>
    </row>
    <row r="1129" spans="2:30">
      <c r="B1129" s="5">
        <v>2.44146658760316</v>
      </c>
      <c r="C1129" s="9">
        <v>2.3388406172143101E-3</v>
      </c>
      <c r="D1129" s="13" t="s">
        <v>2809</v>
      </c>
      <c r="E1129" s="19">
        <v>0</v>
      </c>
      <c r="F1129" s="19">
        <v>0</v>
      </c>
      <c r="G1129" s="19">
        <v>0</v>
      </c>
      <c r="H1129" s="21">
        <v>0</v>
      </c>
      <c r="I1129" s="20">
        <v>0.51201857254877647</v>
      </c>
      <c r="J1129" s="19">
        <v>0.46523830549649642</v>
      </c>
      <c r="K1129" s="19">
        <v>1.0461616870310697</v>
      </c>
      <c r="L1129" s="19">
        <v>0.98442712152674627</v>
      </c>
      <c r="M1129" s="18" t="s">
        <v>2809</v>
      </c>
      <c r="N1129" s="7" t="s">
        <v>5556</v>
      </c>
      <c r="O1129" s="1">
        <v>60608</v>
      </c>
      <c r="P1129" s="1" t="s">
        <v>163</v>
      </c>
      <c r="Q1129" s="1" t="s">
        <v>1836</v>
      </c>
      <c r="R1129" s="1" t="s">
        <v>1837</v>
      </c>
      <c r="S1129" s="1" t="s">
        <v>34</v>
      </c>
      <c r="T1129" s="1" t="s">
        <v>34</v>
      </c>
      <c r="U1129" s="1" t="s">
        <v>34</v>
      </c>
      <c r="V1129" s="1" t="s">
        <v>34</v>
      </c>
      <c r="W1129" s="1" t="s">
        <v>34</v>
      </c>
      <c r="X1129" s="1" t="s">
        <v>34</v>
      </c>
      <c r="Y1129" s="1" t="s">
        <v>34</v>
      </c>
      <c r="Z1129" s="1" t="s">
        <v>34</v>
      </c>
      <c r="AA1129" s="1" t="s">
        <v>34</v>
      </c>
      <c r="AB1129" s="1" t="s">
        <v>34</v>
      </c>
      <c r="AC1129" s="1" t="s">
        <v>34</v>
      </c>
      <c r="AD1129" s="1" t="s">
        <v>34</v>
      </c>
    </row>
    <row r="1130" spans="2:30">
      <c r="B1130" s="5">
        <v>2.4138734976955898</v>
      </c>
      <c r="C1130" s="9">
        <v>4.6790246922463301E-2</v>
      </c>
      <c r="D1130" s="13" t="s">
        <v>5096</v>
      </c>
      <c r="E1130" s="19">
        <v>0</v>
      </c>
      <c r="F1130" s="19">
        <v>0</v>
      </c>
      <c r="G1130" s="19">
        <v>0</v>
      </c>
      <c r="H1130" s="21">
        <v>0</v>
      </c>
      <c r="I1130" s="20">
        <v>0.90209853445014321</v>
      </c>
      <c r="J1130" s="19">
        <v>0.41001439807830953</v>
      </c>
      <c r="K1130" s="19">
        <v>0.73250044643805601</v>
      </c>
      <c r="L1130" s="19">
        <v>0.44083601688749874</v>
      </c>
      <c r="M1130" s="18" t="s">
        <v>2148</v>
      </c>
      <c r="N1130" s="7" t="s">
        <v>5097</v>
      </c>
      <c r="O1130" s="1">
        <v>60616</v>
      </c>
      <c r="P1130" s="1" t="s">
        <v>163</v>
      </c>
      <c r="Q1130" s="1" t="s">
        <v>1836</v>
      </c>
      <c r="R1130" s="1" t="s">
        <v>1837</v>
      </c>
      <c r="S1130" s="1" t="s">
        <v>34</v>
      </c>
      <c r="T1130" s="1" t="s">
        <v>34</v>
      </c>
      <c r="U1130" s="1" t="s">
        <v>34</v>
      </c>
      <c r="V1130" s="1" t="s">
        <v>34</v>
      </c>
      <c r="W1130" s="1" t="s">
        <v>34</v>
      </c>
      <c r="X1130" s="1" t="s">
        <v>34</v>
      </c>
      <c r="Y1130" s="1" t="s">
        <v>34</v>
      </c>
      <c r="Z1130" s="1" t="s">
        <v>34</v>
      </c>
      <c r="AA1130" s="1" t="s">
        <v>34</v>
      </c>
      <c r="AB1130" s="1" t="s">
        <v>34</v>
      </c>
      <c r="AC1130" s="1" t="s">
        <v>34</v>
      </c>
      <c r="AD1130" s="1" t="s">
        <v>34</v>
      </c>
    </row>
    <row r="1131" spans="2:30">
      <c r="B1131" s="5">
        <v>2.9551890757760502</v>
      </c>
      <c r="C1131" s="9">
        <v>3.6089475346149001E-2</v>
      </c>
      <c r="D1131" s="13" t="s">
        <v>5098</v>
      </c>
      <c r="E1131" s="19">
        <v>0</v>
      </c>
      <c r="F1131" s="19">
        <v>0</v>
      </c>
      <c r="G1131" s="19">
        <v>0</v>
      </c>
      <c r="H1131" s="21">
        <v>0</v>
      </c>
      <c r="I1131" s="20">
        <v>0.75442506448578517</v>
      </c>
      <c r="J1131" s="19">
        <v>0.28598456830266844</v>
      </c>
      <c r="K1131" s="19">
        <v>0.2310894164086148</v>
      </c>
      <c r="L1131" s="19">
        <v>0.53847281396025382</v>
      </c>
      <c r="M1131" s="18" t="s">
        <v>2149</v>
      </c>
      <c r="N1131" s="7" t="s">
        <v>5099</v>
      </c>
      <c r="O1131" s="1">
        <v>60617</v>
      </c>
      <c r="P1131" s="1" t="s">
        <v>163</v>
      </c>
      <c r="Q1131" s="1" t="s">
        <v>1836</v>
      </c>
      <c r="R1131" s="1" t="s">
        <v>1837</v>
      </c>
      <c r="S1131" s="1" t="s">
        <v>34</v>
      </c>
      <c r="T1131" s="1" t="s">
        <v>34</v>
      </c>
      <c r="U1131" s="1" t="s">
        <v>34</v>
      </c>
      <c r="V1131" s="1" t="s">
        <v>34</v>
      </c>
      <c r="W1131" s="1" t="s">
        <v>34</v>
      </c>
      <c r="X1131" s="1" t="s">
        <v>34</v>
      </c>
      <c r="Y1131" s="1" t="s">
        <v>34</v>
      </c>
      <c r="Z1131" s="1" t="s">
        <v>34</v>
      </c>
      <c r="AA1131" s="1" t="s">
        <v>34</v>
      </c>
      <c r="AB1131" s="1" t="s">
        <v>34</v>
      </c>
      <c r="AC1131" s="1" t="s">
        <v>34</v>
      </c>
      <c r="AD1131" s="1" t="s">
        <v>34</v>
      </c>
    </row>
    <row r="1132" spans="2:30">
      <c r="B1132" s="5">
        <v>3.4852423918334701</v>
      </c>
      <c r="C1132" s="9">
        <v>1.5769472227796798E-2</v>
      </c>
      <c r="D1132" s="13" t="s">
        <v>6340</v>
      </c>
      <c r="E1132" s="19">
        <v>0.93179334799250979</v>
      </c>
      <c r="F1132" s="19">
        <v>1.1682168398089683</v>
      </c>
      <c r="G1132" s="19">
        <v>1.1579216404739621</v>
      </c>
      <c r="H1132" s="21">
        <v>0.5850485294969574</v>
      </c>
      <c r="I1132" s="20">
        <v>0.8896191929868662</v>
      </c>
      <c r="J1132" s="19">
        <v>2.1202754815325391</v>
      </c>
      <c r="K1132" s="19">
        <v>2.5116005365181722</v>
      </c>
      <c r="L1132" s="19">
        <v>2.2606180162555036</v>
      </c>
      <c r="M1132" s="18" t="s">
        <v>4093</v>
      </c>
      <c r="N1132" s="7" t="s">
        <v>6341</v>
      </c>
      <c r="O1132" s="1">
        <v>60623</v>
      </c>
      <c r="P1132" s="1" t="s">
        <v>163</v>
      </c>
      <c r="Q1132" s="1" t="s">
        <v>1836</v>
      </c>
      <c r="R1132" s="1" t="s">
        <v>1837</v>
      </c>
      <c r="S1132" s="1" t="s">
        <v>34</v>
      </c>
      <c r="T1132" s="1" t="s">
        <v>34</v>
      </c>
      <c r="U1132" s="1" t="s">
        <v>34</v>
      </c>
      <c r="V1132" s="1" t="s">
        <v>34</v>
      </c>
      <c r="W1132" s="1" t="s">
        <v>34</v>
      </c>
      <c r="X1132" s="1" t="s">
        <v>34</v>
      </c>
      <c r="Y1132" s="1" t="s">
        <v>34</v>
      </c>
      <c r="Z1132" s="1" t="s">
        <v>34</v>
      </c>
      <c r="AA1132" s="1" t="s">
        <v>34</v>
      </c>
      <c r="AB1132" s="1" t="s">
        <v>34</v>
      </c>
      <c r="AC1132" s="1" t="s">
        <v>34</v>
      </c>
      <c r="AD1132" s="1" t="s">
        <v>34</v>
      </c>
    </row>
    <row r="1133" spans="2:30">
      <c r="B1133" s="5">
        <v>1.72452011753559</v>
      </c>
      <c r="C1133" s="9">
        <v>3.5848448681191601E-2</v>
      </c>
      <c r="D1133" s="13" t="s">
        <v>2463</v>
      </c>
      <c r="E1133" s="19">
        <v>1.0430577131344425</v>
      </c>
      <c r="F1133" s="19">
        <v>1.0499819413601608</v>
      </c>
      <c r="G1133" s="19">
        <v>1.2612796215277446</v>
      </c>
      <c r="H1133" s="21">
        <v>1.3309279657365123</v>
      </c>
      <c r="I1133" s="20">
        <v>1.157171466577614</v>
      </c>
      <c r="J1133" s="19">
        <v>1.2873600697149885</v>
      </c>
      <c r="K1133" s="19">
        <v>2.0641731334291271</v>
      </c>
      <c r="L1133" s="19">
        <v>2.1096973592901787</v>
      </c>
      <c r="M1133" s="18" t="s">
        <v>2463</v>
      </c>
      <c r="N1133" s="7" t="s">
        <v>5261</v>
      </c>
      <c r="O1133" s="1">
        <v>60644</v>
      </c>
      <c r="P1133" s="1" t="s">
        <v>163</v>
      </c>
      <c r="Q1133" s="1" t="s">
        <v>1836</v>
      </c>
      <c r="R1133" s="1" t="s">
        <v>2393</v>
      </c>
      <c r="S1133" s="1" t="s">
        <v>34</v>
      </c>
      <c r="T1133" s="1" t="s">
        <v>34</v>
      </c>
      <c r="U1133" s="1" t="s">
        <v>34</v>
      </c>
      <c r="V1133" s="1" t="s">
        <v>34</v>
      </c>
      <c r="W1133" s="1" t="s">
        <v>34</v>
      </c>
      <c r="X1133" s="1" t="s">
        <v>34</v>
      </c>
      <c r="Y1133" s="1" t="s">
        <v>34</v>
      </c>
      <c r="Z1133" s="1" t="s">
        <v>34</v>
      </c>
      <c r="AA1133" s="1" t="s">
        <v>34</v>
      </c>
      <c r="AB1133" s="1" t="s">
        <v>34</v>
      </c>
      <c r="AC1133" s="1" t="s">
        <v>34</v>
      </c>
      <c r="AD1133" s="1" t="s">
        <v>34</v>
      </c>
    </row>
    <row r="1134" spans="2:30">
      <c r="B1134" s="5">
        <v>1.3115010113551</v>
      </c>
      <c r="C1134" s="9">
        <v>4.1462954924766003E-2</v>
      </c>
      <c r="D1134" s="13" t="s">
        <v>2465</v>
      </c>
      <c r="E1134" s="19">
        <v>0.92549546740917743</v>
      </c>
      <c r="F1134" s="19">
        <v>1.1870349983296853</v>
      </c>
      <c r="G1134" s="19">
        <v>1.3283819278255193</v>
      </c>
      <c r="H1134" s="21">
        <v>1.4787249625226484</v>
      </c>
      <c r="I1134" s="20">
        <v>1.0241536215919695</v>
      </c>
      <c r="J1134" s="19">
        <v>1.3143015295215574</v>
      </c>
      <c r="K1134" s="19">
        <v>1.9893852916645125</v>
      </c>
      <c r="L1134" s="19">
        <v>2.0466325716306448</v>
      </c>
      <c r="M1134" s="18" t="s">
        <v>2465</v>
      </c>
      <c r="N1134" s="7" t="s">
        <v>5261</v>
      </c>
      <c r="O1134" s="1">
        <v>60654</v>
      </c>
      <c r="P1134" s="1" t="s">
        <v>163</v>
      </c>
      <c r="Q1134" s="1" t="s">
        <v>1836</v>
      </c>
      <c r="R1134" s="1" t="s">
        <v>2393</v>
      </c>
      <c r="S1134" s="1" t="s">
        <v>34</v>
      </c>
      <c r="T1134" s="1" t="s">
        <v>34</v>
      </c>
      <c r="U1134" s="1" t="s">
        <v>34</v>
      </c>
      <c r="V1134" s="1" t="s">
        <v>34</v>
      </c>
      <c r="W1134" s="1" t="s">
        <v>34</v>
      </c>
      <c r="X1134" s="1" t="s">
        <v>34</v>
      </c>
      <c r="Y1134" s="1" t="s">
        <v>34</v>
      </c>
      <c r="Z1134" s="1" t="s">
        <v>34</v>
      </c>
      <c r="AA1134" s="1" t="s">
        <v>34</v>
      </c>
      <c r="AB1134" s="1" t="s">
        <v>34</v>
      </c>
      <c r="AC1134" s="1" t="s">
        <v>34</v>
      </c>
      <c r="AD1134" s="1" t="s">
        <v>34</v>
      </c>
    </row>
    <row r="1135" spans="2:30">
      <c r="B1135" s="5">
        <v>1.66227964869218</v>
      </c>
      <c r="C1135" s="9">
        <v>1.56275245046947E-2</v>
      </c>
      <c r="D1135" s="13" t="s">
        <v>2467</v>
      </c>
      <c r="E1135" s="19">
        <v>0.709948016510761</v>
      </c>
      <c r="F1135" s="19">
        <v>0.91317783399046804</v>
      </c>
      <c r="G1135" s="19">
        <v>1.2293234078961834</v>
      </c>
      <c r="H1135" s="21">
        <v>1.4271614029259656</v>
      </c>
      <c r="I1135" s="20">
        <v>0.97460379208703274</v>
      </c>
      <c r="J1135" s="19">
        <v>1.2945543988310468</v>
      </c>
      <c r="K1135" s="19">
        <v>1.8616060904149847</v>
      </c>
      <c r="L1135" s="19">
        <v>1.9609081814240428</v>
      </c>
      <c r="M1135" s="18" t="s">
        <v>2467</v>
      </c>
      <c r="N1135" s="7" t="s">
        <v>5261</v>
      </c>
      <c r="O1135" s="1">
        <v>60662</v>
      </c>
      <c r="P1135" s="1" t="s">
        <v>163</v>
      </c>
      <c r="Q1135" s="1" t="s">
        <v>1836</v>
      </c>
      <c r="R1135" s="1" t="s">
        <v>2393</v>
      </c>
      <c r="S1135" s="1" t="s">
        <v>34</v>
      </c>
      <c r="T1135" s="1" t="s">
        <v>34</v>
      </c>
      <c r="U1135" s="1" t="s">
        <v>34</v>
      </c>
      <c r="V1135" s="1" t="s">
        <v>34</v>
      </c>
      <c r="W1135" s="1" t="s">
        <v>34</v>
      </c>
      <c r="X1135" s="1" t="s">
        <v>34</v>
      </c>
      <c r="Y1135" s="1" t="s">
        <v>34</v>
      </c>
      <c r="Z1135" s="1" t="s">
        <v>34</v>
      </c>
      <c r="AA1135" s="1" t="s">
        <v>34</v>
      </c>
      <c r="AB1135" s="1" t="s">
        <v>34</v>
      </c>
      <c r="AC1135" s="1" t="s">
        <v>34</v>
      </c>
      <c r="AD1135" s="1" t="s">
        <v>34</v>
      </c>
    </row>
    <row r="1136" spans="2:30">
      <c r="B1136" s="5">
        <v>-3.4826976382641099</v>
      </c>
      <c r="C1136" s="9">
        <v>5.0368337620312301E-2</v>
      </c>
      <c r="D1136" s="13" t="s">
        <v>2478</v>
      </c>
      <c r="E1136" s="19">
        <v>0.25299033367382745</v>
      </c>
      <c r="F1136" s="19">
        <v>0.37332846829251676</v>
      </c>
      <c r="G1136" s="19">
        <v>1.8094199368529729</v>
      </c>
      <c r="H1136" s="21">
        <v>1.8728267253690496</v>
      </c>
      <c r="I1136" s="20">
        <v>0.16502583262533124</v>
      </c>
      <c r="J1136" s="19">
        <v>0</v>
      </c>
      <c r="K1136" s="19">
        <v>0</v>
      </c>
      <c r="L1136" s="19">
        <v>0</v>
      </c>
      <c r="M1136" s="18" t="s">
        <v>2478</v>
      </c>
      <c r="N1136" s="7" t="s">
        <v>5261</v>
      </c>
      <c r="O1136" s="1">
        <v>60671</v>
      </c>
      <c r="P1136" s="1" t="s">
        <v>163</v>
      </c>
      <c r="Q1136" s="1" t="s">
        <v>1836</v>
      </c>
      <c r="R1136" s="1" t="s">
        <v>2393</v>
      </c>
      <c r="S1136" s="1" t="s">
        <v>34</v>
      </c>
      <c r="T1136" s="1" t="s">
        <v>34</v>
      </c>
      <c r="U1136" s="1" t="s">
        <v>34</v>
      </c>
      <c r="V1136" s="1" t="s">
        <v>34</v>
      </c>
      <c r="W1136" s="1" t="s">
        <v>34</v>
      </c>
      <c r="X1136" s="1" t="s">
        <v>34</v>
      </c>
      <c r="Y1136" s="1" t="s">
        <v>34</v>
      </c>
      <c r="Z1136" s="1" t="s">
        <v>34</v>
      </c>
      <c r="AA1136" s="1" t="s">
        <v>34</v>
      </c>
      <c r="AB1136" s="1" t="s">
        <v>34</v>
      </c>
      <c r="AC1136" s="1" t="s">
        <v>34</v>
      </c>
      <c r="AD1136" s="1" t="s">
        <v>34</v>
      </c>
    </row>
    <row r="1137" spans="2:30">
      <c r="B1137" s="5">
        <v>-1.7711189211935801</v>
      </c>
      <c r="C1137" s="9">
        <v>7.0292396237168705E-4</v>
      </c>
      <c r="D1137" s="13" t="s">
        <v>2480</v>
      </c>
      <c r="E1137" s="19">
        <v>0.39417054177848421</v>
      </c>
      <c r="F1137" s="19">
        <v>1.0446703818579726</v>
      </c>
      <c r="G1137" s="19">
        <v>1.1283434111070962</v>
      </c>
      <c r="H1137" s="21">
        <v>1.1076077267291253</v>
      </c>
      <c r="I1137" s="20">
        <v>0.22664763631609855</v>
      </c>
      <c r="J1137" s="19">
        <v>0.53906059696452269</v>
      </c>
      <c r="K1137" s="19">
        <v>0.6090407631723217</v>
      </c>
      <c r="L1137" s="19">
        <v>0.55764086222987508</v>
      </c>
      <c r="M1137" s="18" t="s">
        <v>2480</v>
      </c>
      <c r="N1137" s="7" t="s">
        <v>5261</v>
      </c>
      <c r="O1137" s="1">
        <v>60675</v>
      </c>
      <c r="P1137" s="1" t="s">
        <v>163</v>
      </c>
      <c r="Q1137" s="1" t="s">
        <v>1836</v>
      </c>
      <c r="R1137" s="1" t="s">
        <v>2393</v>
      </c>
      <c r="S1137" s="1" t="s">
        <v>34</v>
      </c>
      <c r="T1137" s="1" t="s">
        <v>34</v>
      </c>
      <c r="U1137" s="1" t="s">
        <v>34</v>
      </c>
      <c r="V1137" s="1" t="s">
        <v>34</v>
      </c>
      <c r="W1137" s="1" t="s">
        <v>34</v>
      </c>
      <c r="X1137" s="1" t="s">
        <v>34</v>
      </c>
      <c r="Y1137" s="1" t="s">
        <v>34</v>
      </c>
      <c r="Z1137" s="1" t="s">
        <v>34</v>
      </c>
      <c r="AA1137" s="1" t="s">
        <v>34</v>
      </c>
      <c r="AB1137" s="1" t="s">
        <v>34</v>
      </c>
      <c r="AC1137" s="1" t="s">
        <v>34</v>
      </c>
      <c r="AD1137" s="1" t="s">
        <v>34</v>
      </c>
    </row>
    <row r="1138" spans="2:30">
      <c r="B1138" s="5">
        <v>1.5507315231973</v>
      </c>
      <c r="C1138" s="9">
        <v>4.3599943745990098E-2</v>
      </c>
      <c r="D1138" s="13" t="s">
        <v>2521</v>
      </c>
      <c r="E1138" s="19">
        <v>1.0190413941657446</v>
      </c>
      <c r="F1138" s="19">
        <v>1.0067935864003164</v>
      </c>
      <c r="G1138" s="19">
        <v>1.2109737217035963</v>
      </c>
      <c r="H1138" s="21">
        <v>1.4654565265297652</v>
      </c>
      <c r="I1138" s="20">
        <v>1.0601020329949156</v>
      </c>
      <c r="J1138" s="19">
        <v>1.3171123798088706</v>
      </c>
      <c r="K1138" s="19">
        <v>1.9823730993391806</v>
      </c>
      <c r="L1138" s="19">
        <v>2.0699296306326858</v>
      </c>
      <c r="M1138" s="18" t="s">
        <v>2521</v>
      </c>
      <c r="N1138" s="7" t="s">
        <v>5261</v>
      </c>
      <c r="O1138" s="1">
        <v>60690</v>
      </c>
      <c r="P1138" s="1" t="s">
        <v>163</v>
      </c>
      <c r="Q1138" s="1" t="s">
        <v>1836</v>
      </c>
      <c r="R1138" s="1" t="s">
        <v>2393</v>
      </c>
      <c r="S1138" s="1" t="s">
        <v>34</v>
      </c>
      <c r="T1138" s="1" t="s">
        <v>34</v>
      </c>
      <c r="U1138" s="1" t="s">
        <v>34</v>
      </c>
      <c r="V1138" s="1" t="s">
        <v>34</v>
      </c>
      <c r="W1138" s="1" t="s">
        <v>34</v>
      </c>
      <c r="X1138" s="1" t="s">
        <v>34</v>
      </c>
      <c r="Y1138" s="1" t="s">
        <v>34</v>
      </c>
      <c r="Z1138" s="1" t="s">
        <v>34</v>
      </c>
      <c r="AA1138" s="1" t="s">
        <v>34</v>
      </c>
      <c r="AB1138" s="1" t="s">
        <v>34</v>
      </c>
      <c r="AC1138" s="1" t="s">
        <v>34</v>
      </c>
      <c r="AD1138" s="1" t="s">
        <v>34</v>
      </c>
    </row>
    <row r="1139" spans="2:30">
      <c r="B1139" s="5">
        <v>1.5193415706719999</v>
      </c>
      <c r="C1139" s="9">
        <v>2.3710337230562002E-2</v>
      </c>
      <c r="D1139" s="13" t="s">
        <v>2522</v>
      </c>
      <c r="E1139" s="19">
        <v>1.0207402132721182</v>
      </c>
      <c r="F1139" s="19">
        <v>1.1841271344042466</v>
      </c>
      <c r="G1139" s="19">
        <v>1.4633669652887376</v>
      </c>
      <c r="H1139" s="21">
        <v>1.5227511308140713</v>
      </c>
      <c r="I1139" s="20">
        <v>1.161552972288441</v>
      </c>
      <c r="J1139" s="19">
        <v>1.4568069370330179</v>
      </c>
      <c r="K1139" s="19">
        <v>2.1055960473709652</v>
      </c>
      <c r="L1139" s="19">
        <v>2.1701019654185241</v>
      </c>
      <c r="M1139" s="18" t="s">
        <v>2522</v>
      </c>
      <c r="N1139" s="7" t="s">
        <v>5261</v>
      </c>
      <c r="O1139" s="1">
        <v>60691</v>
      </c>
      <c r="P1139" s="1" t="s">
        <v>163</v>
      </c>
      <c r="Q1139" s="1" t="s">
        <v>1836</v>
      </c>
      <c r="R1139" s="1" t="s">
        <v>2393</v>
      </c>
      <c r="S1139" s="1" t="s">
        <v>34</v>
      </c>
      <c r="T1139" s="1" t="s">
        <v>34</v>
      </c>
      <c r="U1139" s="1" t="s">
        <v>34</v>
      </c>
      <c r="V1139" s="1" t="s">
        <v>34</v>
      </c>
      <c r="W1139" s="1" t="s">
        <v>34</v>
      </c>
      <c r="X1139" s="1" t="s">
        <v>34</v>
      </c>
      <c r="Y1139" s="1" t="s">
        <v>34</v>
      </c>
      <c r="Z1139" s="1" t="s">
        <v>34</v>
      </c>
      <c r="AA1139" s="1" t="s">
        <v>34</v>
      </c>
      <c r="AB1139" s="1" t="s">
        <v>34</v>
      </c>
      <c r="AC1139" s="1" t="s">
        <v>34</v>
      </c>
      <c r="AD1139" s="1" t="s">
        <v>34</v>
      </c>
    </row>
    <row r="1140" spans="2:30">
      <c r="B1140" s="5">
        <v>-4.4801780539640497</v>
      </c>
      <c r="C1140" s="9">
        <v>2.0581834576530299E-2</v>
      </c>
      <c r="D1140" s="13" t="s">
        <v>2524</v>
      </c>
      <c r="E1140" s="19">
        <v>3.7201788445395054E-2</v>
      </c>
      <c r="F1140" s="19">
        <v>4.2593629977587227E-2</v>
      </c>
      <c r="G1140" s="19">
        <v>0.90008911307186279</v>
      </c>
      <c r="H1140" s="21">
        <v>0.83224391223891303</v>
      </c>
      <c r="I1140" s="20">
        <v>0</v>
      </c>
      <c r="J1140" s="19">
        <v>0</v>
      </c>
      <c r="K1140" s="19">
        <v>0</v>
      </c>
      <c r="L1140" s="19">
        <v>3.6167136239941299E-2</v>
      </c>
      <c r="M1140" s="18" t="s">
        <v>2524</v>
      </c>
      <c r="N1140" s="7" t="s">
        <v>5261</v>
      </c>
      <c r="O1140" s="1">
        <v>60696</v>
      </c>
      <c r="P1140" s="1" t="s">
        <v>163</v>
      </c>
      <c r="Q1140" s="1" t="s">
        <v>1836</v>
      </c>
      <c r="R1140" s="1" t="s">
        <v>2393</v>
      </c>
      <c r="S1140" s="1" t="s">
        <v>34</v>
      </c>
      <c r="T1140" s="1" t="s">
        <v>34</v>
      </c>
      <c r="U1140" s="1" t="s">
        <v>34</v>
      </c>
      <c r="V1140" s="1" t="s">
        <v>34</v>
      </c>
      <c r="W1140" s="1" t="s">
        <v>34</v>
      </c>
      <c r="X1140" s="1" t="s">
        <v>34</v>
      </c>
      <c r="Y1140" s="1" t="s">
        <v>34</v>
      </c>
      <c r="Z1140" s="1" t="s">
        <v>34</v>
      </c>
      <c r="AA1140" s="1" t="s">
        <v>34</v>
      </c>
      <c r="AB1140" s="1" t="s">
        <v>34</v>
      </c>
      <c r="AC1140" s="1" t="s">
        <v>34</v>
      </c>
      <c r="AD1140" s="1" t="s">
        <v>34</v>
      </c>
    </row>
    <row r="1141" spans="2:30">
      <c r="B1141" s="5">
        <v>-5.8488411713603599</v>
      </c>
      <c r="C1141" s="9">
        <v>6.7735801968637295E-4</v>
      </c>
      <c r="D1141" s="13" t="s">
        <v>2532</v>
      </c>
      <c r="E1141" s="19">
        <v>0.53973804378044843</v>
      </c>
      <c r="F1141" s="19">
        <v>0.94235260715192926</v>
      </c>
      <c r="G1141" s="19">
        <v>1.7277219477488088</v>
      </c>
      <c r="H1141" s="21">
        <v>1.7869879063144471</v>
      </c>
      <c r="I1141" s="20">
        <v>0</v>
      </c>
      <c r="J1141" s="19">
        <v>0.19957234576216232</v>
      </c>
      <c r="K1141" s="19">
        <v>0.11855863703237979</v>
      </c>
      <c r="L1141" s="19">
        <v>0.25190846945525835</v>
      </c>
      <c r="M1141" s="18" t="s">
        <v>2532</v>
      </c>
      <c r="N1141" s="7" t="s">
        <v>5261</v>
      </c>
      <c r="O1141" s="1">
        <v>60704</v>
      </c>
      <c r="P1141" s="1" t="s">
        <v>163</v>
      </c>
      <c r="Q1141" s="1" t="s">
        <v>1836</v>
      </c>
      <c r="R1141" s="1" t="s">
        <v>2393</v>
      </c>
      <c r="S1141" s="1" t="s">
        <v>34</v>
      </c>
      <c r="T1141" s="1" t="s">
        <v>34</v>
      </c>
      <c r="U1141" s="1" t="s">
        <v>34</v>
      </c>
      <c r="V1141" s="1" t="s">
        <v>34</v>
      </c>
      <c r="W1141" s="1" t="s">
        <v>34</v>
      </c>
      <c r="X1141" s="1" t="s">
        <v>34</v>
      </c>
      <c r="Y1141" s="1" t="s">
        <v>34</v>
      </c>
      <c r="Z1141" s="1" t="s">
        <v>34</v>
      </c>
      <c r="AA1141" s="1" t="s">
        <v>34</v>
      </c>
      <c r="AB1141" s="1" t="s">
        <v>34</v>
      </c>
      <c r="AC1141" s="1" t="s">
        <v>34</v>
      </c>
      <c r="AD1141" s="1" t="s">
        <v>34</v>
      </c>
    </row>
    <row r="1142" spans="2:30">
      <c r="B1142" s="5">
        <v>-5.0431721486277903</v>
      </c>
      <c r="C1142" s="9">
        <v>8.7641947405369403E-3</v>
      </c>
      <c r="D1142" s="13" t="s">
        <v>2534</v>
      </c>
      <c r="E1142" s="19">
        <v>0.21934559853807237</v>
      </c>
      <c r="F1142" s="19">
        <v>0.48381766153142963</v>
      </c>
      <c r="G1142" s="19">
        <v>1.8134975239590296</v>
      </c>
      <c r="H1142" s="21">
        <v>1.7876739560646016</v>
      </c>
      <c r="I1142" s="20">
        <v>5.6115940268074364E-2</v>
      </c>
      <c r="J1142" s="19">
        <v>0</v>
      </c>
      <c r="K1142" s="19">
        <v>0</v>
      </c>
      <c r="L1142" s="19">
        <v>0</v>
      </c>
      <c r="M1142" s="18" t="s">
        <v>2534</v>
      </c>
      <c r="N1142" s="7" t="s">
        <v>5261</v>
      </c>
      <c r="O1142" s="1">
        <v>60708</v>
      </c>
      <c r="P1142" s="1" t="s">
        <v>163</v>
      </c>
      <c r="Q1142" s="1" t="s">
        <v>1836</v>
      </c>
      <c r="R1142" s="1" t="s">
        <v>2393</v>
      </c>
      <c r="S1142" s="1" t="s">
        <v>34</v>
      </c>
      <c r="T1142" s="1" t="s">
        <v>34</v>
      </c>
      <c r="U1142" s="1" t="s">
        <v>34</v>
      </c>
      <c r="V1142" s="1" t="s">
        <v>34</v>
      </c>
      <c r="W1142" s="1" t="s">
        <v>34</v>
      </c>
      <c r="X1142" s="1" t="s">
        <v>34</v>
      </c>
      <c r="Y1142" s="1" t="s">
        <v>34</v>
      </c>
      <c r="Z1142" s="1" t="s">
        <v>34</v>
      </c>
      <c r="AA1142" s="1" t="s">
        <v>34</v>
      </c>
      <c r="AB1142" s="1" t="s">
        <v>34</v>
      </c>
      <c r="AC1142" s="1" t="s">
        <v>34</v>
      </c>
      <c r="AD1142" s="1" t="s">
        <v>34</v>
      </c>
    </row>
    <row r="1143" spans="2:30">
      <c r="B1143" s="5">
        <v>1.5270333259815501</v>
      </c>
      <c r="C1143" s="9">
        <v>2.04606268466117E-2</v>
      </c>
      <c r="D1143" s="13" t="s">
        <v>2541</v>
      </c>
      <c r="E1143" s="19">
        <v>1.0280915560376693</v>
      </c>
      <c r="F1143" s="19">
        <v>1.1629827286678593</v>
      </c>
      <c r="G1143" s="19">
        <v>1.3129944028471754</v>
      </c>
      <c r="H1143" s="21">
        <v>1.4896503724473669</v>
      </c>
      <c r="I1143" s="20">
        <v>1.1815083518268565</v>
      </c>
      <c r="J1143" s="19">
        <v>1.4108032565348374</v>
      </c>
      <c r="K1143" s="19">
        <v>2.0152639988498824</v>
      </c>
      <c r="L1143" s="19">
        <v>2.0919056660322206</v>
      </c>
      <c r="M1143" s="18" t="s">
        <v>2541</v>
      </c>
      <c r="N1143" s="7" t="s">
        <v>5261</v>
      </c>
      <c r="O1143" s="1">
        <v>60712</v>
      </c>
      <c r="P1143" s="1" t="s">
        <v>163</v>
      </c>
      <c r="Q1143" s="1" t="s">
        <v>1836</v>
      </c>
      <c r="R1143" s="1" t="s">
        <v>2393</v>
      </c>
      <c r="S1143" s="1" t="s">
        <v>34</v>
      </c>
      <c r="T1143" s="1" t="s">
        <v>34</v>
      </c>
      <c r="U1143" s="1" t="s">
        <v>34</v>
      </c>
      <c r="V1143" s="1" t="s">
        <v>34</v>
      </c>
      <c r="W1143" s="1" t="s">
        <v>34</v>
      </c>
      <c r="X1143" s="1" t="s">
        <v>34</v>
      </c>
      <c r="Y1143" s="1" t="s">
        <v>34</v>
      </c>
      <c r="Z1143" s="1" t="s">
        <v>34</v>
      </c>
      <c r="AA1143" s="1" t="s">
        <v>34</v>
      </c>
      <c r="AB1143" s="1" t="s">
        <v>34</v>
      </c>
      <c r="AC1143" s="1" t="s">
        <v>34</v>
      </c>
      <c r="AD1143" s="1" t="s">
        <v>34</v>
      </c>
    </row>
    <row r="1144" spans="2:30">
      <c r="B1144" s="5">
        <v>-1.06300068606256</v>
      </c>
      <c r="C1144" s="9">
        <v>3.9794410240482699E-2</v>
      </c>
      <c r="D1144" s="13" t="s">
        <v>2545</v>
      </c>
      <c r="E1144" s="19">
        <v>0.31955095715900356</v>
      </c>
      <c r="F1144" s="19">
        <v>0</v>
      </c>
      <c r="G1144" s="19">
        <v>0.96842485194400119</v>
      </c>
      <c r="H1144" s="21">
        <v>0.83625580075006667</v>
      </c>
      <c r="I1144" s="20">
        <v>0</v>
      </c>
      <c r="J1144" s="19">
        <v>0</v>
      </c>
      <c r="K1144" s="19">
        <v>0</v>
      </c>
      <c r="L1144" s="19">
        <v>0</v>
      </c>
      <c r="M1144" s="18" t="s">
        <v>2545</v>
      </c>
      <c r="N1144" s="7" t="s">
        <v>5261</v>
      </c>
      <c r="O1144" s="1">
        <v>60713</v>
      </c>
      <c r="P1144" s="1" t="s">
        <v>163</v>
      </c>
      <c r="Q1144" s="1" t="s">
        <v>1836</v>
      </c>
      <c r="R1144" s="1" t="s">
        <v>2393</v>
      </c>
      <c r="S1144" s="1" t="s">
        <v>34</v>
      </c>
      <c r="T1144" s="1" t="s">
        <v>34</v>
      </c>
      <c r="U1144" s="1" t="s">
        <v>34</v>
      </c>
      <c r="V1144" s="1" t="s">
        <v>34</v>
      </c>
      <c r="W1144" s="1" t="s">
        <v>34</v>
      </c>
      <c r="X1144" s="1" t="s">
        <v>34</v>
      </c>
      <c r="Y1144" s="1" t="s">
        <v>34</v>
      </c>
      <c r="Z1144" s="1" t="s">
        <v>34</v>
      </c>
      <c r="AA1144" s="1" t="s">
        <v>34</v>
      </c>
      <c r="AB1144" s="1" t="s">
        <v>34</v>
      </c>
      <c r="AC1144" s="1" t="s">
        <v>34</v>
      </c>
      <c r="AD1144" s="1" t="s">
        <v>34</v>
      </c>
    </row>
    <row r="1145" spans="2:30">
      <c r="B1145" s="5">
        <v>-2.43279938817318</v>
      </c>
      <c r="C1145" s="9">
        <v>9.9557744155919295E-3</v>
      </c>
      <c r="D1145" s="13" t="s">
        <v>2553</v>
      </c>
      <c r="E1145" s="19">
        <v>0.66823537867396066</v>
      </c>
      <c r="F1145" s="19">
        <v>0.40595798905599889</v>
      </c>
      <c r="G1145" s="19">
        <v>1.0106580594961669</v>
      </c>
      <c r="H1145" s="21">
        <v>0.66533037864512867</v>
      </c>
      <c r="I1145" s="20">
        <v>0</v>
      </c>
      <c r="J1145" s="19">
        <v>0</v>
      </c>
      <c r="K1145" s="19">
        <v>0</v>
      </c>
      <c r="L1145" s="19">
        <v>0</v>
      </c>
      <c r="M1145" s="18" t="s">
        <v>2553</v>
      </c>
      <c r="N1145" s="7" t="s">
        <v>5261</v>
      </c>
      <c r="O1145" s="1">
        <v>60723</v>
      </c>
      <c r="P1145" s="1" t="s">
        <v>163</v>
      </c>
      <c r="Q1145" s="1" t="s">
        <v>1836</v>
      </c>
      <c r="R1145" s="1" t="s">
        <v>2393</v>
      </c>
      <c r="S1145" s="1" t="s">
        <v>34</v>
      </c>
      <c r="T1145" s="1" t="s">
        <v>34</v>
      </c>
      <c r="U1145" s="1" t="s">
        <v>34</v>
      </c>
      <c r="V1145" s="1" t="s">
        <v>34</v>
      </c>
      <c r="W1145" s="1" t="s">
        <v>34</v>
      </c>
      <c r="X1145" s="1" t="s">
        <v>34</v>
      </c>
      <c r="Y1145" s="1" t="s">
        <v>34</v>
      </c>
      <c r="Z1145" s="1" t="s">
        <v>34</v>
      </c>
      <c r="AA1145" s="1" t="s">
        <v>34</v>
      </c>
      <c r="AB1145" s="1" t="s">
        <v>34</v>
      </c>
      <c r="AC1145" s="1" t="s">
        <v>34</v>
      </c>
      <c r="AD1145" s="1" t="s">
        <v>34</v>
      </c>
    </row>
    <row r="1146" spans="2:30">
      <c r="B1146" s="5">
        <v>5.8437737956882501</v>
      </c>
      <c r="C1146" s="9">
        <v>5.4399924109498603E-3</v>
      </c>
      <c r="D1146" s="13" t="s">
        <v>2557</v>
      </c>
      <c r="E1146" s="19">
        <v>0.83799391024111991</v>
      </c>
      <c r="F1146" s="19">
        <v>0.36986317879262082</v>
      </c>
      <c r="G1146" s="19">
        <v>0.28944812733973396</v>
      </c>
      <c r="H1146" s="21">
        <v>0.1788893030006575</v>
      </c>
      <c r="I1146" s="20">
        <v>0.93609024974300603</v>
      </c>
      <c r="J1146" s="19">
        <v>2.0032957877907576</v>
      </c>
      <c r="K1146" s="19">
        <v>2.4467453641616697</v>
      </c>
      <c r="L1146" s="19">
        <v>2.2165204533493164</v>
      </c>
      <c r="M1146" s="18" t="s">
        <v>2557</v>
      </c>
      <c r="N1146" s="7" t="s">
        <v>5261</v>
      </c>
      <c r="O1146" s="1">
        <v>60735</v>
      </c>
      <c r="P1146" s="1" t="s">
        <v>163</v>
      </c>
      <c r="Q1146" s="1" t="s">
        <v>1836</v>
      </c>
      <c r="R1146" s="1" t="s">
        <v>2393</v>
      </c>
      <c r="S1146" s="1" t="s">
        <v>34</v>
      </c>
      <c r="T1146" s="1" t="s">
        <v>34</v>
      </c>
      <c r="U1146" s="1" t="s">
        <v>34</v>
      </c>
      <c r="V1146" s="1" t="s">
        <v>34</v>
      </c>
      <c r="W1146" s="1" t="s">
        <v>34</v>
      </c>
      <c r="X1146" s="1" t="s">
        <v>34</v>
      </c>
      <c r="Y1146" s="1" t="s">
        <v>34</v>
      </c>
      <c r="Z1146" s="1" t="s">
        <v>34</v>
      </c>
      <c r="AA1146" s="1" t="s">
        <v>34</v>
      </c>
      <c r="AB1146" s="1" t="s">
        <v>34</v>
      </c>
      <c r="AC1146" s="1" t="s">
        <v>34</v>
      </c>
      <c r="AD1146" s="1" t="s">
        <v>34</v>
      </c>
    </row>
    <row r="1147" spans="2:30">
      <c r="B1147" s="5">
        <v>-5.3830515785141202</v>
      </c>
      <c r="C1147" s="9">
        <v>2.3548172107615002E-3</v>
      </c>
      <c r="D1147" s="13" t="s">
        <v>2558</v>
      </c>
      <c r="E1147" s="19">
        <v>0.51450490547030825</v>
      </c>
      <c r="F1147" s="19">
        <v>0.90748070260742342</v>
      </c>
      <c r="G1147" s="19">
        <v>1.7761573436861089</v>
      </c>
      <c r="H1147" s="21">
        <v>1.7558748556724915</v>
      </c>
      <c r="I1147" s="20">
        <v>0</v>
      </c>
      <c r="J1147" s="19">
        <v>0.29225607135647602</v>
      </c>
      <c r="K1147" s="19">
        <v>0.12521884003173947</v>
      </c>
      <c r="L1147" s="19">
        <v>0.36957492985682983</v>
      </c>
      <c r="M1147" s="18" t="s">
        <v>2558</v>
      </c>
      <c r="N1147" s="7" t="s">
        <v>5261</v>
      </c>
      <c r="O1147" s="1">
        <v>60737</v>
      </c>
      <c r="P1147" s="1" t="s">
        <v>163</v>
      </c>
      <c r="Q1147" s="1" t="s">
        <v>1836</v>
      </c>
      <c r="R1147" s="1" t="s">
        <v>2393</v>
      </c>
      <c r="S1147" s="1" t="s">
        <v>34</v>
      </c>
      <c r="T1147" s="1" t="s">
        <v>34</v>
      </c>
      <c r="U1147" s="1" t="s">
        <v>34</v>
      </c>
      <c r="V1147" s="1" t="s">
        <v>34</v>
      </c>
      <c r="W1147" s="1" t="s">
        <v>34</v>
      </c>
      <c r="X1147" s="1" t="s">
        <v>34</v>
      </c>
      <c r="Y1147" s="1" t="s">
        <v>34</v>
      </c>
      <c r="Z1147" s="1" t="s">
        <v>34</v>
      </c>
      <c r="AA1147" s="1" t="s">
        <v>34</v>
      </c>
      <c r="AB1147" s="1" t="s">
        <v>34</v>
      </c>
      <c r="AC1147" s="1" t="s">
        <v>34</v>
      </c>
      <c r="AD1147" s="1" t="s">
        <v>34</v>
      </c>
    </row>
    <row r="1148" spans="2:30">
      <c r="B1148" s="5">
        <v>-0.97456954709238897</v>
      </c>
      <c r="C1148" s="9">
        <v>3.03286980728537E-2</v>
      </c>
      <c r="D1148" s="13" t="s">
        <v>2559</v>
      </c>
      <c r="E1148" s="19">
        <v>0.52053639161240184</v>
      </c>
      <c r="F1148" s="19">
        <v>0</v>
      </c>
      <c r="G1148" s="19">
        <v>0.93801542073458299</v>
      </c>
      <c r="H1148" s="21">
        <v>0.89247561243630691</v>
      </c>
      <c r="I1148" s="20">
        <v>0</v>
      </c>
      <c r="J1148" s="19">
        <v>0</v>
      </c>
      <c r="K1148" s="19">
        <v>0</v>
      </c>
      <c r="L1148" s="19">
        <v>0</v>
      </c>
      <c r="M1148" s="18" t="s">
        <v>2559</v>
      </c>
      <c r="N1148" s="7" t="s">
        <v>5261</v>
      </c>
      <c r="O1148" s="1">
        <v>60740</v>
      </c>
      <c r="P1148" s="1" t="s">
        <v>163</v>
      </c>
      <c r="Q1148" s="1" t="s">
        <v>1836</v>
      </c>
      <c r="R1148" s="1" t="s">
        <v>2393</v>
      </c>
      <c r="S1148" s="1" t="s">
        <v>34</v>
      </c>
      <c r="T1148" s="1" t="s">
        <v>34</v>
      </c>
      <c r="U1148" s="1" t="s">
        <v>34</v>
      </c>
      <c r="V1148" s="1" t="s">
        <v>34</v>
      </c>
      <c r="W1148" s="1" t="s">
        <v>34</v>
      </c>
      <c r="X1148" s="1" t="s">
        <v>34</v>
      </c>
      <c r="Y1148" s="1" t="s">
        <v>34</v>
      </c>
      <c r="Z1148" s="1" t="s">
        <v>34</v>
      </c>
      <c r="AA1148" s="1" t="s">
        <v>34</v>
      </c>
      <c r="AB1148" s="1" t="s">
        <v>34</v>
      </c>
      <c r="AC1148" s="1" t="s">
        <v>34</v>
      </c>
      <c r="AD1148" s="1" t="s">
        <v>34</v>
      </c>
    </row>
    <row r="1149" spans="2:30">
      <c r="B1149" s="5">
        <v>3.3366752213600699</v>
      </c>
      <c r="C1149" s="9">
        <v>1.7402006557704901E-2</v>
      </c>
      <c r="D1149" s="13" t="s">
        <v>2566</v>
      </c>
      <c r="E1149" s="19">
        <v>0</v>
      </c>
      <c r="F1149" s="19">
        <v>0.39204718839090424</v>
      </c>
      <c r="G1149" s="19">
        <v>0.19180190502345873</v>
      </c>
      <c r="H1149" s="21">
        <v>0</v>
      </c>
      <c r="I1149" s="20">
        <v>0.22441647113081489</v>
      </c>
      <c r="J1149" s="19">
        <v>1.3272074260464517</v>
      </c>
      <c r="K1149" s="19">
        <v>0.77146663320340092</v>
      </c>
      <c r="L1149" s="19">
        <v>0.51698592059692949</v>
      </c>
      <c r="M1149" s="18" t="s">
        <v>2566</v>
      </c>
      <c r="N1149" s="7" t="s">
        <v>5261</v>
      </c>
      <c r="O1149" s="1">
        <v>60744</v>
      </c>
      <c r="P1149" s="1" t="s">
        <v>163</v>
      </c>
      <c r="Q1149" s="1" t="s">
        <v>1836</v>
      </c>
      <c r="R1149" s="1" t="s">
        <v>2393</v>
      </c>
      <c r="S1149" s="1" t="s">
        <v>34</v>
      </c>
      <c r="T1149" s="1" t="s">
        <v>34</v>
      </c>
      <c r="U1149" s="1" t="s">
        <v>34</v>
      </c>
      <c r="V1149" s="1" t="s">
        <v>34</v>
      </c>
      <c r="W1149" s="1" t="s">
        <v>34</v>
      </c>
      <c r="X1149" s="1" t="s">
        <v>34</v>
      </c>
      <c r="Y1149" s="1" t="s">
        <v>34</v>
      </c>
      <c r="Z1149" s="1" t="s">
        <v>34</v>
      </c>
      <c r="AA1149" s="1" t="s">
        <v>34</v>
      </c>
      <c r="AB1149" s="1" t="s">
        <v>34</v>
      </c>
      <c r="AC1149" s="1" t="s">
        <v>34</v>
      </c>
      <c r="AD1149" s="1" t="s">
        <v>34</v>
      </c>
    </row>
    <row r="1150" spans="2:30">
      <c r="B1150" s="5">
        <v>-3.4966634527392699</v>
      </c>
      <c r="C1150" s="9">
        <v>4.9271865722822002E-2</v>
      </c>
      <c r="D1150" s="13" t="s">
        <v>2568</v>
      </c>
      <c r="E1150" s="19">
        <v>0.20222211160159453</v>
      </c>
      <c r="F1150" s="19">
        <v>0.45917421501991418</v>
      </c>
      <c r="G1150" s="19">
        <v>1.8964037379946437</v>
      </c>
      <c r="H1150" s="21">
        <v>1.8844967758844406</v>
      </c>
      <c r="I1150" s="20">
        <v>0</v>
      </c>
      <c r="J1150" s="19">
        <v>0</v>
      </c>
      <c r="K1150" s="19">
        <v>0</v>
      </c>
      <c r="L1150" s="19">
        <v>0</v>
      </c>
      <c r="M1150" s="18" t="s">
        <v>2568</v>
      </c>
      <c r="N1150" s="7" t="s">
        <v>5261</v>
      </c>
      <c r="O1150" s="1">
        <v>60751</v>
      </c>
      <c r="P1150" s="1" t="s">
        <v>163</v>
      </c>
      <c r="Q1150" s="1" t="s">
        <v>1836</v>
      </c>
      <c r="R1150" s="1" t="s">
        <v>2393</v>
      </c>
      <c r="S1150" s="1" t="s">
        <v>34</v>
      </c>
      <c r="T1150" s="1" t="s">
        <v>34</v>
      </c>
      <c r="U1150" s="1" t="s">
        <v>34</v>
      </c>
      <c r="V1150" s="1" t="s">
        <v>34</v>
      </c>
      <c r="W1150" s="1" t="s">
        <v>34</v>
      </c>
      <c r="X1150" s="1" t="s">
        <v>34</v>
      </c>
      <c r="Y1150" s="1" t="s">
        <v>34</v>
      </c>
      <c r="Z1150" s="1" t="s">
        <v>34</v>
      </c>
      <c r="AA1150" s="1" t="s">
        <v>34</v>
      </c>
      <c r="AB1150" s="1" t="s">
        <v>34</v>
      </c>
      <c r="AC1150" s="1" t="s">
        <v>34</v>
      </c>
      <c r="AD1150" s="1" t="s">
        <v>34</v>
      </c>
    </row>
    <row r="1151" spans="2:30">
      <c r="B1151" s="5">
        <v>-3.6725326272741898</v>
      </c>
      <c r="C1151" s="9">
        <v>2.3008263276217401E-2</v>
      </c>
      <c r="D1151" s="13" t="s">
        <v>2577</v>
      </c>
      <c r="E1151" s="19">
        <v>0.29520045787210164</v>
      </c>
      <c r="F1151" s="19">
        <v>0.35024801833416286</v>
      </c>
      <c r="G1151" s="19">
        <v>1.6082406961024263</v>
      </c>
      <c r="H1151" s="21">
        <v>1.7166338988379914</v>
      </c>
      <c r="I1151" s="20">
        <v>0</v>
      </c>
      <c r="J1151" s="19">
        <v>0</v>
      </c>
      <c r="K1151" s="19">
        <v>0</v>
      </c>
      <c r="L1151" s="19">
        <v>0</v>
      </c>
      <c r="M1151" s="18" t="s">
        <v>2577</v>
      </c>
      <c r="N1151" s="7" t="s">
        <v>5261</v>
      </c>
      <c r="O1151" s="1">
        <v>60774</v>
      </c>
      <c r="P1151" s="1" t="s">
        <v>163</v>
      </c>
      <c r="Q1151" s="1" t="s">
        <v>1836</v>
      </c>
      <c r="R1151" s="1" t="s">
        <v>2393</v>
      </c>
      <c r="S1151" s="1" t="s">
        <v>34</v>
      </c>
      <c r="T1151" s="1" t="s">
        <v>34</v>
      </c>
      <c r="U1151" s="1" t="s">
        <v>34</v>
      </c>
      <c r="V1151" s="1" t="s">
        <v>34</v>
      </c>
      <c r="W1151" s="1" t="s">
        <v>34</v>
      </c>
      <c r="X1151" s="1" t="s">
        <v>34</v>
      </c>
      <c r="Y1151" s="1" t="s">
        <v>34</v>
      </c>
      <c r="Z1151" s="1" t="s">
        <v>34</v>
      </c>
      <c r="AA1151" s="1" t="s">
        <v>34</v>
      </c>
      <c r="AB1151" s="1" t="s">
        <v>34</v>
      </c>
      <c r="AC1151" s="1" t="s">
        <v>34</v>
      </c>
      <c r="AD1151" s="1" t="s">
        <v>34</v>
      </c>
    </row>
    <row r="1152" spans="2:30">
      <c r="B1152" s="5">
        <v>3.7096174594574798</v>
      </c>
      <c r="C1152" s="9">
        <v>4.5775763310118098E-3</v>
      </c>
      <c r="D1152" s="13" t="s">
        <v>2810</v>
      </c>
      <c r="E1152" s="19">
        <v>0.28906520945728065</v>
      </c>
      <c r="F1152" s="19">
        <v>0.88869216995108602</v>
      </c>
      <c r="G1152" s="19">
        <v>0.60558608273773262</v>
      </c>
      <c r="H1152" s="21">
        <v>0</v>
      </c>
      <c r="I1152" s="20">
        <v>0.59492073119052513</v>
      </c>
      <c r="J1152" s="19">
        <v>1.5707459367772141</v>
      </c>
      <c r="K1152" s="19">
        <v>2.1288977426085682</v>
      </c>
      <c r="L1152" s="19">
        <v>1.7568675384605414</v>
      </c>
      <c r="M1152" s="18" t="s">
        <v>2810</v>
      </c>
      <c r="N1152" s="7" t="s">
        <v>5261</v>
      </c>
      <c r="O1152" s="1">
        <v>60776</v>
      </c>
      <c r="P1152" s="1" t="s">
        <v>163</v>
      </c>
      <c r="Q1152" s="1" t="s">
        <v>1836</v>
      </c>
      <c r="R1152" s="1" t="s">
        <v>2393</v>
      </c>
      <c r="S1152" s="1" t="s">
        <v>34</v>
      </c>
      <c r="T1152" s="1" t="s">
        <v>34</v>
      </c>
      <c r="U1152" s="1" t="s">
        <v>34</v>
      </c>
      <c r="V1152" s="1" t="s">
        <v>34</v>
      </c>
      <c r="W1152" s="1" t="s">
        <v>34</v>
      </c>
      <c r="X1152" s="1" t="s">
        <v>34</v>
      </c>
      <c r="Y1152" s="1" t="s">
        <v>34</v>
      </c>
      <c r="Z1152" s="1" t="s">
        <v>34</v>
      </c>
      <c r="AA1152" s="1" t="s">
        <v>34</v>
      </c>
      <c r="AB1152" s="1" t="s">
        <v>34</v>
      </c>
      <c r="AC1152" s="1" t="s">
        <v>34</v>
      </c>
      <c r="AD1152" s="1" t="s">
        <v>34</v>
      </c>
    </row>
    <row r="1153" spans="2:30">
      <c r="B1153" s="5">
        <v>3.60217480871726</v>
      </c>
      <c r="C1153" s="9">
        <v>2.9379030887394901E-3</v>
      </c>
      <c r="D1153" s="13" t="s">
        <v>2811</v>
      </c>
      <c r="E1153" s="19">
        <v>0.86108614539838713</v>
      </c>
      <c r="F1153" s="19">
        <v>1.1698213288621364</v>
      </c>
      <c r="G1153" s="19">
        <v>1.2050689642644592</v>
      </c>
      <c r="H1153" s="21">
        <v>0.8051609015994341</v>
      </c>
      <c r="I1153" s="20">
        <v>1.1205739312058498</v>
      </c>
      <c r="J1153" s="19">
        <v>2.1245205268737317</v>
      </c>
      <c r="K1153" s="19">
        <v>2.5416042026823655</v>
      </c>
      <c r="L1153" s="19">
        <v>2.3579634180660149</v>
      </c>
      <c r="M1153" s="18" t="s">
        <v>2811</v>
      </c>
      <c r="N1153" s="7" t="s">
        <v>5261</v>
      </c>
      <c r="O1153" s="1">
        <v>60777</v>
      </c>
      <c r="P1153" s="1" t="s">
        <v>163</v>
      </c>
      <c r="Q1153" s="1" t="s">
        <v>1836</v>
      </c>
      <c r="R1153" s="1" t="s">
        <v>2393</v>
      </c>
      <c r="S1153" s="1" t="s">
        <v>34</v>
      </c>
      <c r="T1153" s="1" t="s">
        <v>34</v>
      </c>
      <c r="U1153" s="1" t="s">
        <v>34</v>
      </c>
      <c r="V1153" s="1" t="s">
        <v>34</v>
      </c>
      <c r="W1153" s="1" t="s">
        <v>34</v>
      </c>
      <c r="X1153" s="1" t="s">
        <v>34</v>
      </c>
      <c r="Y1153" s="1" t="s">
        <v>34</v>
      </c>
      <c r="Z1153" s="1" t="s">
        <v>34</v>
      </c>
      <c r="AA1153" s="1" t="s">
        <v>34</v>
      </c>
      <c r="AB1153" s="1" t="s">
        <v>34</v>
      </c>
      <c r="AC1153" s="1" t="s">
        <v>34</v>
      </c>
      <c r="AD1153" s="1" t="s">
        <v>34</v>
      </c>
    </row>
    <row r="1154" spans="2:30">
      <c r="B1154" s="5">
        <v>-4.6232684389519996</v>
      </c>
      <c r="C1154" s="9">
        <v>3.1363338826670299E-2</v>
      </c>
      <c r="D1154" s="13" t="s">
        <v>2818</v>
      </c>
      <c r="E1154" s="19">
        <v>0.45209447583656898</v>
      </c>
      <c r="F1154" s="19">
        <v>0</v>
      </c>
      <c r="G1154" s="19">
        <v>1.1291169093537103</v>
      </c>
      <c r="H1154" s="21">
        <v>0.95414656801717945</v>
      </c>
      <c r="I1154" s="20">
        <v>0</v>
      </c>
      <c r="J1154" s="19">
        <v>0</v>
      </c>
      <c r="K1154" s="19">
        <v>0</v>
      </c>
      <c r="L1154" s="19">
        <v>7.6583268114439135E-2</v>
      </c>
      <c r="M1154" s="18" t="s">
        <v>2818</v>
      </c>
      <c r="N1154" s="7" t="s">
        <v>5261</v>
      </c>
      <c r="O1154" s="1">
        <v>60778</v>
      </c>
      <c r="P1154" s="1" t="s">
        <v>163</v>
      </c>
      <c r="Q1154" s="1" t="s">
        <v>1836</v>
      </c>
      <c r="R1154" s="1" t="s">
        <v>2393</v>
      </c>
      <c r="S1154" s="1" t="s">
        <v>34</v>
      </c>
      <c r="T1154" s="1" t="s">
        <v>34</v>
      </c>
      <c r="U1154" s="1" t="s">
        <v>34</v>
      </c>
      <c r="V1154" s="1" t="s">
        <v>34</v>
      </c>
      <c r="W1154" s="1" t="s">
        <v>34</v>
      </c>
      <c r="X1154" s="1" t="s">
        <v>34</v>
      </c>
      <c r="Y1154" s="1" t="s">
        <v>34</v>
      </c>
      <c r="Z1154" s="1" t="s">
        <v>34</v>
      </c>
      <c r="AA1154" s="1" t="s">
        <v>34</v>
      </c>
      <c r="AB1154" s="1" t="s">
        <v>34</v>
      </c>
      <c r="AC1154" s="1" t="s">
        <v>34</v>
      </c>
      <c r="AD1154" s="1" t="s">
        <v>34</v>
      </c>
    </row>
    <row r="1155" spans="2:30">
      <c r="B1155" s="5">
        <v>-1.08440836697606</v>
      </c>
      <c r="C1155" s="9">
        <v>5.0425270690240498E-2</v>
      </c>
      <c r="D1155" s="13" t="s">
        <v>2819</v>
      </c>
      <c r="E1155" s="19">
        <v>0.62926228100505122</v>
      </c>
      <c r="F1155" s="19">
        <v>0</v>
      </c>
      <c r="G1155" s="19">
        <v>0.82678896667199164</v>
      </c>
      <c r="H1155" s="21">
        <v>0.90964549966343966</v>
      </c>
      <c r="I1155" s="20">
        <v>0</v>
      </c>
      <c r="J1155" s="19">
        <v>0</v>
      </c>
      <c r="K1155" s="19">
        <v>0</v>
      </c>
      <c r="L1155" s="19">
        <v>0</v>
      </c>
      <c r="M1155" s="18" t="s">
        <v>2819</v>
      </c>
      <c r="N1155" s="7" t="s">
        <v>5261</v>
      </c>
      <c r="O1155" s="1">
        <v>60780</v>
      </c>
      <c r="P1155" s="1" t="s">
        <v>163</v>
      </c>
      <c r="Q1155" s="1" t="s">
        <v>1836</v>
      </c>
      <c r="R1155" s="1" t="s">
        <v>2393</v>
      </c>
      <c r="S1155" s="1" t="s">
        <v>34</v>
      </c>
      <c r="T1155" s="1" t="s">
        <v>34</v>
      </c>
      <c r="U1155" s="1" t="s">
        <v>34</v>
      </c>
      <c r="V1155" s="1" t="s">
        <v>34</v>
      </c>
      <c r="W1155" s="1" t="s">
        <v>34</v>
      </c>
      <c r="X1155" s="1" t="s">
        <v>34</v>
      </c>
      <c r="Y1155" s="1" t="s">
        <v>34</v>
      </c>
      <c r="Z1155" s="1" t="s">
        <v>34</v>
      </c>
      <c r="AA1155" s="1" t="s">
        <v>34</v>
      </c>
      <c r="AB1155" s="1" t="s">
        <v>34</v>
      </c>
      <c r="AC1155" s="1" t="s">
        <v>34</v>
      </c>
      <c r="AD1155" s="1" t="s">
        <v>34</v>
      </c>
    </row>
    <row r="1156" spans="2:30">
      <c r="B1156" s="5">
        <v>-6.6802454287081598</v>
      </c>
      <c r="C1156" s="9">
        <v>8.2351377777771702E-4</v>
      </c>
      <c r="D1156" s="13" t="s">
        <v>2826</v>
      </c>
      <c r="E1156" s="19">
        <v>0.30747143432693785</v>
      </c>
      <c r="F1156" s="19">
        <v>0.77127483801385099</v>
      </c>
      <c r="G1156" s="19">
        <v>1.5716686606221211</v>
      </c>
      <c r="H1156" s="21">
        <v>1.5755063570254648</v>
      </c>
      <c r="I1156" s="20">
        <v>0</v>
      </c>
      <c r="J1156" s="19">
        <v>0.14826216774559731</v>
      </c>
      <c r="K1156" s="19">
        <v>5.6115940268074364E-2</v>
      </c>
      <c r="L1156" s="19">
        <v>0</v>
      </c>
      <c r="M1156" s="18" t="s">
        <v>2826</v>
      </c>
      <c r="N1156" s="7" t="s">
        <v>5261</v>
      </c>
      <c r="O1156" s="1">
        <v>60781</v>
      </c>
      <c r="P1156" s="1" t="s">
        <v>163</v>
      </c>
      <c r="Q1156" s="1" t="s">
        <v>1836</v>
      </c>
      <c r="R1156" s="1" t="s">
        <v>2393</v>
      </c>
      <c r="S1156" s="1" t="s">
        <v>34</v>
      </c>
      <c r="T1156" s="1" t="s">
        <v>34</v>
      </c>
      <c r="U1156" s="1" t="s">
        <v>34</v>
      </c>
      <c r="V1156" s="1" t="s">
        <v>34</v>
      </c>
      <c r="W1156" s="1" t="s">
        <v>34</v>
      </c>
      <c r="X1156" s="1" t="s">
        <v>34</v>
      </c>
      <c r="Y1156" s="1" t="s">
        <v>34</v>
      </c>
      <c r="Z1156" s="1" t="s">
        <v>34</v>
      </c>
      <c r="AA1156" s="1" t="s">
        <v>34</v>
      </c>
      <c r="AB1156" s="1" t="s">
        <v>34</v>
      </c>
      <c r="AC1156" s="1" t="s">
        <v>34</v>
      </c>
      <c r="AD1156" s="1" t="s">
        <v>34</v>
      </c>
    </row>
    <row r="1157" spans="2:30">
      <c r="B1157" s="5">
        <v>-5.2270408707145002</v>
      </c>
      <c r="C1157" s="9">
        <v>2.5165536156505101E-3</v>
      </c>
      <c r="D1157" s="13" t="s">
        <v>2837</v>
      </c>
      <c r="E1157" s="19">
        <v>0.4302223873859386</v>
      </c>
      <c r="F1157" s="19">
        <v>1.038783319535618</v>
      </c>
      <c r="G1157" s="19">
        <v>1.7469940161448203</v>
      </c>
      <c r="H1157" s="21">
        <v>1.8212911493880346</v>
      </c>
      <c r="I1157" s="20">
        <v>0.16460179876441788</v>
      </c>
      <c r="J1157" s="19">
        <v>6.320251413014577E-2</v>
      </c>
      <c r="K1157" s="19">
        <v>0.24797225300683329</v>
      </c>
      <c r="L1157" s="19">
        <v>0.16435532471180267</v>
      </c>
      <c r="M1157" s="18" t="s">
        <v>2837</v>
      </c>
      <c r="N1157" s="7" t="s">
        <v>5261</v>
      </c>
      <c r="O1157" s="1">
        <v>60784</v>
      </c>
      <c r="P1157" s="1" t="s">
        <v>163</v>
      </c>
      <c r="Q1157" s="1" t="s">
        <v>1836</v>
      </c>
      <c r="R1157" s="1" t="s">
        <v>2393</v>
      </c>
      <c r="S1157" s="1" t="s">
        <v>34</v>
      </c>
      <c r="T1157" s="1" t="s">
        <v>34</v>
      </c>
      <c r="U1157" s="1" t="s">
        <v>34</v>
      </c>
      <c r="V1157" s="1" t="s">
        <v>34</v>
      </c>
      <c r="W1157" s="1" t="s">
        <v>34</v>
      </c>
      <c r="X1157" s="1" t="s">
        <v>34</v>
      </c>
      <c r="Y1157" s="1" t="s">
        <v>34</v>
      </c>
      <c r="Z1157" s="1" t="s">
        <v>34</v>
      </c>
      <c r="AA1157" s="1" t="s">
        <v>34</v>
      </c>
      <c r="AB1157" s="1" t="s">
        <v>34</v>
      </c>
      <c r="AC1157" s="1" t="s">
        <v>34</v>
      </c>
      <c r="AD1157" s="1" t="s">
        <v>34</v>
      </c>
    </row>
    <row r="1158" spans="2:30">
      <c r="B1158" s="5">
        <v>-4.2269814305947104</v>
      </c>
      <c r="C1158" s="9">
        <v>2.7343625287199198E-2</v>
      </c>
      <c r="D1158" s="13" t="s">
        <v>2839</v>
      </c>
      <c r="E1158" s="19">
        <v>0.21314248134637079</v>
      </c>
      <c r="F1158" s="19">
        <v>0.2218487583022459</v>
      </c>
      <c r="G1158" s="19">
        <v>1.6958201891529923</v>
      </c>
      <c r="H1158" s="21">
        <v>1.6734828668575448</v>
      </c>
      <c r="I1158" s="20">
        <v>0</v>
      </c>
      <c r="J1158" s="19">
        <v>0</v>
      </c>
      <c r="K1158" s="19">
        <v>0</v>
      </c>
      <c r="L1158" s="19">
        <v>0</v>
      </c>
      <c r="M1158" s="18" t="s">
        <v>2839</v>
      </c>
      <c r="N1158" s="7" t="s">
        <v>5261</v>
      </c>
      <c r="O1158" s="1">
        <v>60785</v>
      </c>
      <c r="P1158" s="1" t="s">
        <v>163</v>
      </c>
      <c r="Q1158" s="1" t="s">
        <v>1836</v>
      </c>
      <c r="R1158" s="1" t="s">
        <v>2393</v>
      </c>
      <c r="S1158" s="1" t="s">
        <v>34</v>
      </c>
      <c r="T1158" s="1" t="s">
        <v>34</v>
      </c>
      <c r="U1158" s="1" t="s">
        <v>34</v>
      </c>
      <c r="V1158" s="1" t="s">
        <v>34</v>
      </c>
      <c r="W1158" s="1" t="s">
        <v>34</v>
      </c>
      <c r="X1158" s="1" t="s">
        <v>34</v>
      </c>
      <c r="Y1158" s="1" t="s">
        <v>34</v>
      </c>
      <c r="Z1158" s="1" t="s">
        <v>34</v>
      </c>
      <c r="AA1158" s="1" t="s">
        <v>34</v>
      </c>
      <c r="AB1158" s="1" t="s">
        <v>34</v>
      </c>
      <c r="AC1158" s="1" t="s">
        <v>34</v>
      </c>
      <c r="AD1158" s="1" t="s">
        <v>34</v>
      </c>
    </row>
    <row r="1159" spans="2:30">
      <c r="B1159" s="5">
        <v>-5.0881479438709798</v>
      </c>
      <c r="C1159" s="9">
        <v>2.23385786730247E-3</v>
      </c>
      <c r="D1159" s="13" t="s">
        <v>2840</v>
      </c>
      <c r="E1159" s="19">
        <v>0.48548482767137408</v>
      </c>
      <c r="F1159" s="19">
        <v>0.90471554527868103</v>
      </c>
      <c r="G1159" s="19">
        <v>1.6251237388599797</v>
      </c>
      <c r="H1159" s="21">
        <v>1.7423584885855161</v>
      </c>
      <c r="I1159" s="20">
        <v>0.14509277239264223</v>
      </c>
      <c r="J1159" s="19">
        <v>0</v>
      </c>
      <c r="K1159" s="19">
        <v>0.14509277239264223</v>
      </c>
      <c r="L1159" s="19">
        <v>0.27875360095282892</v>
      </c>
      <c r="M1159" s="18" t="s">
        <v>2840</v>
      </c>
      <c r="N1159" s="7" t="s">
        <v>5261</v>
      </c>
      <c r="O1159" s="1">
        <v>60786</v>
      </c>
      <c r="P1159" s="1" t="s">
        <v>163</v>
      </c>
      <c r="Q1159" s="1" t="s">
        <v>1836</v>
      </c>
      <c r="R1159" s="1" t="s">
        <v>2393</v>
      </c>
      <c r="S1159" s="1" t="s">
        <v>34</v>
      </c>
      <c r="T1159" s="1" t="s">
        <v>34</v>
      </c>
      <c r="U1159" s="1" t="s">
        <v>34</v>
      </c>
      <c r="V1159" s="1" t="s">
        <v>34</v>
      </c>
      <c r="W1159" s="1" t="s">
        <v>34</v>
      </c>
      <c r="X1159" s="1" t="s">
        <v>34</v>
      </c>
      <c r="Y1159" s="1" t="s">
        <v>34</v>
      </c>
      <c r="Z1159" s="1" t="s">
        <v>34</v>
      </c>
      <c r="AA1159" s="1" t="s">
        <v>34</v>
      </c>
      <c r="AB1159" s="1" t="s">
        <v>34</v>
      </c>
      <c r="AC1159" s="1" t="s">
        <v>34</v>
      </c>
      <c r="AD1159" s="1" t="s">
        <v>34</v>
      </c>
    </row>
    <row r="1160" spans="2:30">
      <c r="B1160" s="5">
        <v>-2.2492396104649699</v>
      </c>
      <c r="C1160" s="9">
        <v>5.6494421766179002E-3</v>
      </c>
      <c r="D1160" s="13" t="s">
        <v>2841</v>
      </c>
      <c r="E1160" s="19">
        <v>0.51163841664366472</v>
      </c>
      <c r="F1160" s="19">
        <v>0.95520153012658648</v>
      </c>
      <c r="G1160" s="19">
        <v>1.3583335672056986</v>
      </c>
      <c r="H1160" s="21">
        <v>1.1964641172099324</v>
      </c>
      <c r="I1160" s="20">
        <v>0.35964679824819484</v>
      </c>
      <c r="J1160" s="19">
        <v>0</v>
      </c>
      <c r="K1160" s="19">
        <v>0.59286823433262237</v>
      </c>
      <c r="L1160" s="19">
        <v>0.55224125419162373</v>
      </c>
      <c r="M1160" s="18" t="s">
        <v>2841</v>
      </c>
      <c r="N1160" s="7" t="s">
        <v>5261</v>
      </c>
      <c r="O1160" s="1">
        <v>60793</v>
      </c>
      <c r="P1160" s="1" t="s">
        <v>163</v>
      </c>
      <c r="Q1160" s="1" t="s">
        <v>1836</v>
      </c>
      <c r="R1160" s="1" t="s">
        <v>2393</v>
      </c>
      <c r="S1160" s="1" t="s">
        <v>34</v>
      </c>
      <c r="T1160" s="1" t="s">
        <v>34</v>
      </c>
      <c r="U1160" s="1" t="s">
        <v>34</v>
      </c>
      <c r="V1160" s="1" t="s">
        <v>34</v>
      </c>
      <c r="W1160" s="1" t="s">
        <v>34</v>
      </c>
      <c r="X1160" s="1" t="s">
        <v>34</v>
      </c>
      <c r="Y1160" s="1" t="s">
        <v>34</v>
      </c>
      <c r="Z1160" s="1" t="s">
        <v>34</v>
      </c>
      <c r="AA1160" s="1" t="s">
        <v>34</v>
      </c>
      <c r="AB1160" s="1" t="s">
        <v>34</v>
      </c>
      <c r="AC1160" s="1" t="s">
        <v>34</v>
      </c>
      <c r="AD1160" s="1" t="s">
        <v>34</v>
      </c>
    </row>
    <row r="1161" spans="2:30">
      <c r="B1161" s="5">
        <v>-4.8002638118118597</v>
      </c>
      <c r="C1161" s="9">
        <v>3.8298335773794901E-3</v>
      </c>
      <c r="D1161" s="13" t="s">
        <v>2842</v>
      </c>
      <c r="E1161" s="19">
        <v>0.38709251765954106</v>
      </c>
      <c r="F1161" s="19">
        <v>1.099571881258542</v>
      </c>
      <c r="G1161" s="19">
        <v>1.7079900890730457</v>
      </c>
      <c r="H1161" s="21">
        <v>1.7259519006288624</v>
      </c>
      <c r="I1161" s="20">
        <v>0.16636888199810126</v>
      </c>
      <c r="J1161" s="19">
        <v>0</v>
      </c>
      <c r="K1161" s="19">
        <v>0.40658864839971454</v>
      </c>
      <c r="L1161" s="19">
        <v>0.16636888199810126</v>
      </c>
      <c r="M1161" s="18" t="s">
        <v>2842</v>
      </c>
      <c r="N1161" s="7" t="s">
        <v>5261</v>
      </c>
      <c r="O1161" s="1">
        <v>60796</v>
      </c>
      <c r="P1161" s="1" t="s">
        <v>163</v>
      </c>
      <c r="Q1161" s="1" t="s">
        <v>1836</v>
      </c>
      <c r="R1161" s="1" t="s">
        <v>2393</v>
      </c>
      <c r="S1161" s="1" t="s">
        <v>34</v>
      </c>
      <c r="T1161" s="1" t="s">
        <v>34</v>
      </c>
      <c r="U1161" s="1" t="s">
        <v>34</v>
      </c>
      <c r="V1161" s="1" t="s">
        <v>34</v>
      </c>
      <c r="W1161" s="1" t="s">
        <v>34</v>
      </c>
      <c r="X1161" s="1" t="s">
        <v>34</v>
      </c>
      <c r="Y1161" s="1" t="s">
        <v>34</v>
      </c>
      <c r="Z1161" s="1" t="s">
        <v>34</v>
      </c>
      <c r="AA1161" s="1" t="s">
        <v>34</v>
      </c>
      <c r="AB1161" s="1" t="s">
        <v>34</v>
      </c>
      <c r="AC1161" s="1" t="s">
        <v>34</v>
      </c>
      <c r="AD1161" s="1" t="s">
        <v>34</v>
      </c>
    </row>
    <row r="1162" spans="2:30">
      <c r="B1162" s="5">
        <v>-3.5086129476363301</v>
      </c>
      <c r="C1162" s="9">
        <v>4.4675330429501801E-2</v>
      </c>
      <c r="D1162" s="13" t="s">
        <v>2844</v>
      </c>
      <c r="E1162" s="19">
        <v>0.17580221229349918</v>
      </c>
      <c r="F1162" s="19">
        <v>0.36161475367233764</v>
      </c>
      <c r="G1162" s="19">
        <v>1.7195066104193426</v>
      </c>
      <c r="H1162" s="21">
        <v>1.7559052552222527</v>
      </c>
      <c r="I1162" s="20">
        <v>0</v>
      </c>
      <c r="J1162" s="19">
        <v>0</v>
      </c>
      <c r="K1162" s="19">
        <v>0</v>
      </c>
      <c r="L1162" s="19">
        <v>0</v>
      </c>
      <c r="M1162" s="18" t="s">
        <v>2844</v>
      </c>
      <c r="N1162" s="7" t="s">
        <v>5261</v>
      </c>
      <c r="O1162" s="1">
        <v>60805</v>
      </c>
      <c r="P1162" s="1" t="s">
        <v>163</v>
      </c>
      <c r="Q1162" s="1" t="s">
        <v>1836</v>
      </c>
      <c r="R1162" s="1" t="s">
        <v>2393</v>
      </c>
      <c r="S1162" s="1" t="s">
        <v>34</v>
      </c>
      <c r="T1162" s="1" t="s">
        <v>34</v>
      </c>
      <c r="U1162" s="1" t="s">
        <v>34</v>
      </c>
      <c r="V1162" s="1" t="s">
        <v>34</v>
      </c>
      <c r="W1162" s="1" t="s">
        <v>34</v>
      </c>
      <c r="X1162" s="1" t="s">
        <v>34</v>
      </c>
      <c r="Y1162" s="1" t="s">
        <v>34</v>
      </c>
      <c r="Z1162" s="1" t="s">
        <v>34</v>
      </c>
      <c r="AA1162" s="1" t="s">
        <v>34</v>
      </c>
      <c r="AB1162" s="1" t="s">
        <v>34</v>
      </c>
      <c r="AC1162" s="1" t="s">
        <v>34</v>
      </c>
      <c r="AD1162" s="1" t="s">
        <v>34</v>
      </c>
    </row>
    <row r="1163" spans="2:30">
      <c r="B1163" s="5">
        <v>-3.33539621017426</v>
      </c>
      <c r="C1163" s="9">
        <v>4.4926330712796302E-2</v>
      </c>
      <c r="D1163" s="13" t="s">
        <v>2845</v>
      </c>
      <c r="E1163" s="19">
        <v>0.24507860064932499</v>
      </c>
      <c r="F1163" s="19">
        <v>0.49740900221321932</v>
      </c>
      <c r="G1163" s="19">
        <v>1.853819967473795</v>
      </c>
      <c r="H1163" s="21">
        <v>1.8792793688761649</v>
      </c>
      <c r="I1163" s="20">
        <v>0</v>
      </c>
      <c r="J1163" s="19">
        <v>0</v>
      </c>
      <c r="K1163" s="19">
        <v>0</v>
      </c>
      <c r="L1163" s="19">
        <v>0</v>
      </c>
      <c r="M1163" s="18" t="s">
        <v>2845</v>
      </c>
      <c r="N1163" s="7" t="s">
        <v>5261</v>
      </c>
      <c r="O1163" s="1">
        <v>60806</v>
      </c>
      <c r="P1163" s="1" t="s">
        <v>163</v>
      </c>
      <c r="Q1163" s="1" t="s">
        <v>1836</v>
      </c>
      <c r="R1163" s="1" t="s">
        <v>2393</v>
      </c>
      <c r="S1163" s="1" t="s">
        <v>34</v>
      </c>
      <c r="T1163" s="1" t="s">
        <v>34</v>
      </c>
      <c r="U1163" s="1" t="s">
        <v>34</v>
      </c>
      <c r="V1163" s="1" t="s">
        <v>34</v>
      </c>
      <c r="W1163" s="1" t="s">
        <v>34</v>
      </c>
      <c r="X1163" s="1" t="s">
        <v>34</v>
      </c>
      <c r="Y1163" s="1" t="s">
        <v>34</v>
      </c>
      <c r="Z1163" s="1" t="s">
        <v>34</v>
      </c>
      <c r="AA1163" s="1" t="s">
        <v>34</v>
      </c>
      <c r="AB1163" s="1" t="s">
        <v>34</v>
      </c>
      <c r="AC1163" s="1" t="s">
        <v>34</v>
      </c>
      <c r="AD1163" s="1" t="s">
        <v>34</v>
      </c>
    </row>
    <row r="1164" spans="2:30">
      <c r="B1164" s="5">
        <v>-3.9908325625609899</v>
      </c>
      <c r="C1164" s="9">
        <v>2.04738309068212E-2</v>
      </c>
      <c r="D1164" s="13" t="s">
        <v>2846</v>
      </c>
      <c r="E1164" s="19">
        <v>0.39770198482454339</v>
      </c>
      <c r="F1164" s="19">
        <v>0.37371793830406824</v>
      </c>
      <c r="G1164" s="19">
        <v>1.7675726184567648</v>
      </c>
      <c r="H1164" s="21">
        <v>1.8717807867709875</v>
      </c>
      <c r="I1164" s="20">
        <v>0</v>
      </c>
      <c r="J1164" s="19">
        <v>0</v>
      </c>
      <c r="K1164" s="19">
        <v>0</v>
      </c>
      <c r="L1164" s="19">
        <v>0</v>
      </c>
      <c r="M1164" s="18" t="s">
        <v>2846</v>
      </c>
      <c r="N1164" s="7" t="s">
        <v>5261</v>
      </c>
      <c r="O1164" s="1">
        <v>60808</v>
      </c>
      <c r="P1164" s="1" t="s">
        <v>163</v>
      </c>
      <c r="Q1164" s="1" t="s">
        <v>1836</v>
      </c>
      <c r="R1164" s="1" t="s">
        <v>2393</v>
      </c>
      <c r="S1164" s="1" t="s">
        <v>34</v>
      </c>
      <c r="T1164" s="1" t="s">
        <v>34</v>
      </c>
      <c r="U1164" s="1" t="s">
        <v>34</v>
      </c>
      <c r="V1164" s="1" t="s">
        <v>34</v>
      </c>
      <c r="W1164" s="1" t="s">
        <v>34</v>
      </c>
      <c r="X1164" s="1" t="s">
        <v>34</v>
      </c>
      <c r="Y1164" s="1" t="s">
        <v>34</v>
      </c>
      <c r="Z1164" s="1" t="s">
        <v>34</v>
      </c>
      <c r="AA1164" s="1" t="s">
        <v>34</v>
      </c>
      <c r="AB1164" s="1" t="s">
        <v>34</v>
      </c>
      <c r="AC1164" s="1" t="s">
        <v>34</v>
      </c>
      <c r="AD1164" s="1" t="s">
        <v>34</v>
      </c>
    </row>
    <row r="1165" spans="2:30">
      <c r="B1165" s="5">
        <v>-3.3753501586974402</v>
      </c>
      <c r="C1165" s="9">
        <v>3.7241939646250798E-2</v>
      </c>
      <c r="D1165" s="13" t="s">
        <v>2850</v>
      </c>
      <c r="E1165" s="19">
        <v>0</v>
      </c>
      <c r="F1165" s="19">
        <v>0.54057677700132523</v>
      </c>
      <c r="G1165" s="19">
        <v>0.90068125849123604</v>
      </c>
      <c r="H1165" s="21">
        <v>0.98646784569697532</v>
      </c>
      <c r="I1165" s="20">
        <v>0</v>
      </c>
      <c r="J1165" s="19">
        <v>0</v>
      </c>
      <c r="K1165" s="19">
        <v>0</v>
      </c>
      <c r="L1165" s="19">
        <v>0.14466144378344079</v>
      </c>
      <c r="M1165" s="18" t="s">
        <v>2850</v>
      </c>
      <c r="N1165" s="7" t="s">
        <v>5261</v>
      </c>
      <c r="O1165" s="1">
        <v>60821</v>
      </c>
      <c r="P1165" s="1" t="s">
        <v>163</v>
      </c>
      <c r="Q1165" s="1" t="s">
        <v>1836</v>
      </c>
      <c r="R1165" s="1" t="s">
        <v>2393</v>
      </c>
      <c r="S1165" s="1" t="s">
        <v>34</v>
      </c>
      <c r="T1165" s="1" t="s">
        <v>34</v>
      </c>
      <c r="U1165" s="1" t="s">
        <v>34</v>
      </c>
      <c r="V1165" s="1" t="s">
        <v>34</v>
      </c>
      <c r="W1165" s="1" t="s">
        <v>34</v>
      </c>
      <c r="X1165" s="1" t="s">
        <v>34</v>
      </c>
      <c r="Y1165" s="1" t="s">
        <v>34</v>
      </c>
      <c r="Z1165" s="1" t="s">
        <v>34</v>
      </c>
      <c r="AA1165" s="1" t="s">
        <v>34</v>
      </c>
      <c r="AB1165" s="1" t="s">
        <v>34</v>
      </c>
      <c r="AC1165" s="1" t="s">
        <v>34</v>
      </c>
      <c r="AD1165" s="1" t="s">
        <v>34</v>
      </c>
    </row>
    <row r="1166" spans="2:30">
      <c r="B1166" s="5">
        <v>1.69211209631452</v>
      </c>
      <c r="C1166" s="9">
        <v>8.7516433555644198E-3</v>
      </c>
      <c r="D1166" s="13" t="s">
        <v>2873</v>
      </c>
      <c r="E1166" s="19">
        <v>0</v>
      </c>
      <c r="F1166" s="19">
        <v>0</v>
      </c>
      <c r="G1166" s="19">
        <v>0.89744778411500425</v>
      </c>
      <c r="H1166" s="21">
        <v>0.94011569826090402</v>
      </c>
      <c r="I1166" s="20">
        <v>0.58460159029594061</v>
      </c>
      <c r="J1166" s="19">
        <v>0.8968495858365152</v>
      </c>
      <c r="K1166" s="19">
        <v>1.42137141839073</v>
      </c>
      <c r="L1166" s="19">
        <v>1.3719708836652325</v>
      </c>
      <c r="M1166" s="18" t="s">
        <v>2873</v>
      </c>
      <c r="N1166" s="7" t="s">
        <v>5261</v>
      </c>
      <c r="O1166" s="1">
        <v>60822</v>
      </c>
      <c r="P1166" s="1" t="s">
        <v>163</v>
      </c>
      <c r="Q1166" s="1" t="s">
        <v>1836</v>
      </c>
      <c r="R1166" s="1" t="s">
        <v>2393</v>
      </c>
      <c r="S1166" s="1" t="s">
        <v>34</v>
      </c>
      <c r="T1166" s="1" t="s">
        <v>34</v>
      </c>
      <c r="U1166" s="1" t="s">
        <v>34</v>
      </c>
      <c r="V1166" s="1" t="s">
        <v>34</v>
      </c>
      <c r="W1166" s="1" t="s">
        <v>34</v>
      </c>
      <c r="X1166" s="1" t="s">
        <v>34</v>
      </c>
      <c r="Y1166" s="1" t="s">
        <v>34</v>
      </c>
      <c r="Z1166" s="1" t="s">
        <v>34</v>
      </c>
      <c r="AA1166" s="1" t="s">
        <v>34</v>
      </c>
      <c r="AB1166" s="1" t="s">
        <v>34</v>
      </c>
      <c r="AC1166" s="1" t="s">
        <v>34</v>
      </c>
      <c r="AD1166" s="1" t="s">
        <v>34</v>
      </c>
    </row>
    <row r="1167" spans="2:30">
      <c r="B1167" s="5">
        <v>-5.8730882661708099</v>
      </c>
      <c r="C1167" s="9">
        <v>2.8273589576709499E-4</v>
      </c>
      <c r="D1167" s="13" t="s">
        <v>2874</v>
      </c>
      <c r="E1167" s="19">
        <v>0.13627866809617808</v>
      </c>
      <c r="F1167" s="19">
        <v>0.44479907867909774</v>
      </c>
      <c r="G1167" s="19">
        <v>1.028602807025405</v>
      </c>
      <c r="H1167" s="21">
        <v>0.8998224332282464</v>
      </c>
      <c r="I1167" s="20">
        <v>0</v>
      </c>
      <c r="J1167" s="19">
        <v>0</v>
      </c>
      <c r="K1167" s="19">
        <v>6.3320780370207899E-2</v>
      </c>
      <c r="L1167" s="19">
        <v>3.2813402821719753E-2</v>
      </c>
      <c r="M1167" s="18" t="s">
        <v>2874</v>
      </c>
      <c r="N1167" s="7" t="s">
        <v>5261</v>
      </c>
      <c r="O1167" s="1">
        <v>60826</v>
      </c>
      <c r="P1167" s="1" t="s">
        <v>163</v>
      </c>
      <c r="Q1167" s="1" t="s">
        <v>1836</v>
      </c>
      <c r="R1167" s="1" t="s">
        <v>2393</v>
      </c>
      <c r="S1167" s="1" t="s">
        <v>34</v>
      </c>
      <c r="T1167" s="1" t="s">
        <v>34</v>
      </c>
      <c r="U1167" s="1" t="s">
        <v>34</v>
      </c>
      <c r="V1167" s="1" t="s">
        <v>34</v>
      </c>
      <c r="W1167" s="1" t="s">
        <v>34</v>
      </c>
      <c r="X1167" s="1" t="s">
        <v>34</v>
      </c>
      <c r="Y1167" s="1" t="s">
        <v>34</v>
      </c>
      <c r="Z1167" s="1" t="s">
        <v>34</v>
      </c>
      <c r="AA1167" s="1" t="s">
        <v>34</v>
      </c>
      <c r="AB1167" s="1" t="s">
        <v>34</v>
      </c>
      <c r="AC1167" s="1" t="s">
        <v>34</v>
      </c>
      <c r="AD1167" s="1" t="s">
        <v>34</v>
      </c>
    </row>
    <row r="1168" spans="2:30">
      <c r="B1168" s="5">
        <v>-4.5478841151414198</v>
      </c>
      <c r="C1168" s="9">
        <v>2.1950801972450099E-4</v>
      </c>
      <c r="D1168" s="13" t="s">
        <v>2875</v>
      </c>
      <c r="E1168" s="19">
        <v>0.27640752546050601</v>
      </c>
      <c r="F1168" s="19">
        <v>0.93660079371255156</v>
      </c>
      <c r="G1168" s="19">
        <v>1.2744124375198043</v>
      </c>
      <c r="H1168" s="21">
        <v>0.82356665363345161</v>
      </c>
      <c r="I1168" s="20">
        <v>0</v>
      </c>
      <c r="J1168" s="19">
        <v>0</v>
      </c>
      <c r="K1168" s="19">
        <v>0</v>
      </c>
      <c r="L1168" s="19">
        <v>0.18845234572520611</v>
      </c>
      <c r="M1168" s="18" t="s">
        <v>2875</v>
      </c>
      <c r="N1168" s="7" t="s">
        <v>5261</v>
      </c>
      <c r="O1168" s="1">
        <v>60827</v>
      </c>
      <c r="P1168" s="1" t="s">
        <v>163</v>
      </c>
      <c r="Q1168" s="1" t="s">
        <v>1836</v>
      </c>
      <c r="R1168" s="1" t="s">
        <v>2393</v>
      </c>
      <c r="S1168" s="1" t="s">
        <v>34</v>
      </c>
      <c r="T1168" s="1" t="s">
        <v>34</v>
      </c>
      <c r="U1168" s="1" t="s">
        <v>34</v>
      </c>
      <c r="V1168" s="1" t="s">
        <v>34</v>
      </c>
      <c r="W1168" s="1" t="s">
        <v>34</v>
      </c>
      <c r="X1168" s="1" t="s">
        <v>34</v>
      </c>
      <c r="Y1168" s="1" t="s">
        <v>34</v>
      </c>
      <c r="Z1168" s="1" t="s">
        <v>34</v>
      </c>
      <c r="AA1168" s="1" t="s">
        <v>34</v>
      </c>
      <c r="AB1168" s="1" t="s">
        <v>34</v>
      </c>
      <c r="AC1168" s="1" t="s">
        <v>34</v>
      </c>
      <c r="AD1168" s="1" t="s">
        <v>34</v>
      </c>
    </row>
    <row r="1169" spans="2:30">
      <c r="B1169" s="5">
        <v>-3.7526214541518699</v>
      </c>
      <c r="C1169" s="9">
        <v>4.5962365993503701E-2</v>
      </c>
      <c r="D1169" s="13" t="s">
        <v>2877</v>
      </c>
      <c r="E1169" s="19">
        <v>0.13925910411937725</v>
      </c>
      <c r="F1169" s="19">
        <v>0.38676985583646123</v>
      </c>
      <c r="G1169" s="19">
        <v>1.7913712444659253</v>
      </c>
      <c r="H1169" s="21">
        <v>1.8299136985866458</v>
      </c>
      <c r="I1169" s="20">
        <v>0</v>
      </c>
      <c r="J1169" s="19">
        <v>0</v>
      </c>
      <c r="K1169" s="19">
        <v>0</v>
      </c>
      <c r="L1169" s="19">
        <v>0</v>
      </c>
      <c r="M1169" s="18" t="s">
        <v>2877</v>
      </c>
      <c r="N1169" s="7" t="s">
        <v>5261</v>
      </c>
      <c r="O1169" s="1">
        <v>60833</v>
      </c>
      <c r="P1169" s="1" t="s">
        <v>163</v>
      </c>
      <c r="Q1169" s="1" t="s">
        <v>1836</v>
      </c>
      <c r="R1169" s="1" t="s">
        <v>2393</v>
      </c>
      <c r="S1169" s="1" t="s">
        <v>34</v>
      </c>
      <c r="T1169" s="1" t="s">
        <v>34</v>
      </c>
      <c r="U1169" s="1" t="s">
        <v>34</v>
      </c>
      <c r="V1169" s="1" t="s">
        <v>34</v>
      </c>
      <c r="W1169" s="1" t="s">
        <v>34</v>
      </c>
      <c r="X1169" s="1" t="s">
        <v>34</v>
      </c>
      <c r="Y1169" s="1" t="s">
        <v>34</v>
      </c>
      <c r="Z1169" s="1" t="s">
        <v>34</v>
      </c>
      <c r="AA1169" s="1" t="s">
        <v>34</v>
      </c>
      <c r="AB1169" s="1" t="s">
        <v>34</v>
      </c>
      <c r="AC1169" s="1" t="s">
        <v>34</v>
      </c>
      <c r="AD1169" s="1" t="s">
        <v>34</v>
      </c>
    </row>
    <row r="1170" spans="2:30">
      <c r="B1170" s="5">
        <v>-3.7607750566587801</v>
      </c>
      <c r="C1170" s="9">
        <v>1.7673700859477001E-2</v>
      </c>
      <c r="D1170" s="13" t="s">
        <v>2887</v>
      </c>
      <c r="E1170" s="19">
        <v>5.1381155938566223E-2</v>
      </c>
      <c r="F1170" s="19">
        <v>0.34596340195233982</v>
      </c>
      <c r="G1170" s="19">
        <v>1.1380406526939351</v>
      </c>
      <c r="H1170" s="21">
        <v>1.1781105145504762</v>
      </c>
      <c r="I1170" s="20">
        <v>0</v>
      </c>
      <c r="J1170" s="19">
        <v>0</v>
      </c>
      <c r="K1170" s="19">
        <v>0</v>
      </c>
      <c r="L1170" s="19">
        <v>0</v>
      </c>
      <c r="M1170" s="18" t="s">
        <v>2887</v>
      </c>
      <c r="N1170" s="7" t="s">
        <v>5261</v>
      </c>
      <c r="O1170" s="1">
        <v>60839</v>
      </c>
      <c r="P1170" s="1" t="s">
        <v>163</v>
      </c>
      <c r="Q1170" s="1" t="s">
        <v>1836</v>
      </c>
      <c r="R1170" s="1" t="s">
        <v>2393</v>
      </c>
      <c r="S1170" s="1" t="s">
        <v>34</v>
      </c>
      <c r="T1170" s="1" t="s">
        <v>34</v>
      </c>
      <c r="U1170" s="1" t="s">
        <v>34</v>
      </c>
      <c r="V1170" s="1" t="s">
        <v>34</v>
      </c>
      <c r="W1170" s="1" t="s">
        <v>34</v>
      </c>
      <c r="X1170" s="1" t="s">
        <v>34</v>
      </c>
      <c r="Y1170" s="1" t="s">
        <v>34</v>
      </c>
      <c r="Z1170" s="1" t="s">
        <v>34</v>
      </c>
      <c r="AA1170" s="1" t="s">
        <v>34</v>
      </c>
      <c r="AB1170" s="1" t="s">
        <v>34</v>
      </c>
      <c r="AC1170" s="1" t="s">
        <v>34</v>
      </c>
      <c r="AD1170" s="1" t="s">
        <v>34</v>
      </c>
    </row>
    <row r="1171" spans="2:30">
      <c r="B1171" s="5">
        <v>-3.98343775220851</v>
      </c>
      <c r="C1171" s="9">
        <v>1.6015998404441598E-2</v>
      </c>
      <c r="D1171" s="13" t="s">
        <v>2888</v>
      </c>
      <c r="E1171" s="19">
        <v>0.48327063863996605</v>
      </c>
      <c r="F1171" s="19">
        <v>0.39138803771022995</v>
      </c>
      <c r="G1171" s="19">
        <v>1.7618635385417147</v>
      </c>
      <c r="H1171" s="21">
        <v>1.8253635982327034</v>
      </c>
      <c r="I1171" s="20">
        <v>0</v>
      </c>
      <c r="J1171" s="19">
        <v>0</v>
      </c>
      <c r="K1171" s="19">
        <v>0</v>
      </c>
      <c r="L1171" s="19">
        <v>0</v>
      </c>
      <c r="M1171" s="18" t="s">
        <v>2888</v>
      </c>
      <c r="N1171" s="7" t="s">
        <v>5261</v>
      </c>
      <c r="O1171" s="1">
        <v>60841</v>
      </c>
      <c r="P1171" s="1" t="s">
        <v>163</v>
      </c>
      <c r="Q1171" s="1" t="s">
        <v>1836</v>
      </c>
      <c r="R1171" s="1" t="s">
        <v>2393</v>
      </c>
      <c r="S1171" s="1" t="s">
        <v>34</v>
      </c>
      <c r="T1171" s="1" t="s">
        <v>34</v>
      </c>
      <c r="U1171" s="1" t="s">
        <v>34</v>
      </c>
      <c r="V1171" s="1" t="s">
        <v>34</v>
      </c>
      <c r="W1171" s="1" t="s">
        <v>34</v>
      </c>
      <c r="X1171" s="1" t="s">
        <v>34</v>
      </c>
      <c r="Y1171" s="1" t="s">
        <v>34</v>
      </c>
      <c r="Z1171" s="1" t="s">
        <v>34</v>
      </c>
      <c r="AA1171" s="1" t="s">
        <v>34</v>
      </c>
      <c r="AB1171" s="1" t="s">
        <v>34</v>
      </c>
      <c r="AC1171" s="1" t="s">
        <v>34</v>
      </c>
      <c r="AD1171" s="1" t="s">
        <v>34</v>
      </c>
    </row>
    <row r="1172" spans="2:30">
      <c r="B1172" s="5">
        <v>-4.5720330444265498</v>
      </c>
      <c r="C1172" s="9">
        <v>2.6845671427170099E-2</v>
      </c>
      <c r="D1172" s="13" t="s">
        <v>2889</v>
      </c>
      <c r="E1172" s="19">
        <v>0.1340716268954627</v>
      </c>
      <c r="F1172" s="19">
        <v>0.84834619230128383</v>
      </c>
      <c r="G1172" s="19">
        <v>1.6413423148536226</v>
      </c>
      <c r="H1172" s="21">
        <v>1.8074367256854296</v>
      </c>
      <c r="I1172" s="20">
        <v>0.26060952471739185</v>
      </c>
      <c r="J1172" s="19">
        <v>0.11595243136987937</v>
      </c>
      <c r="K1172" s="19">
        <v>0.1340716268954627</v>
      </c>
      <c r="L1172" s="19">
        <v>0</v>
      </c>
      <c r="M1172" s="18" t="s">
        <v>2889</v>
      </c>
      <c r="N1172" s="7" t="s">
        <v>5261</v>
      </c>
      <c r="O1172" s="1">
        <v>60842</v>
      </c>
      <c r="P1172" s="1" t="s">
        <v>163</v>
      </c>
      <c r="Q1172" s="1" t="s">
        <v>1836</v>
      </c>
      <c r="R1172" s="1" t="s">
        <v>2393</v>
      </c>
      <c r="S1172" s="1" t="s">
        <v>34</v>
      </c>
      <c r="T1172" s="1" t="s">
        <v>34</v>
      </c>
      <c r="U1172" s="1" t="s">
        <v>34</v>
      </c>
      <c r="V1172" s="1" t="s">
        <v>34</v>
      </c>
      <c r="W1172" s="1" t="s">
        <v>34</v>
      </c>
      <c r="X1172" s="1" t="s">
        <v>34</v>
      </c>
      <c r="Y1172" s="1" t="s">
        <v>34</v>
      </c>
      <c r="Z1172" s="1" t="s">
        <v>34</v>
      </c>
      <c r="AA1172" s="1" t="s">
        <v>34</v>
      </c>
      <c r="AB1172" s="1" t="s">
        <v>34</v>
      </c>
      <c r="AC1172" s="1" t="s">
        <v>34</v>
      </c>
      <c r="AD1172" s="1" t="s">
        <v>34</v>
      </c>
    </row>
    <row r="1173" spans="2:30">
      <c r="B1173" s="5">
        <v>-2.2207889126546401</v>
      </c>
      <c r="C1173" s="9">
        <v>1.06760413562725E-2</v>
      </c>
      <c r="D1173" s="13" t="s">
        <v>2890</v>
      </c>
      <c r="E1173" s="19">
        <v>0.58357658185747552</v>
      </c>
      <c r="F1173" s="19">
        <v>0.87398761216754906</v>
      </c>
      <c r="G1173" s="19">
        <v>1.7048810274319315</v>
      </c>
      <c r="H1173" s="21">
        <v>1.564052032627816</v>
      </c>
      <c r="I1173" s="20">
        <v>0</v>
      </c>
      <c r="J1173" s="19">
        <v>0</v>
      </c>
      <c r="K1173" s="19">
        <v>0</v>
      </c>
      <c r="L1173" s="19">
        <v>0</v>
      </c>
      <c r="M1173" s="18" t="s">
        <v>2890</v>
      </c>
      <c r="N1173" s="7" t="s">
        <v>5261</v>
      </c>
      <c r="O1173" s="1">
        <v>60843</v>
      </c>
      <c r="P1173" s="1" t="s">
        <v>163</v>
      </c>
      <c r="Q1173" s="1" t="s">
        <v>1836</v>
      </c>
      <c r="R1173" s="1" t="s">
        <v>2393</v>
      </c>
      <c r="S1173" s="1" t="s">
        <v>34</v>
      </c>
      <c r="T1173" s="1" t="s">
        <v>34</v>
      </c>
      <c r="U1173" s="1" t="s">
        <v>34</v>
      </c>
      <c r="V1173" s="1" t="s">
        <v>34</v>
      </c>
      <c r="W1173" s="1" t="s">
        <v>34</v>
      </c>
      <c r="X1173" s="1" t="s">
        <v>34</v>
      </c>
      <c r="Y1173" s="1" t="s">
        <v>34</v>
      </c>
      <c r="Z1173" s="1" t="s">
        <v>34</v>
      </c>
      <c r="AA1173" s="1" t="s">
        <v>34</v>
      </c>
      <c r="AB1173" s="1" t="s">
        <v>34</v>
      </c>
      <c r="AC1173" s="1" t="s">
        <v>34</v>
      </c>
      <c r="AD1173" s="1" t="s">
        <v>34</v>
      </c>
    </row>
    <row r="1174" spans="2:30">
      <c r="B1174" s="5">
        <v>-4.6182334510822001</v>
      </c>
      <c r="C1174" s="9">
        <v>1.9301621239305799E-2</v>
      </c>
      <c r="D1174" s="13" t="s">
        <v>2896</v>
      </c>
      <c r="E1174" s="19">
        <v>0.38743035266646664</v>
      </c>
      <c r="F1174" s="19">
        <v>0.24292030169597273</v>
      </c>
      <c r="G1174" s="19">
        <v>1.7896850431110825</v>
      </c>
      <c r="H1174" s="21">
        <v>1.8046191206782169</v>
      </c>
      <c r="I1174" s="20">
        <v>6.9880031948313895E-2</v>
      </c>
      <c r="J1174" s="19">
        <v>0</v>
      </c>
      <c r="K1174" s="19">
        <v>0</v>
      </c>
      <c r="L1174" s="19">
        <v>0</v>
      </c>
      <c r="M1174" s="18" t="s">
        <v>2896</v>
      </c>
      <c r="N1174" s="7" t="s">
        <v>5261</v>
      </c>
      <c r="O1174" s="1">
        <v>60854</v>
      </c>
      <c r="P1174" s="1" t="s">
        <v>163</v>
      </c>
      <c r="Q1174" s="1" t="s">
        <v>1836</v>
      </c>
      <c r="R1174" s="1" t="s">
        <v>2393</v>
      </c>
      <c r="S1174" s="1" t="s">
        <v>34</v>
      </c>
      <c r="T1174" s="1" t="s">
        <v>34</v>
      </c>
      <c r="U1174" s="1" t="s">
        <v>34</v>
      </c>
      <c r="V1174" s="1" t="s">
        <v>34</v>
      </c>
      <c r="W1174" s="1" t="s">
        <v>34</v>
      </c>
      <c r="X1174" s="1" t="s">
        <v>34</v>
      </c>
      <c r="Y1174" s="1" t="s">
        <v>34</v>
      </c>
      <c r="Z1174" s="1" t="s">
        <v>34</v>
      </c>
      <c r="AA1174" s="1" t="s">
        <v>34</v>
      </c>
      <c r="AB1174" s="1" t="s">
        <v>34</v>
      </c>
      <c r="AC1174" s="1" t="s">
        <v>34</v>
      </c>
      <c r="AD1174" s="1" t="s">
        <v>34</v>
      </c>
    </row>
    <row r="1175" spans="2:30">
      <c r="B1175" s="5">
        <v>-2.9410786156978701</v>
      </c>
      <c r="C1175" s="9">
        <v>4.2957389006772102E-3</v>
      </c>
      <c r="D1175" s="13" t="s">
        <v>2897</v>
      </c>
      <c r="E1175" s="19">
        <v>0.39436973503593281</v>
      </c>
      <c r="F1175" s="19">
        <v>0.47414806865920228</v>
      </c>
      <c r="G1175" s="19">
        <v>1.0073034868445798</v>
      </c>
      <c r="H1175" s="21">
        <v>1.1350117002262954</v>
      </c>
      <c r="I1175" s="20">
        <v>7.0199948324736514E-2</v>
      </c>
      <c r="J1175" s="19">
        <v>0</v>
      </c>
      <c r="K1175" s="19">
        <v>0.47414806865920228</v>
      </c>
      <c r="L1175" s="19">
        <v>0.25130372140787538</v>
      </c>
      <c r="M1175" s="18" t="s">
        <v>2897</v>
      </c>
      <c r="N1175" s="7" t="s">
        <v>5261</v>
      </c>
      <c r="O1175" s="1">
        <v>60862</v>
      </c>
      <c r="P1175" s="1" t="s">
        <v>163</v>
      </c>
      <c r="Q1175" s="1" t="s">
        <v>1836</v>
      </c>
      <c r="R1175" s="1" t="s">
        <v>2393</v>
      </c>
      <c r="S1175" s="1" t="s">
        <v>34</v>
      </c>
      <c r="T1175" s="1" t="s">
        <v>34</v>
      </c>
      <c r="U1175" s="1" t="s">
        <v>34</v>
      </c>
      <c r="V1175" s="1" t="s">
        <v>34</v>
      </c>
      <c r="W1175" s="1" t="s">
        <v>34</v>
      </c>
      <c r="X1175" s="1" t="s">
        <v>34</v>
      </c>
      <c r="Y1175" s="1" t="s">
        <v>34</v>
      </c>
      <c r="Z1175" s="1" t="s">
        <v>34</v>
      </c>
      <c r="AA1175" s="1" t="s">
        <v>34</v>
      </c>
      <c r="AB1175" s="1" t="s">
        <v>34</v>
      </c>
      <c r="AC1175" s="1" t="s">
        <v>34</v>
      </c>
      <c r="AD1175" s="1" t="s">
        <v>34</v>
      </c>
    </row>
    <row r="1176" spans="2:30">
      <c r="B1176" s="5">
        <v>-2.4297139053427999</v>
      </c>
      <c r="C1176" s="9">
        <v>5.7928763014043497E-2</v>
      </c>
      <c r="D1176" s="13" t="s">
        <v>2898</v>
      </c>
      <c r="E1176" s="19">
        <v>0</v>
      </c>
      <c r="F1176" s="19">
        <v>0.597495485194243</v>
      </c>
      <c r="G1176" s="19">
        <v>0.49644963964267302</v>
      </c>
      <c r="H1176" s="21">
        <v>0.27630067171306472</v>
      </c>
      <c r="I1176" s="20">
        <v>0</v>
      </c>
      <c r="J1176" s="19">
        <v>0</v>
      </c>
      <c r="K1176" s="19">
        <v>0</v>
      </c>
      <c r="L1176" s="19">
        <v>0.11969892740317729</v>
      </c>
      <c r="M1176" s="18" t="s">
        <v>2898</v>
      </c>
      <c r="N1176" s="7" t="s">
        <v>5261</v>
      </c>
      <c r="O1176" s="1">
        <v>60867</v>
      </c>
      <c r="P1176" s="1" t="s">
        <v>163</v>
      </c>
      <c r="Q1176" s="1" t="s">
        <v>1836</v>
      </c>
      <c r="R1176" s="1" t="s">
        <v>2393</v>
      </c>
      <c r="S1176" s="1" t="s">
        <v>34</v>
      </c>
      <c r="T1176" s="1" t="s">
        <v>34</v>
      </c>
      <c r="U1176" s="1" t="s">
        <v>34</v>
      </c>
      <c r="V1176" s="1" t="s">
        <v>34</v>
      </c>
      <c r="W1176" s="1" t="s">
        <v>34</v>
      </c>
      <c r="X1176" s="1" t="s">
        <v>34</v>
      </c>
      <c r="Y1176" s="1" t="s">
        <v>34</v>
      </c>
      <c r="Z1176" s="1" t="s">
        <v>34</v>
      </c>
      <c r="AA1176" s="1" t="s">
        <v>34</v>
      </c>
      <c r="AB1176" s="1" t="s">
        <v>34</v>
      </c>
      <c r="AC1176" s="1" t="s">
        <v>34</v>
      </c>
      <c r="AD1176" s="1" t="s">
        <v>34</v>
      </c>
    </row>
    <row r="1177" spans="2:30">
      <c r="B1177" s="5">
        <v>-2.5815911516990799</v>
      </c>
      <c r="C1177" s="9">
        <v>7.9818242025262807E-3</v>
      </c>
      <c r="D1177" s="13" t="s">
        <v>2899</v>
      </c>
      <c r="E1177" s="19">
        <v>0.85891598735102803</v>
      </c>
      <c r="F1177" s="19">
        <v>0.48501772539303256</v>
      </c>
      <c r="G1177" s="19">
        <v>1.0249047361301569</v>
      </c>
      <c r="H1177" s="21">
        <v>0.91826126968694755</v>
      </c>
      <c r="I1177" s="20">
        <v>0</v>
      </c>
      <c r="J1177" s="19">
        <v>0</v>
      </c>
      <c r="K1177" s="19">
        <v>0</v>
      </c>
      <c r="L1177" s="19">
        <v>0</v>
      </c>
      <c r="M1177" s="18" t="s">
        <v>2899</v>
      </c>
      <c r="N1177" s="7" t="s">
        <v>5261</v>
      </c>
      <c r="O1177" s="1">
        <v>60869</v>
      </c>
      <c r="P1177" s="1" t="s">
        <v>163</v>
      </c>
      <c r="Q1177" s="1" t="s">
        <v>1836</v>
      </c>
      <c r="R1177" s="1" t="s">
        <v>2393</v>
      </c>
      <c r="S1177" s="1" t="s">
        <v>34</v>
      </c>
      <c r="T1177" s="1" t="s">
        <v>34</v>
      </c>
      <c r="U1177" s="1" t="s">
        <v>34</v>
      </c>
      <c r="V1177" s="1" t="s">
        <v>34</v>
      </c>
      <c r="W1177" s="1" t="s">
        <v>34</v>
      </c>
      <c r="X1177" s="1" t="s">
        <v>34</v>
      </c>
      <c r="Y1177" s="1" t="s">
        <v>34</v>
      </c>
      <c r="Z1177" s="1" t="s">
        <v>34</v>
      </c>
      <c r="AA1177" s="1" t="s">
        <v>34</v>
      </c>
      <c r="AB1177" s="1" t="s">
        <v>34</v>
      </c>
      <c r="AC1177" s="1" t="s">
        <v>34</v>
      </c>
      <c r="AD1177" s="1" t="s">
        <v>34</v>
      </c>
    </row>
    <row r="1178" spans="2:30">
      <c r="B1178" s="5">
        <v>4.8487941578857097</v>
      </c>
      <c r="C1178" s="9">
        <v>8.7044622294520594E-3</v>
      </c>
      <c r="D1178" s="13" t="s">
        <v>2900</v>
      </c>
      <c r="E1178" s="19">
        <v>0</v>
      </c>
      <c r="F1178" s="19">
        <v>8.1514752580608182E-2</v>
      </c>
      <c r="G1178" s="19">
        <v>0</v>
      </c>
      <c r="H1178" s="21">
        <v>0</v>
      </c>
      <c r="I1178" s="20">
        <v>5.9179084699585605E-2</v>
      </c>
      <c r="J1178" s="19">
        <v>1.4249939835504419</v>
      </c>
      <c r="K1178" s="19">
        <v>1.0712598582965116</v>
      </c>
      <c r="L1178" s="19">
        <v>0.4811780152661031</v>
      </c>
      <c r="M1178" s="18" t="s">
        <v>2900</v>
      </c>
      <c r="N1178" s="7" t="s">
        <v>5261</v>
      </c>
      <c r="O1178" s="1">
        <v>60874</v>
      </c>
      <c r="P1178" s="1" t="s">
        <v>163</v>
      </c>
      <c r="Q1178" s="1" t="s">
        <v>1836</v>
      </c>
      <c r="R1178" s="1" t="s">
        <v>2393</v>
      </c>
      <c r="S1178" s="1" t="s">
        <v>34</v>
      </c>
      <c r="T1178" s="1" t="s">
        <v>34</v>
      </c>
      <c r="U1178" s="1" t="s">
        <v>34</v>
      </c>
      <c r="V1178" s="1" t="s">
        <v>34</v>
      </c>
      <c r="W1178" s="1" t="s">
        <v>34</v>
      </c>
      <c r="X1178" s="1" t="s">
        <v>34</v>
      </c>
      <c r="Y1178" s="1" t="s">
        <v>34</v>
      </c>
      <c r="Z1178" s="1" t="s">
        <v>34</v>
      </c>
      <c r="AA1178" s="1" t="s">
        <v>34</v>
      </c>
      <c r="AB1178" s="1" t="s">
        <v>34</v>
      </c>
      <c r="AC1178" s="1" t="s">
        <v>34</v>
      </c>
      <c r="AD1178" s="1" t="s">
        <v>34</v>
      </c>
    </row>
    <row r="1179" spans="2:30">
      <c r="B1179" s="5">
        <v>3.3723673756000698</v>
      </c>
      <c r="C1179" s="9">
        <v>1.3213784986839399E-2</v>
      </c>
      <c r="D1179" s="13" t="s">
        <v>2901</v>
      </c>
      <c r="E1179" s="19">
        <v>0.96694670816023087</v>
      </c>
      <c r="F1179" s="19">
        <v>1.196960689323135</v>
      </c>
      <c r="G1179" s="19">
        <v>1.1875939525040511</v>
      </c>
      <c r="H1179" s="21">
        <v>0.68621496017474315</v>
      </c>
      <c r="I1179" s="20">
        <v>0.94060149274550386</v>
      </c>
      <c r="J1179" s="19">
        <v>2.1059744102624989</v>
      </c>
      <c r="K1179" s="19">
        <v>2.5328228927759406</v>
      </c>
      <c r="L1179" s="19">
        <v>2.2935572694760964</v>
      </c>
      <c r="M1179" s="18" t="s">
        <v>2901</v>
      </c>
      <c r="N1179" s="7" t="s">
        <v>5261</v>
      </c>
      <c r="O1179" s="1">
        <v>60875</v>
      </c>
      <c r="P1179" s="1" t="s">
        <v>163</v>
      </c>
      <c r="Q1179" s="1" t="s">
        <v>1836</v>
      </c>
      <c r="R1179" s="1" t="s">
        <v>2393</v>
      </c>
      <c r="S1179" s="1" t="s">
        <v>34</v>
      </c>
      <c r="T1179" s="1" t="s">
        <v>34</v>
      </c>
      <c r="U1179" s="1" t="s">
        <v>34</v>
      </c>
      <c r="V1179" s="1" t="s">
        <v>34</v>
      </c>
      <c r="W1179" s="1" t="s">
        <v>34</v>
      </c>
      <c r="X1179" s="1" t="s">
        <v>34</v>
      </c>
      <c r="Y1179" s="1" t="s">
        <v>34</v>
      </c>
      <c r="Z1179" s="1" t="s">
        <v>34</v>
      </c>
      <c r="AA1179" s="1" t="s">
        <v>34</v>
      </c>
      <c r="AB1179" s="1" t="s">
        <v>34</v>
      </c>
      <c r="AC1179" s="1" t="s">
        <v>34</v>
      </c>
      <c r="AD1179" s="1" t="s">
        <v>34</v>
      </c>
    </row>
    <row r="1180" spans="2:30">
      <c r="B1180" s="5">
        <v>-5.1596748157607299</v>
      </c>
      <c r="C1180" s="9">
        <v>1.4985095859775799E-3</v>
      </c>
      <c r="D1180" s="13" t="s">
        <v>2902</v>
      </c>
      <c r="E1180" s="19">
        <v>0.2807694725169429</v>
      </c>
      <c r="F1180" s="19">
        <v>0.94417354189247393</v>
      </c>
      <c r="G1180" s="19">
        <v>1.5946285302760972</v>
      </c>
      <c r="H1180" s="21">
        <v>1.7870309979148806</v>
      </c>
      <c r="I1180" s="20">
        <v>6.7973896592235489E-2</v>
      </c>
      <c r="J1180" s="19">
        <v>0</v>
      </c>
      <c r="K1180" s="19">
        <v>0</v>
      </c>
      <c r="L1180" s="19">
        <v>0</v>
      </c>
      <c r="M1180" s="18" t="s">
        <v>2902</v>
      </c>
      <c r="N1180" s="7" t="s">
        <v>5261</v>
      </c>
      <c r="O1180" s="1">
        <v>60876</v>
      </c>
      <c r="P1180" s="1" t="s">
        <v>163</v>
      </c>
      <c r="Q1180" s="1" t="s">
        <v>1836</v>
      </c>
      <c r="R1180" s="1" t="s">
        <v>2393</v>
      </c>
      <c r="S1180" s="1" t="s">
        <v>34</v>
      </c>
      <c r="T1180" s="1" t="s">
        <v>34</v>
      </c>
      <c r="U1180" s="1" t="s">
        <v>34</v>
      </c>
      <c r="V1180" s="1" t="s">
        <v>34</v>
      </c>
      <c r="W1180" s="1" t="s">
        <v>34</v>
      </c>
      <c r="X1180" s="1" t="s">
        <v>34</v>
      </c>
      <c r="Y1180" s="1" t="s">
        <v>34</v>
      </c>
      <c r="Z1180" s="1" t="s">
        <v>34</v>
      </c>
      <c r="AA1180" s="1" t="s">
        <v>34</v>
      </c>
      <c r="AB1180" s="1" t="s">
        <v>34</v>
      </c>
      <c r="AC1180" s="1" t="s">
        <v>34</v>
      </c>
      <c r="AD1180" s="1" t="s">
        <v>34</v>
      </c>
    </row>
    <row r="1181" spans="2:30">
      <c r="B1181" s="5">
        <v>-4.3588239468145602</v>
      </c>
      <c r="C1181" s="9">
        <v>3.9134708926036897E-2</v>
      </c>
      <c r="D1181" s="13" t="s">
        <v>2908</v>
      </c>
      <c r="E1181" s="19">
        <v>0.40040555687268903</v>
      </c>
      <c r="F1181" s="19">
        <v>0</v>
      </c>
      <c r="G1181" s="19">
        <v>0.91928464184531566</v>
      </c>
      <c r="H1181" s="21">
        <v>1.0173170204890634</v>
      </c>
      <c r="I1181" s="20">
        <v>0</v>
      </c>
      <c r="J1181" s="19">
        <v>0</v>
      </c>
      <c r="K1181" s="19">
        <v>6.7800519892682293E-2</v>
      </c>
      <c r="L1181" s="19">
        <v>6.7800519892682293E-2</v>
      </c>
      <c r="M1181" s="18" t="s">
        <v>2908</v>
      </c>
      <c r="N1181" s="7" t="s">
        <v>5261</v>
      </c>
      <c r="O1181" s="1">
        <v>60889</v>
      </c>
      <c r="P1181" s="1" t="s">
        <v>163</v>
      </c>
      <c r="Q1181" s="1" t="s">
        <v>1836</v>
      </c>
      <c r="R1181" s="1" t="s">
        <v>2393</v>
      </c>
      <c r="S1181" s="1" t="s">
        <v>34</v>
      </c>
      <c r="T1181" s="1" t="s">
        <v>34</v>
      </c>
      <c r="U1181" s="1" t="s">
        <v>34</v>
      </c>
      <c r="V1181" s="1" t="s">
        <v>34</v>
      </c>
      <c r="W1181" s="1" t="s">
        <v>34</v>
      </c>
      <c r="X1181" s="1" t="s">
        <v>34</v>
      </c>
      <c r="Y1181" s="1" t="s">
        <v>34</v>
      </c>
      <c r="Z1181" s="1" t="s">
        <v>34</v>
      </c>
      <c r="AA1181" s="1" t="s">
        <v>34</v>
      </c>
      <c r="AB1181" s="1" t="s">
        <v>34</v>
      </c>
      <c r="AC1181" s="1" t="s">
        <v>34</v>
      </c>
      <c r="AD1181" s="1" t="s">
        <v>34</v>
      </c>
    </row>
    <row r="1182" spans="2:30">
      <c r="B1182" s="5">
        <v>3.9214698898887299</v>
      </c>
      <c r="C1182" s="9">
        <v>6.0745588338814499E-3</v>
      </c>
      <c r="D1182" s="13" t="s">
        <v>2909</v>
      </c>
      <c r="E1182" s="19">
        <v>0.96539716013062249</v>
      </c>
      <c r="F1182" s="19">
        <v>1.1334939437903551</v>
      </c>
      <c r="G1182" s="19">
        <v>1.1386917780239452</v>
      </c>
      <c r="H1182" s="21">
        <v>0.63870014307401635</v>
      </c>
      <c r="I1182" s="20">
        <v>1.0973379816868643</v>
      </c>
      <c r="J1182" s="19">
        <v>2.2619075969126921</v>
      </c>
      <c r="K1182" s="19">
        <v>2.6079814335584919</v>
      </c>
      <c r="L1182" s="19">
        <v>2.3655110655317229</v>
      </c>
      <c r="M1182" s="18" t="s">
        <v>2909</v>
      </c>
      <c r="N1182" s="7" t="s">
        <v>5261</v>
      </c>
      <c r="O1182" s="1">
        <v>60890</v>
      </c>
      <c r="P1182" s="1" t="s">
        <v>163</v>
      </c>
      <c r="Q1182" s="1" t="s">
        <v>1836</v>
      </c>
      <c r="R1182" s="1" t="s">
        <v>2393</v>
      </c>
      <c r="S1182" s="1" t="s">
        <v>34</v>
      </c>
      <c r="T1182" s="1" t="s">
        <v>34</v>
      </c>
      <c r="U1182" s="1" t="s">
        <v>34</v>
      </c>
      <c r="V1182" s="1" t="s">
        <v>34</v>
      </c>
      <c r="W1182" s="1" t="s">
        <v>34</v>
      </c>
      <c r="X1182" s="1" t="s">
        <v>34</v>
      </c>
      <c r="Y1182" s="1" t="s">
        <v>34</v>
      </c>
      <c r="Z1182" s="1" t="s">
        <v>34</v>
      </c>
      <c r="AA1182" s="1" t="s">
        <v>34</v>
      </c>
      <c r="AB1182" s="1" t="s">
        <v>34</v>
      </c>
      <c r="AC1182" s="1" t="s">
        <v>34</v>
      </c>
      <c r="AD1182" s="1" t="s">
        <v>34</v>
      </c>
    </row>
    <row r="1183" spans="2:30">
      <c r="B1183" s="5">
        <v>1.5560321208193599</v>
      </c>
      <c r="C1183" s="9">
        <v>4.3482763511866598E-2</v>
      </c>
      <c r="D1183" s="13" t="s">
        <v>2922</v>
      </c>
      <c r="E1183" s="19">
        <v>0.92194645422941013</v>
      </c>
      <c r="F1183" s="19">
        <v>0.79448804665916961</v>
      </c>
      <c r="G1183" s="19">
        <v>1.1998922435263193</v>
      </c>
      <c r="H1183" s="21">
        <v>1.2934730481561081</v>
      </c>
      <c r="I1183" s="20">
        <v>1.0666985504229953</v>
      </c>
      <c r="J1183" s="19">
        <v>1.1806992012960347</v>
      </c>
      <c r="K1183" s="19">
        <v>1.7945577512547615</v>
      </c>
      <c r="L1183" s="19">
        <v>1.8628764377937703</v>
      </c>
      <c r="M1183" s="18" t="s">
        <v>2922</v>
      </c>
      <c r="N1183" s="7" t="s">
        <v>5261</v>
      </c>
      <c r="O1183" s="1">
        <v>60915</v>
      </c>
      <c r="P1183" s="1" t="s">
        <v>163</v>
      </c>
      <c r="Q1183" s="1" t="s">
        <v>1836</v>
      </c>
      <c r="R1183" s="1" t="s">
        <v>2393</v>
      </c>
      <c r="S1183" s="1" t="s">
        <v>34</v>
      </c>
      <c r="T1183" s="1" t="s">
        <v>34</v>
      </c>
      <c r="U1183" s="1" t="s">
        <v>34</v>
      </c>
      <c r="V1183" s="1" t="s">
        <v>34</v>
      </c>
      <c r="W1183" s="1" t="s">
        <v>34</v>
      </c>
      <c r="X1183" s="1" t="s">
        <v>34</v>
      </c>
      <c r="Y1183" s="1" t="s">
        <v>34</v>
      </c>
      <c r="Z1183" s="1" t="s">
        <v>34</v>
      </c>
      <c r="AA1183" s="1" t="s">
        <v>34</v>
      </c>
      <c r="AB1183" s="1" t="s">
        <v>34</v>
      </c>
      <c r="AC1183" s="1" t="s">
        <v>34</v>
      </c>
      <c r="AD1183" s="1" t="s">
        <v>34</v>
      </c>
    </row>
    <row r="1184" spans="2:30">
      <c r="B1184" s="5">
        <v>-5.3888200309327399</v>
      </c>
      <c r="C1184" s="9">
        <v>4.02584566085576E-3</v>
      </c>
      <c r="D1184" s="13" t="s">
        <v>2928</v>
      </c>
      <c r="E1184" s="19">
        <v>0.78287782676022011</v>
      </c>
      <c r="F1184" s="19">
        <v>0.66877170819797271</v>
      </c>
      <c r="G1184" s="19">
        <v>0.74564774467947648</v>
      </c>
      <c r="H1184" s="21">
        <v>0.94209161316817924</v>
      </c>
      <c r="I1184" s="20">
        <v>0</v>
      </c>
      <c r="J1184" s="19">
        <v>0</v>
      </c>
      <c r="K1184" s="19">
        <v>5.8722465911224667E-2</v>
      </c>
      <c r="L1184" s="19">
        <v>0.41738500834238584</v>
      </c>
      <c r="M1184" s="18" t="s">
        <v>2928</v>
      </c>
      <c r="N1184" s="7" t="s">
        <v>5261</v>
      </c>
      <c r="O1184" s="1">
        <v>60946</v>
      </c>
      <c r="P1184" s="1" t="s">
        <v>163</v>
      </c>
      <c r="Q1184" s="1" t="s">
        <v>1836</v>
      </c>
      <c r="R1184" s="1" t="s">
        <v>2393</v>
      </c>
      <c r="S1184" s="1" t="s">
        <v>34</v>
      </c>
      <c r="T1184" s="1" t="s">
        <v>34</v>
      </c>
      <c r="U1184" s="1" t="s">
        <v>34</v>
      </c>
      <c r="V1184" s="1" t="s">
        <v>34</v>
      </c>
      <c r="W1184" s="1" t="s">
        <v>34</v>
      </c>
      <c r="X1184" s="1" t="s">
        <v>34</v>
      </c>
      <c r="Y1184" s="1" t="s">
        <v>34</v>
      </c>
      <c r="Z1184" s="1" t="s">
        <v>34</v>
      </c>
      <c r="AA1184" s="1" t="s">
        <v>34</v>
      </c>
      <c r="AB1184" s="1" t="s">
        <v>34</v>
      </c>
      <c r="AC1184" s="1" t="s">
        <v>34</v>
      </c>
      <c r="AD1184" s="1" t="s">
        <v>34</v>
      </c>
    </row>
    <row r="1185" spans="2:30">
      <c r="B1185" s="5">
        <v>3.9085067101781901</v>
      </c>
      <c r="C1185" s="9">
        <v>7.6987773490416701E-3</v>
      </c>
      <c r="D1185" s="13" t="s">
        <v>2392</v>
      </c>
      <c r="E1185" s="19">
        <v>0.10982120483526099</v>
      </c>
      <c r="F1185" s="19">
        <v>0</v>
      </c>
      <c r="G1185" s="19">
        <v>0.97296570212635158</v>
      </c>
      <c r="H1185" s="21">
        <v>0.90366103436104861</v>
      </c>
      <c r="I1185" s="20">
        <v>0.99786135808002341</v>
      </c>
      <c r="J1185" s="19">
        <v>1.2437775805596425</v>
      </c>
      <c r="K1185" s="19">
        <v>1.5578236764186737</v>
      </c>
      <c r="L1185" s="19">
        <v>1.7871744899176023</v>
      </c>
      <c r="M1185" s="18" t="s">
        <v>2392</v>
      </c>
      <c r="N1185" s="7" t="s">
        <v>5261</v>
      </c>
      <c r="O1185" s="1">
        <v>60975</v>
      </c>
      <c r="P1185" s="1" t="s">
        <v>163</v>
      </c>
      <c r="Q1185" s="1" t="s">
        <v>1836</v>
      </c>
      <c r="R1185" s="1" t="s">
        <v>2393</v>
      </c>
      <c r="S1185" s="1" t="s">
        <v>34</v>
      </c>
      <c r="T1185" s="1" t="s">
        <v>34</v>
      </c>
      <c r="U1185" s="1" t="s">
        <v>34</v>
      </c>
      <c r="V1185" s="1" t="s">
        <v>34</v>
      </c>
      <c r="W1185" s="1" t="s">
        <v>34</v>
      </c>
      <c r="X1185" s="1" t="s">
        <v>34</v>
      </c>
      <c r="Y1185" s="1" t="s">
        <v>34</v>
      </c>
      <c r="Z1185" s="1" t="s">
        <v>34</v>
      </c>
      <c r="AA1185" s="1" t="s">
        <v>34</v>
      </c>
      <c r="AB1185" s="1" t="s">
        <v>34</v>
      </c>
      <c r="AC1185" s="1" t="s">
        <v>34</v>
      </c>
      <c r="AD1185" s="1" t="s">
        <v>34</v>
      </c>
    </row>
    <row r="1186" spans="2:30">
      <c r="E1186" s="15"/>
      <c r="F1186" s="15"/>
      <c r="G1186" s="15"/>
      <c r="H1186" s="15"/>
      <c r="I1186" s="15"/>
      <c r="J1186" s="15"/>
      <c r="K1186" s="15"/>
      <c r="L1186" s="15"/>
      <c r="M1186" s="15"/>
    </row>
    <row r="1187" spans="2:30" s="22" customFormat="1" ht="19" customHeight="1">
      <c r="D1187" s="23"/>
      <c r="E1187" s="25" t="s">
        <v>6486</v>
      </c>
      <c r="F1187" s="26"/>
      <c r="G1187" s="26"/>
      <c r="H1187" s="26"/>
      <c r="I1187" s="26"/>
      <c r="J1187" s="26"/>
      <c r="K1187" s="26"/>
      <c r="L1187" s="27"/>
      <c r="M1187" s="24"/>
    </row>
    <row r="1188" spans="2:30">
      <c r="D1188" s="6"/>
      <c r="E1188" s="16">
        <f>MIN(E4:L1185)</f>
        <v>0</v>
      </c>
      <c r="F1188" s="16">
        <f>($L$1188/8)+E1188</f>
        <v>0.3514264087646008</v>
      </c>
      <c r="G1188" s="16">
        <f t="shared" ref="G1188:K1188" si="0">($L$1188/8)+F1188</f>
        <v>0.70285281752920159</v>
      </c>
      <c r="H1188" s="16">
        <f t="shared" si="0"/>
        <v>1.0542792262938023</v>
      </c>
      <c r="I1188" s="16">
        <f t="shared" si="0"/>
        <v>1.4057056350584032</v>
      </c>
      <c r="J1188" s="16">
        <f t="shared" si="0"/>
        <v>1.757132043823004</v>
      </c>
      <c r="K1188" s="16">
        <f t="shared" si="0"/>
        <v>2.1085584525876047</v>
      </c>
      <c r="L1188" s="16">
        <f>MAX(E4:L1185)</f>
        <v>2.8114112701168064</v>
      </c>
      <c r="M1188" s="18"/>
    </row>
    <row r="1189" spans="2:30">
      <c r="E1189" s="15"/>
      <c r="F1189" s="15"/>
      <c r="G1189" s="15"/>
      <c r="H1189" s="15"/>
      <c r="I1189" s="15"/>
      <c r="J1189" s="15"/>
      <c r="K1189" s="15"/>
      <c r="L1189" s="15"/>
    </row>
  </sheetData>
  <mergeCells count="3">
    <mergeCell ref="E2:H2"/>
    <mergeCell ref="I2:L2"/>
    <mergeCell ref="E1187:L1187"/>
  </mergeCells>
  <conditionalFormatting sqref="B1:B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{09D580AF-1CA7-544B-904C-03F5568F1607}</x14:id>
        </ext>
      </extLst>
    </cfRule>
  </conditionalFormatting>
  <conditionalFormatting sqref="E4:L1185">
    <cfRule type="colorScale" priority="2">
      <colorScale>
        <cfvo type="min"/>
        <cfvo type="percentile" val="50"/>
        <cfvo type="max"/>
        <color rgb="FF521B93"/>
        <color rgb="FFD883FF"/>
        <color rgb="FFFFFF00"/>
      </colorScale>
    </cfRule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008F00"/>
        <color rgb="FF00FA00"/>
        <color rgb="FFFFFF00"/>
      </colorScale>
    </cfRule>
    <cfRule type="colorScale" priority="6">
      <colorScale>
        <cfvo type="min"/>
        <cfvo type="percentile" val="50"/>
        <cfvo type="max"/>
        <color rgb="FF521B93"/>
        <color rgb="FFD883FF"/>
        <color rgb="FFFFFF00"/>
      </colorScale>
    </cfRule>
    <cfRule type="colorScale" priority="7">
      <colorScale>
        <cfvo type="min"/>
        <cfvo type="percentile" val="50"/>
        <cfvo type="max"/>
        <color theme="8" tint="-0.499984740745262"/>
        <color theme="6" tint="0.39997558519241921"/>
        <color rgb="FFFFFF00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88:L1188">
    <cfRule type="colorScale" priority="1">
      <colorScale>
        <cfvo type="min"/>
        <cfvo type="percentile" val="50"/>
        <cfvo type="max"/>
        <color rgb="FF521B93"/>
        <color rgb="FFD883FF"/>
        <color rgb="FFFFFF00"/>
      </colorScale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580AF-1CA7-544B-904C-03F5568F1607}">
            <x14:dataBar minLength="0" maxLength="100" border="1" gradient="0">
              <x14:cfvo type="autoMin"/>
              <x14:cfvo type="autoMax"/>
              <x14:borderColor rgb="FF000000"/>
              <x14:negativeFillColor rgb="FF0432FF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heatmaps_with_numbers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rico reyes</dc:creator>
  <cp:lastModifiedBy>jorge rico reyes</cp:lastModifiedBy>
  <cp:lastPrinted>2024-09-14T21:15:33Z</cp:lastPrinted>
  <dcterms:created xsi:type="dcterms:W3CDTF">2024-09-13T17:14:07Z</dcterms:created>
  <dcterms:modified xsi:type="dcterms:W3CDTF">2024-09-19T17:36:01Z</dcterms:modified>
</cp:coreProperties>
</file>