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jorge\Desktop\Fall 2020\Cis 13\"/>
    </mc:Choice>
  </mc:AlternateContent>
  <xr:revisionPtr revIDLastSave="0" documentId="13_ncr:1_{11D06AED-BA5D-40C8-A0D2-5E410277B223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Documentation" sheetId="1" r:id="rId1"/>
    <sheet name="Trip Comparis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F5" i="3"/>
  <c r="F6" i="3"/>
  <c r="F7" i="3"/>
  <c r="F8" i="3"/>
  <c r="F9" i="3"/>
  <c r="F10" i="3"/>
  <c r="F11" i="3"/>
  <c r="F12" i="3"/>
  <c r="F13" i="3"/>
  <c r="F14" i="3"/>
  <c r="F15" i="3"/>
  <c r="F16" i="3"/>
  <c r="D5" i="3"/>
  <c r="D6" i="3"/>
  <c r="D7" i="3"/>
  <c r="D8" i="3"/>
  <c r="D9" i="3"/>
  <c r="D10" i="3"/>
  <c r="D11" i="3"/>
  <c r="D12" i="3"/>
  <c r="D13" i="3"/>
  <c r="D14" i="3"/>
  <c r="D15" i="3"/>
  <c r="D16" i="3"/>
</calcChain>
</file>

<file path=xl/sharedStrings.xml><?xml version="1.0" encoding="utf-8"?>
<sst xmlns="http://schemas.openxmlformats.org/spreadsheetml/2006/main" count="27" uniqueCount="26">
  <si>
    <t>To calculate total trip cost and package discount percentage for popular travel destinations</t>
  </si>
  <si>
    <t>Purpose:</t>
  </si>
  <si>
    <t>Date:</t>
  </si>
  <si>
    <t>Author:</t>
  </si>
  <si>
    <t>Getaway Travel</t>
  </si>
  <si>
    <t>Washington, DC</t>
  </si>
  <si>
    <t>Seattle</t>
  </si>
  <si>
    <t>San Juan</t>
  </si>
  <si>
    <t>Philadelphia</t>
  </si>
  <si>
    <t>Orlando</t>
  </si>
  <si>
    <t>New York City</t>
  </si>
  <si>
    <t>Las Vegas</t>
  </si>
  <si>
    <t>Honolulu</t>
  </si>
  <si>
    <t>Chicago</t>
  </si>
  <si>
    <t>Boulder</t>
  </si>
  <si>
    <t>Boston</t>
  </si>
  <si>
    <t>Atlanta</t>
  </si>
  <si>
    <t>Package Price</t>
  </si>
  <si>
    <t>Total</t>
  </si>
  <si>
    <t>Hotel</t>
  </si>
  <si>
    <t>Plane Tickets</t>
  </si>
  <si>
    <t>Destination</t>
  </si>
  <si>
    <t>Trip Comparison</t>
  </si>
  <si>
    <t>% Savings</t>
  </si>
  <si>
    <t>Price Difference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</si>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</sst>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3"/>
      <name val="Cambria"/>
      <family val="1"/>
      <scheme val="major"/>
    </font>
    <font>
      <b/>
      <sz val="11"/>
      <color theme="7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i/>
      <sz val="22"/>
      <color rgb="FF005A9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5" fillId="0" borderId="0" xfId="1" applyFont="1"/>
    <xf numFmtId="0" fontId="3" fillId="2" borderId="0" xfId="2" applyFont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9" fillId="0" borderId="1" xfId="0" applyFont="1" applyBorder="1"/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44" fontId="9" fillId="0" borderId="1" xfId="3" applyFont="1" applyBorder="1"/>
    <xf numFmtId="9" fontId="9" fillId="0" borderId="1" xfId="4" applyFont="1" applyBorder="1"/>
    <xf numFmtId="0" fontId="10" fillId="0" borderId="0" xfId="0" applyFont="1"/>
    <xf numFmtId="14" fontId="6" fillId="0" borderId="1" xfId="0" applyNumberFormat="1" applyFont="1" applyBorder="1"/>
    <xf numFmtId="0" fontId="9" fillId="0" borderId="2" xfId="0" applyFont="1" applyBorder="1" applyAlignment="1">
      <alignment horizontal="center"/>
    </xf>
  </cellXfs>
  <cellStyles count="5">
    <cellStyle name="Accent4" xfId="2" builtinId="41"/>
    <cellStyle name="Currency" xfId="3" builtinId="4"/>
    <cellStyle name="Normal" xfId="0" builtinId="0"/>
    <cellStyle name="Percent" xfId="4" builtinId="5"/>
    <cellStyle name="Title" xfId="1" builtinId="15"/>
  </cellStyles>
  <dxfs count="10"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6" totalsRowShown="0" headerRowDxfId="0" dataDxfId="4">
  <autoFilter ref="A4:G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Destination" dataDxfId="9"/>
    <tableColumn id="2" xr3:uid="{00000000-0010-0000-0000-000002000000}" name="Plane Tickets" dataDxfId="8" dataCellStyle="Currency"/>
    <tableColumn id="3" xr3:uid="{00000000-0010-0000-0000-000003000000}" name="Hotel" dataDxfId="7" dataCellStyle="Currency"/>
    <tableColumn id="4" xr3:uid="{00000000-0010-0000-0000-000004000000}" name="Total" dataDxfId="6" dataCellStyle="Currency">
      <calculatedColumnFormula>SUM(B5,C5)</calculatedColumnFormula>
    </tableColumn>
    <tableColumn id="5" xr3:uid="{00000000-0010-0000-0000-000005000000}" name="Package Price" dataDxfId="5" dataCellStyle="Currency"/>
    <tableColumn id="6" xr3:uid="{00000000-0010-0000-0000-000006000000}" name="Price Difference" dataDxfId="3" dataCellStyle="Currency">
      <calculatedColumnFormula>(D5-E5)</calculatedColumnFormula>
    </tableColumn>
    <tableColumn id="7" xr3:uid="{00000000-0010-0000-0000-000007000000}" name="% Savings" dataDxfId="2" dataCellStyle="Percent">
      <calculatedColumnFormula>(F5/D5)</calculatedColumnFormula>
    </tableColumn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ColWidth="9" defaultRowHeight="14.5" x14ac:dyDescent="0.35"/>
  <cols>
    <col min="1" max="1" width="9" style="1"/>
    <col min="2" max="2" width="39.83203125" style="1" customWidth="1"/>
    <col min="3" max="16384" width="9" style="1"/>
  </cols>
  <sheetData>
    <row r="1" spans="1:2" ht="27.5" x14ac:dyDescent="0.55000000000000004">
      <c r="A1" s="2" t="s">
        <v>4</v>
      </c>
    </row>
    <row r="3" spans="1:2" x14ac:dyDescent="0.35">
      <c r="A3" s="3" t="s">
        <v>3</v>
      </c>
      <c r="B3" s="4" t="s">
        <v>25</v>
      </c>
    </row>
    <row r="4" spans="1:2" x14ac:dyDescent="0.35">
      <c r="A4" s="3" t="s">
        <v>2</v>
      </c>
      <c r="B4" s="13">
        <v>33183</v>
      </c>
    </row>
    <row r="5" spans="1:2" ht="29" x14ac:dyDescent="0.35">
      <c r="A5" s="3" t="s">
        <v>1</v>
      </c>
      <c r="B5" s="5" t="s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zoomScaleNormal="100" zoomScalePageLayoutView="80" workbookViewId="0">
      <selection activeCell="A4" sqref="A4:G4"/>
    </sheetView>
  </sheetViews>
  <sheetFormatPr defaultRowHeight="15.5" x14ac:dyDescent="0.35"/>
  <cols>
    <col min="1" max="1" width="15.58203125" customWidth="1"/>
    <col min="2" max="2" width="12.83203125" customWidth="1"/>
    <col min="3" max="4" width="12.08203125" customWidth="1"/>
    <col min="5" max="5" width="13.25" customWidth="1"/>
    <col min="6" max="6" width="15.25" customWidth="1"/>
    <col min="7" max="7" width="12.08203125" customWidth="1"/>
    <col min="8" max="8" width="14.25" customWidth="1"/>
    <col min="9" max="9" width="14" customWidth="1"/>
  </cols>
  <sheetData>
    <row r="1" spans="1:7" ht="28.5" x14ac:dyDescent="0.65">
      <c r="A1" s="12" t="s">
        <v>4</v>
      </c>
    </row>
    <row r="2" spans="1:7" ht="16" thickBot="1" x14ac:dyDescent="0.4"/>
    <row r="3" spans="1:7" ht="21.5" thickBot="1" x14ac:dyDescent="0.55000000000000004">
      <c r="A3" s="7" t="s">
        <v>22</v>
      </c>
      <c r="B3" s="8"/>
      <c r="C3" s="8"/>
      <c r="D3" s="8"/>
      <c r="E3" s="8"/>
      <c r="F3" s="8"/>
      <c r="G3" s="9"/>
    </row>
    <row r="4" spans="1:7" x14ac:dyDescent="0.35">
      <c r="A4" s="14" t="s">
        <v>21</v>
      </c>
      <c r="B4" s="14" t="s">
        <v>20</v>
      </c>
      <c r="C4" s="14" t="s">
        <v>19</v>
      </c>
      <c r="D4" s="14" t="s">
        <v>18</v>
      </c>
      <c r="E4" s="14" t="s">
        <v>17</v>
      </c>
      <c r="F4" s="14" t="s">
        <v>24</v>
      </c>
      <c r="G4" s="14" t="s">
        <v>23</v>
      </c>
    </row>
    <row r="5" spans="1:7" ht="15.75" customHeight="1" x14ac:dyDescent="0.35">
      <c r="A5" s="6" t="s">
        <v>16</v>
      </c>
      <c r="B5" s="10">
        <v>324</v>
      </c>
      <c r="C5" s="10">
        <v>525</v>
      </c>
      <c r="D5" s="10">
        <f t="shared" ref="D5:D16" si="0">SUM(B5,C5)</f>
        <v>849</v>
      </c>
      <c r="E5" s="10">
        <v>749</v>
      </c>
      <c r="F5" s="10">
        <f t="shared" ref="F5:F16" si="1">(D5-E5)</f>
        <v>100</v>
      </c>
      <c r="G5" s="11">
        <f t="shared" ref="G5:G16" si="2">(F5/D5)</f>
        <v>0.11778563015312132</v>
      </c>
    </row>
    <row r="6" spans="1:7" x14ac:dyDescent="0.35">
      <c r="A6" s="6" t="s">
        <v>15</v>
      </c>
      <c r="B6" s="10">
        <v>276</v>
      </c>
      <c r="C6" s="10">
        <v>645</v>
      </c>
      <c r="D6" s="10">
        <f t="shared" si="0"/>
        <v>921</v>
      </c>
      <c r="E6" s="10">
        <v>775</v>
      </c>
      <c r="F6" s="10">
        <f t="shared" si="1"/>
        <v>146</v>
      </c>
      <c r="G6" s="11">
        <f t="shared" si="2"/>
        <v>0.15852334419109662</v>
      </c>
    </row>
    <row r="7" spans="1:7" x14ac:dyDescent="0.35">
      <c r="A7" s="6" t="s">
        <v>14</v>
      </c>
      <c r="B7" s="10">
        <v>189</v>
      </c>
      <c r="C7" s="10">
        <v>623</v>
      </c>
      <c r="D7" s="10">
        <f t="shared" si="0"/>
        <v>812</v>
      </c>
      <c r="E7" s="10">
        <v>749</v>
      </c>
      <c r="F7" s="10">
        <f t="shared" si="1"/>
        <v>63</v>
      </c>
      <c r="G7" s="11">
        <f t="shared" si="2"/>
        <v>7.7586206896551727E-2</v>
      </c>
    </row>
    <row r="8" spans="1:7" x14ac:dyDescent="0.35">
      <c r="A8" s="6" t="s">
        <v>13</v>
      </c>
      <c r="B8" s="10">
        <v>212</v>
      </c>
      <c r="C8" s="10">
        <v>559</v>
      </c>
      <c r="D8" s="10">
        <f t="shared" si="0"/>
        <v>771</v>
      </c>
      <c r="E8" s="10">
        <v>699</v>
      </c>
      <c r="F8" s="10">
        <f t="shared" si="1"/>
        <v>72</v>
      </c>
      <c r="G8" s="11">
        <f t="shared" si="2"/>
        <v>9.3385214007782102E-2</v>
      </c>
    </row>
    <row r="9" spans="1:7" x14ac:dyDescent="0.35">
      <c r="A9" s="6" t="s">
        <v>12</v>
      </c>
      <c r="B9" s="10">
        <v>379</v>
      </c>
      <c r="C9" s="10">
        <v>685</v>
      </c>
      <c r="D9" s="10">
        <f t="shared" si="0"/>
        <v>1064</v>
      </c>
      <c r="E9" s="10">
        <v>899</v>
      </c>
      <c r="F9" s="10">
        <f t="shared" si="1"/>
        <v>165</v>
      </c>
      <c r="G9" s="11">
        <f t="shared" si="2"/>
        <v>0.15507518796992481</v>
      </c>
    </row>
    <row r="10" spans="1:7" x14ac:dyDescent="0.35">
      <c r="A10" s="6" t="s">
        <v>11</v>
      </c>
      <c r="B10" s="10">
        <v>99</v>
      </c>
      <c r="C10" s="10">
        <v>255</v>
      </c>
      <c r="D10" s="10">
        <f t="shared" si="0"/>
        <v>354</v>
      </c>
      <c r="E10" s="10">
        <v>250</v>
      </c>
      <c r="F10" s="10">
        <f t="shared" si="1"/>
        <v>104</v>
      </c>
      <c r="G10" s="11">
        <f t="shared" si="2"/>
        <v>0.29378531073446329</v>
      </c>
    </row>
    <row r="11" spans="1:7" x14ac:dyDescent="0.35">
      <c r="A11" s="6" t="s">
        <v>10</v>
      </c>
      <c r="B11" s="10">
        <v>179</v>
      </c>
      <c r="C11" s="10">
        <v>735</v>
      </c>
      <c r="D11" s="10">
        <f t="shared" si="0"/>
        <v>914</v>
      </c>
      <c r="E11" s="10">
        <v>875</v>
      </c>
      <c r="F11" s="10">
        <f t="shared" si="1"/>
        <v>39</v>
      </c>
      <c r="G11" s="11">
        <f t="shared" si="2"/>
        <v>4.2669584245076587E-2</v>
      </c>
    </row>
    <row r="12" spans="1:7" x14ac:dyDescent="0.35">
      <c r="A12" s="6" t="s">
        <v>9</v>
      </c>
      <c r="B12" s="10">
        <v>204</v>
      </c>
      <c r="C12" s="10">
        <v>425</v>
      </c>
      <c r="D12" s="10">
        <f t="shared" si="0"/>
        <v>629</v>
      </c>
      <c r="E12" s="10">
        <v>550</v>
      </c>
      <c r="F12" s="10">
        <f t="shared" si="1"/>
        <v>79</v>
      </c>
      <c r="G12" s="11">
        <f t="shared" si="2"/>
        <v>0.12559618441971382</v>
      </c>
    </row>
    <row r="13" spans="1:7" ht="15.75" customHeight="1" x14ac:dyDescent="0.35">
      <c r="A13" s="6" t="s">
        <v>8</v>
      </c>
      <c r="B13" s="10">
        <v>218</v>
      </c>
      <c r="C13" s="10">
        <v>618</v>
      </c>
      <c r="D13" s="10">
        <f t="shared" si="0"/>
        <v>836</v>
      </c>
      <c r="E13" s="10">
        <v>699</v>
      </c>
      <c r="F13" s="10">
        <f t="shared" si="1"/>
        <v>137</v>
      </c>
      <c r="G13" s="11">
        <f t="shared" si="2"/>
        <v>0.1638755980861244</v>
      </c>
    </row>
    <row r="14" spans="1:7" x14ac:dyDescent="0.35">
      <c r="A14" s="6" t="s">
        <v>7</v>
      </c>
      <c r="B14" s="10">
        <v>419</v>
      </c>
      <c r="C14" s="10">
        <v>395</v>
      </c>
      <c r="D14" s="10">
        <f t="shared" si="0"/>
        <v>814</v>
      </c>
      <c r="E14" s="10">
        <v>699</v>
      </c>
      <c r="F14" s="10">
        <f t="shared" si="1"/>
        <v>115</v>
      </c>
      <c r="G14" s="11">
        <f t="shared" si="2"/>
        <v>0.14127764127764128</v>
      </c>
    </row>
    <row r="15" spans="1:7" x14ac:dyDescent="0.35">
      <c r="A15" s="6" t="s">
        <v>6</v>
      </c>
      <c r="B15" s="10">
        <v>129</v>
      </c>
      <c r="C15" s="10">
        <v>440</v>
      </c>
      <c r="D15" s="10">
        <f t="shared" si="0"/>
        <v>569</v>
      </c>
      <c r="E15" s="10">
        <v>499</v>
      </c>
      <c r="F15" s="10">
        <f t="shared" si="1"/>
        <v>70</v>
      </c>
      <c r="G15" s="11">
        <f t="shared" si="2"/>
        <v>0.12302284710017575</v>
      </c>
    </row>
    <row r="16" spans="1:7" x14ac:dyDescent="0.35">
      <c r="A16" s="6" t="s">
        <v>5</v>
      </c>
      <c r="B16" s="10">
        <v>287</v>
      </c>
      <c r="C16" s="10">
        <v>695</v>
      </c>
      <c r="D16" s="10">
        <f t="shared" si="0"/>
        <v>982</v>
      </c>
      <c r="E16" s="10">
        <v>899</v>
      </c>
      <c r="F16" s="10">
        <f t="shared" si="1"/>
        <v>83</v>
      </c>
      <c r="G16" s="11">
        <f t="shared" si="2"/>
        <v>8.45213849287169E-2</v>
      </c>
    </row>
    <row r="25" ht="15.75" customHeight="1" x14ac:dyDescent="0.35"/>
    <row r="31" ht="15.75" customHeight="1" x14ac:dyDescent="0.35"/>
  </sheetData>
  <mergeCells count="1">
    <mergeCell ref="A3:G3"/>
  </mergeCells>
  <conditionalFormatting sqref="G5:G16">
    <cfRule type="cellIs" dxfId="1" priority="1" operator="greaterThan">
      <formula>0.15</formula>
    </cfRule>
  </conditionalFormatting>
  <pageMargins left="1" right="1" top="1" bottom="1" header="0.5" footer="0.5"/>
  <pageSetup orientation="landscape" verticalDpi="1200" r:id="rId1"/>
  <headerFooter>
    <oddHeader>&amp;LStudent Name&amp;R&amp;D</oddHeader>
    <oddFooter>&amp;C&amp;F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Trip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Jorge Rivas</cp:lastModifiedBy>
  <dcterms:created xsi:type="dcterms:W3CDTF">2014-06-25T17:14:50Z</dcterms:created>
  <dcterms:modified xsi:type="dcterms:W3CDTF">2020-11-07T00:18:11Z</dcterms:modified>
</cp:coreProperties>
</file>