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C:\Users\jorge\Desktop\Fall 2020\Cis 13\"/>
    </mc:Choice>
  </mc:AlternateContent>
  <xr:revisionPtr revIDLastSave="0" documentId="13_ncr:1_{02BAC97E-C5A7-4088-A587-EB689BB6DE45}" xr6:coauthVersionLast="45" xr6:coauthVersionMax="45" xr10:uidLastSave="{00000000-0000-0000-0000-000000000000}"/>
  <bookViews>
    <workbookView xWindow="-9100" yWindow="4260" windowWidth="14400" windowHeight="7810" firstSheet="1" activeTab="1" xr2:uid="{70EE089A-9C9A-4E5D-B3A3-ACA17DE5A737}"/>
  </bookViews>
  <sheets>
    <sheet name="Documentation" sheetId="1" r:id="rId1"/>
    <sheet name="Summary" sheetId="8" r:id="rId2"/>
    <sheet name="Asset Mix" sheetId="2" r:id="rId3"/>
    <sheet name="Growth History" sheetId="3" r:id="rId4"/>
    <sheet name="Returns" sheetId="4" r:id="rId5"/>
    <sheet name="Price &amp; Shares" sheetId="9" r:id="rId6"/>
    <sheet name="Volatility &amp; Return" sheetId="10" r:id="rId7"/>
    <sheet name="Sector History" sheetId="11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" i="2" l="1"/>
</calcChain>
</file>

<file path=xl/sharedStrings.xml><?xml version="1.0" encoding="utf-8"?>
<sst xmlns="http://schemas.openxmlformats.org/spreadsheetml/2006/main" count="116" uniqueCount="95">
  <si>
    <t>Philbin Financial Group</t>
  </si>
  <si>
    <t>Author</t>
  </si>
  <si>
    <t>Date</t>
  </si>
  <si>
    <t>Purpose</t>
  </si>
  <si>
    <t>Sunrise Fund Asset Mix</t>
  </si>
  <si>
    <t>Asset</t>
  </si>
  <si>
    <t>U.S. Equities</t>
  </si>
  <si>
    <t>U.S. Bonds</t>
  </si>
  <si>
    <t>Non-U.S. Equities</t>
  </si>
  <si>
    <t>Non-U.S. Bonds</t>
  </si>
  <si>
    <t>Sunrise Fund Growth History from 10K</t>
  </si>
  <si>
    <t>SNRFD</t>
  </si>
  <si>
    <t>S&amp;P 500</t>
  </si>
  <si>
    <t>Sunrise Fund Month-End Returns</t>
  </si>
  <si>
    <t>Category</t>
  </si>
  <si>
    <t>YTD</t>
  </si>
  <si>
    <t>1-Year</t>
  </si>
  <si>
    <t>3-Years</t>
  </si>
  <si>
    <t>10-Years</t>
  </si>
  <si>
    <t>Fund Inception</t>
  </si>
  <si>
    <t>Sunrise Fund Volatility &amp; Return</t>
  </si>
  <si>
    <t>Fund</t>
  </si>
  <si>
    <t>10-Year Annualized Return</t>
  </si>
  <si>
    <t>AMXVT</t>
  </si>
  <si>
    <t>IFBQ</t>
  </si>
  <si>
    <t>CNTRF</t>
  </si>
  <si>
    <t>IFAMER</t>
  </si>
  <si>
    <t>VANGX</t>
  </si>
  <si>
    <t>MMEYEM</t>
  </si>
  <si>
    <t>IXWLF</t>
  </si>
  <si>
    <t>LANGIT</t>
  </si>
  <si>
    <t>MODFT</t>
  </si>
  <si>
    <t>Sector</t>
  </si>
  <si>
    <t>Information</t>
  </si>
  <si>
    <t>Software</t>
  </si>
  <si>
    <t>Hardware</t>
  </si>
  <si>
    <t>Media</t>
  </si>
  <si>
    <t>Telecomm</t>
  </si>
  <si>
    <t>Services</t>
  </si>
  <si>
    <t>Consumer</t>
  </si>
  <si>
    <t>Business</t>
  </si>
  <si>
    <t>Financial</t>
  </si>
  <si>
    <t>Manufacturing</t>
  </si>
  <si>
    <t>Industrial</t>
  </si>
  <si>
    <t>Energy</t>
  </si>
  <si>
    <t>Utilities</t>
  </si>
  <si>
    <t>Sunrise Fund Sector History (Growth from 10K Baseline)</t>
  </si>
  <si>
    <t>Sunrise Fund Summary</t>
  </si>
  <si>
    <t>Description</t>
  </si>
  <si>
    <t>Fund Facts</t>
  </si>
  <si>
    <t>Ticker Symbol</t>
  </si>
  <si>
    <t>Regular Dividends Paid</t>
  </si>
  <si>
    <t>Mar, Jun, Sep, Dec</t>
  </si>
  <si>
    <t>Morningstar Rating</t>
  </si>
  <si>
    <t>Minimum Initial Investment</t>
  </si>
  <si>
    <t>Price At NAV</t>
  </si>
  <si>
    <t>Capital Gains Paid</t>
  </si>
  <si>
    <t>Jun, Dec</t>
  </si>
  <si>
    <t>Fund Assets ($millions)</t>
  </si>
  <si>
    <t>Portfolio Turnover</t>
  </si>
  <si>
    <t>Fiscal Year-End</t>
  </si>
  <si>
    <t>Dec</t>
  </si>
  <si>
    <t>Companies/Issuers</t>
  </si>
  <si>
    <t>540+</t>
  </si>
  <si>
    <t>Fund Number</t>
  </si>
  <si>
    <t>Shareholder Accounts</t>
  </si>
  <si>
    <t>Portfolio Managers</t>
  </si>
  <si>
    <t>Investment Sectors</t>
  </si>
  <si>
    <t>Portfolio Percent</t>
  </si>
  <si>
    <t>10-Year History</t>
  </si>
  <si>
    <r>
      <t xml:space="preserve">To provide a graphical summary of the portfolio prospectus for the </t>
    </r>
    <r>
      <rPr>
        <i/>
        <sz val="12"/>
        <color theme="6" tint="-0.249977111117893"/>
        <rFont val="Calibri"/>
        <family val="2"/>
        <scheme val="minor"/>
      </rPr>
      <t>Sunrise Fund</t>
    </r>
  </si>
  <si>
    <t>Price and Shares Traded</t>
  </si>
  <si>
    <t>Price</t>
  </si>
  <si>
    <t>Shares Traded</t>
  </si>
  <si>
    <t>Fund Performance</t>
  </si>
  <si>
    <t>Recent Performance</t>
  </si>
  <si>
    <t>The Sunrise Fund (SNRFD) employs a  balanced approach using a diversified portfolio of quality stocks and bonds, seeking capital conservation, current income and long-term growth of capital and income. By primarily investing in inflation-linked securities, the Sunrise Fund seeks to provide both inflation protection and high rates of growth</t>
  </si>
  <si>
    <t>Fund Assets</t>
  </si>
  <si>
    <t>Sunrise Fund vs S&amp;P 500</t>
  </si>
  <si>
    <t>Other Funds</t>
  </si>
  <si>
    <t>Volatility</t>
  </si>
  <si>
    <t>Other Investment Fund Returns</t>
  </si>
  <si>
    <t>Health Services</t>
  </si>
  <si>
    <t>Customer Services</t>
  </si>
  <si>
    <t>Business Services</t>
  </si>
  <si>
    <t>Financial Services</t>
  </si>
  <si>
    <t>Consumer Manuf.</t>
  </si>
  <si>
    <t>Industrial Manuf.</t>
  </si>
  <si>
    <t>Computer Software</t>
  </si>
  <si>
    <t>Computer Media</t>
  </si>
  <si>
    <t>Health</t>
  </si>
  <si>
    <t>Customer</t>
  </si>
  <si>
    <t>Computer Hardware</t>
  </si>
  <si>
    <t>Jorge Rivas</t>
  </si>
  <si>
    <t>Cash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</si>
</sst>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&quot;$&quot;#,##0.0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5"/>
      <name val="Bauhaus 93"/>
      <family val="5"/>
    </font>
    <font>
      <sz val="12"/>
      <color theme="1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5"/>
      <color theme="6"/>
      <name val="Calibri"/>
      <family val="2"/>
      <scheme val="minor"/>
    </font>
    <font>
      <sz val="12"/>
      <color theme="6" tint="-0.249977111117893"/>
      <name val="Calibri"/>
      <family val="2"/>
      <scheme val="minor"/>
    </font>
    <font>
      <i/>
      <sz val="12"/>
      <color theme="6" tint="-0.249977111117893"/>
      <name val="Calibri"/>
      <family val="2"/>
      <scheme val="minor"/>
    </font>
    <font>
      <b/>
      <sz val="13"/>
      <color theme="3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ck">
        <color theme="4" tint="0.499984740745262"/>
      </bottom>
      <diagonal/>
    </border>
  </borders>
  <cellStyleXfs count="1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0" applyNumberFormat="0" applyFill="0" applyBorder="0" applyAlignment="0" applyProtection="0"/>
    <xf numFmtId="0" fontId="5" fillId="0" borderId="3" applyNumberFormat="0" applyFill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2" fillId="0" borderId="16" applyNumberFormat="0" applyFill="0" applyAlignment="0" applyProtection="0"/>
  </cellStyleXfs>
  <cellXfs count="66">
    <xf numFmtId="0" fontId="0" fillId="0" borderId="0" xfId="0"/>
    <xf numFmtId="0" fontId="6" fillId="0" borderId="0" xfId="0" applyFont="1"/>
    <xf numFmtId="0" fontId="7" fillId="8" borderId="4" xfId="0" applyFont="1" applyFill="1" applyBorder="1" applyAlignment="1">
      <alignment horizontal="left" vertical="top" wrapText="1"/>
    </xf>
    <xf numFmtId="0" fontId="8" fillId="0" borderId="0" xfId="0" applyFont="1"/>
    <xf numFmtId="8" fontId="0" fillId="0" borderId="4" xfId="0" applyNumberFormat="1" applyBorder="1"/>
    <xf numFmtId="10" fontId="0" fillId="0" borderId="4" xfId="0" applyNumberFormat="1" applyBorder="1"/>
    <xf numFmtId="8" fontId="5" fillId="0" borderId="3" xfId="6" applyNumberFormat="1"/>
    <xf numFmtId="8" fontId="0" fillId="0" borderId="0" xfId="0" applyNumberFormat="1"/>
    <xf numFmtId="0" fontId="1" fillId="4" borderId="4" xfId="9" applyBorder="1"/>
    <xf numFmtId="0" fontId="1" fillId="4" borderId="4" xfId="9" applyBorder="1" applyAlignment="1">
      <alignment horizontal="center"/>
    </xf>
    <xf numFmtId="1" fontId="0" fillId="0" borderId="4" xfId="0" applyNumberFormat="1" applyBorder="1"/>
    <xf numFmtId="164" fontId="0" fillId="0" borderId="4" xfId="0" applyNumberFormat="1" applyBorder="1"/>
    <xf numFmtId="0" fontId="0" fillId="4" borderId="4" xfId="9" applyFont="1" applyBorder="1"/>
    <xf numFmtId="0" fontId="0" fillId="0" borderId="4" xfId="0" applyBorder="1"/>
    <xf numFmtId="0" fontId="0" fillId="4" borderId="4" xfId="9" applyFont="1" applyBorder="1" applyAlignment="1">
      <alignment horizontal="center"/>
    </xf>
    <xf numFmtId="2" fontId="0" fillId="0" borderId="4" xfId="0" applyNumberFormat="1" applyBorder="1"/>
    <xf numFmtId="0" fontId="0" fillId="0" borderId="4" xfId="0" applyFill="1" applyBorder="1"/>
    <xf numFmtId="0" fontId="0" fillId="5" borderId="4" xfId="10" applyFont="1" applyBorder="1" applyAlignment="1">
      <alignment horizontal="center"/>
    </xf>
    <xf numFmtId="3" fontId="0" fillId="0" borderId="4" xfId="0" applyNumberFormat="1" applyBorder="1"/>
    <xf numFmtId="0" fontId="1" fillId="6" borderId="10" xfId="11" applyBorder="1" applyAlignment="1">
      <alignment horizontal="center"/>
    </xf>
    <xf numFmtId="0" fontId="1" fillId="6" borderId="4" xfId="11" applyBorder="1" applyAlignment="1">
      <alignment horizontal="center"/>
    </xf>
    <xf numFmtId="0" fontId="1" fillId="6" borderId="11" xfId="11" applyBorder="1" applyAlignment="1">
      <alignment horizontal="center"/>
    </xf>
    <xf numFmtId="14" fontId="1" fillId="2" borderId="12" xfId="7" applyNumberFormat="1" applyBorder="1"/>
    <xf numFmtId="3" fontId="0" fillId="0" borderId="10" xfId="0" applyNumberFormat="1" applyBorder="1"/>
    <xf numFmtId="3" fontId="0" fillId="0" borderId="11" xfId="0" applyNumberFormat="1" applyBorder="1"/>
    <xf numFmtId="3" fontId="0" fillId="0" borderId="13" xfId="0" applyNumberFormat="1" applyBorder="1"/>
    <xf numFmtId="3" fontId="0" fillId="0" borderId="14" xfId="0" applyNumberFormat="1" applyBorder="1"/>
    <xf numFmtId="3" fontId="0" fillId="0" borderId="15" xfId="0" applyNumberFormat="1" applyBorder="1"/>
    <xf numFmtId="0" fontId="1" fillId="3" borderId="4" xfId="8" applyBorder="1"/>
    <xf numFmtId="0" fontId="9" fillId="0" borderId="0" xfId="3" applyFont="1" applyBorder="1"/>
    <xf numFmtId="0" fontId="4" fillId="0" borderId="0" xfId="5" applyAlignment="1">
      <alignment vertical="center" wrapText="1"/>
    </xf>
    <xf numFmtId="0" fontId="9" fillId="0" borderId="0" xfId="3" applyFont="1" applyBorder="1" applyAlignment="1">
      <alignment vertical="top"/>
    </xf>
    <xf numFmtId="0" fontId="0" fillId="0" borderId="0" xfId="0" applyBorder="1"/>
    <xf numFmtId="0" fontId="0" fillId="9" borderId="4" xfId="0" applyFill="1" applyBorder="1"/>
    <xf numFmtId="0" fontId="0" fillId="0" borderId="4" xfId="0" applyBorder="1" applyAlignment="1">
      <alignment horizontal="left"/>
    </xf>
    <xf numFmtId="14" fontId="0" fillId="0" borderId="0" xfId="0" applyNumberFormat="1" applyBorder="1"/>
    <xf numFmtId="8" fontId="0" fillId="0" borderId="0" xfId="1" applyNumberFormat="1" applyFont="1" applyBorder="1"/>
    <xf numFmtId="6" fontId="0" fillId="0" borderId="4" xfId="0" applyNumberFormat="1" applyBorder="1" applyAlignment="1">
      <alignment horizontal="left"/>
    </xf>
    <xf numFmtId="8" fontId="0" fillId="0" borderId="4" xfId="0" applyNumberFormat="1" applyBorder="1" applyAlignment="1">
      <alignment horizontal="left"/>
    </xf>
    <xf numFmtId="0" fontId="0" fillId="0" borderId="0" xfId="0" applyBorder="1" applyAlignment="1">
      <alignment horizontal="right"/>
    </xf>
    <xf numFmtId="8" fontId="0" fillId="0" borderId="4" xfId="1" applyNumberFormat="1" applyFont="1" applyBorder="1" applyAlignment="1">
      <alignment horizontal="left"/>
    </xf>
    <xf numFmtId="3" fontId="0" fillId="0" borderId="0" xfId="0" applyNumberFormat="1" applyBorder="1"/>
    <xf numFmtId="9" fontId="0" fillId="0" borderId="4" xfId="0" applyNumberFormat="1" applyBorder="1" applyAlignment="1">
      <alignment horizontal="left"/>
    </xf>
    <xf numFmtId="14" fontId="0" fillId="0" borderId="4" xfId="0" applyNumberFormat="1" applyBorder="1" applyAlignment="1">
      <alignment horizontal="left"/>
    </xf>
    <xf numFmtId="8" fontId="0" fillId="0" borderId="0" xfId="0" applyNumberFormat="1" applyBorder="1"/>
    <xf numFmtId="3" fontId="0" fillId="0" borderId="4" xfId="0" applyNumberFormat="1" applyBorder="1" applyAlignment="1">
      <alignment horizontal="left"/>
    </xf>
    <xf numFmtId="0" fontId="3" fillId="0" borderId="0" xfId="4" applyBorder="1" applyAlignment="1"/>
    <xf numFmtId="0" fontId="1" fillId="5" borderId="4" xfId="10" applyBorder="1" applyAlignment="1">
      <alignment horizontal="center"/>
    </xf>
    <xf numFmtId="10" fontId="1" fillId="0" borderId="0" xfId="12" applyNumberFormat="1" applyFill="1" applyBorder="1" applyAlignment="1">
      <alignment horizontal="right"/>
    </xf>
    <xf numFmtId="10" fontId="0" fillId="0" borderId="4" xfId="2" applyNumberFormat="1" applyFont="1" applyBorder="1"/>
    <xf numFmtId="0" fontId="10" fillId="0" borderId="4" xfId="0" applyFont="1" applyBorder="1" applyAlignment="1">
      <alignment horizontal="left" vertical="top" wrapText="1"/>
    </xf>
    <xf numFmtId="14" fontId="0" fillId="0" borderId="4" xfId="0" applyNumberFormat="1" applyBorder="1"/>
    <xf numFmtId="165" fontId="0" fillId="0" borderId="4" xfId="0" applyNumberFormat="1" applyBorder="1"/>
    <xf numFmtId="14" fontId="10" fillId="0" borderId="4" xfId="0" applyNumberFormat="1" applyFont="1" applyBorder="1" applyAlignment="1">
      <alignment horizontal="left" vertical="top" wrapText="1"/>
    </xf>
    <xf numFmtId="0" fontId="0" fillId="0" borderId="4" xfId="0" applyBorder="1"/>
    <xf numFmtId="0" fontId="0" fillId="5" borderId="4" xfId="10" applyFont="1" applyBorder="1"/>
    <xf numFmtId="0" fontId="0" fillId="3" borderId="4" xfId="8" applyFont="1" applyBorder="1"/>
    <xf numFmtId="0" fontId="12" fillId="0" borderId="0" xfId="13" applyBorder="1"/>
    <xf numFmtId="0" fontId="0" fillId="0" borderId="4" xfId="0" applyBorder="1"/>
    <xf numFmtId="0" fontId="4" fillId="0" borderId="0" xfId="5" applyAlignment="1">
      <alignment horizontal="left" vertical="center" wrapText="1" indent="2"/>
    </xf>
    <xf numFmtId="0" fontId="1" fillId="5" borderId="4" xfId="10" applyBorder="1"/>
    <xf numFmtId="0" fontId="1" fillId="2" borderId="5" xfId="7" applyBorder="1" applyAlignment="1">
      <alignment horizontal="center"/>
    </xf>
    <xf numFmtId="0" fontId="1" fillId="2" borderId="9" xfId="7" applyBorder="1" applyAlignment="1">
      <alignment horizontal="center"/>
    </xf>
    <xf numFmtId="0" fontId="1" fillId="5" borderId="6" xfId="10" applyBorder="1" applyAlignment="1">
      <alignment horizontal="center"/>
    </xf>
    <xf numFmtId="0" fontId="1" fillId="5" borderId="7" xfId="10" applyBorder="1" applyAlignment="1">
      <alignment horizontal="center"/>
    </xf>
    <xf numFmtId="0" fontId="1" fillId="5" borderId="8" xfId="10" applyBorder="1" applyAlignment="1">
      <alignment horizontal="center"/>
    </xf>
  </cellXfs>
  <cellStyles count="14">
    <cellStyle name="20% - Accent1" xfId="7" builtinId="30"/>
    <cellStyle name="20% - Accent2" xfId="8" builtinId="34"/>
    <cellStyle name="20% - Accent6" xfId="12" builtinId="50"/>
    <cellStyle name="40% - Accent2" xfId="9" builtinId="35"/>
    <cellStyle name="40% - Accent5" xfId="11" builtinId="47"/>
    <cellStyle name="60% - Accent2" xfId="10" builtinId="36"/>
    <cellStyle name="Currency" xfId="1" builtinId="4"/>
    <cellStyle name="Explanatory Text" xfId="5" builtinId="53"/>
    <cellStyle name="Heading 1" xfId="3" builtinId="16"/>
    <cellStyle name="Heading 2" xfId="13" builtinId="17"/>
    <cellStyle name="Heading 3" xfId="4" builtinId="18"/>
    <cellStyle name="Normal" xfId="0" builtinId="0"/>
    <cellStyle name="Percent" xfId="2" builtinId="5"/>
    <cellStyle name="Total" xfId="6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'Asset Mix'!$B$4</c:f>
              <c:strCache>
                <c:ptCount val="1"/>
                <c:pt idx="0">
                  <c:v>Fund Assets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DC6-4E97-A3FA-C086B7D6AC75}"/>
              </c:ext>
            </c:extLst>
          </c:dPt>
          <c:dPt>
            <c:idx val="1"/>
            <c:bubble3D val="0"/>
            <c:spPr>
              <a:solidFill>
                <a:schemeClr val="accent1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DC6-4E97-A3FA-C086B7D6AC75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DC6-4E97-A3FA-C086B7D6AC75}"/>
              </c:ext>
            </c:extLst>
          </c:dPt>
          <c:dPt>
            <c:idx val="3"/>
            <c:bubble3D val="0"/>
            <c:spPr>
              <a:solidFill>
                <a:schemeClr val="accent1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DC6-4E97-A3FA-C086B7D6AC75}"/>
              </c:ext>
            </c:extLst>
          </c:dPt>
          <c:dPt>
            <c:idx val="4"/>
            <c:bubble3D val="0"/>
            <c:spPr>
              <a:solidFill>
                <a:schemeClr val="accent1">
                  <a:tint val="5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DC6-4E97-A3FA-C086B7D6AC7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'Asset Mix'!$A$5:$A$9</c:f>
              <c:strCache>
                <c:ptCount val="5"/>
                <c:pt idx="0">
                  <c:v>U.S. Equities</c:v>
                </c:pt>
                <c:pt idx="1">
                  <c:v>U.S. Bonds</c:v>
                </c:pt>
                <c:pt idx="2">
                  <c:v>Non-U.S. Equities</c:v>
                </c:pt>
                <c:pt idx="3">
                  <c:v>Non-U.S. Bonds</c:v>
                </c:pt>
                <c:pt idx="4">
                  <c:v>Cash</c:v>
                </c:pt>
              </c:strCache>
            </c:strRef>
          </c:cat>
          <c:val>
            <c:numRef>
              <c:f>'Asset Mix'!$B$5:$B$9</c:f>
              <c:numCache>
                <c:formatCode>"$"#,##0.00_);[Red]\("$"#,##0.00\)</c:formatCode>
                <c:ptCount val="5"/>
                <c:pt idx="0">
                  <c:v>63804.15</c:v>
                </c:pt>
                <c:pt idx="1">
                  <c:v>34690.25</c:v>
                </c:pt>
                <c:pt idx="2">
                  <c:v>21197.32</c:v>
                </c:pt>
                <c:pt idx="3">
                  <c:v>13799.72</c:v>
                </c:pt>
                <c:pt idx="4">
                  <c:v>8676.9599999999991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DC6-4E97-A3FA-C086B7D6AC75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accent5">
            <a:lumMod val="20000"/>
            <a:lumOff val="8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Month-End Returns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Returns!$B$4</c:f>
              <c:strCache>
                <c:ptCount val="1"/>
                <c:pt idx="0">
                  <c:v>SNRFD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Returns!$A$5:$A$9</c:f>
              <c:strCache>
                <c:ptCount val="5"/>
                <c:pt idx="0">
                  <c:v>YTD</c:v>
                </c:pt>
                <c:pt idx="1">
                  <c:v>1-Year</c:v>
                </c:pt>
                <c:pt idx="2">
                  <c:v>3-Years</c:v>
                </c:pt>
                <c:pt idx="3">
                  <c:v>10-Years</c:v>
                </c:pt>
                <c:pt idx="4">
                  <c:v>Fund Inception</c:v>
                </c:pt>
              </c:strCache>
            </c:strRef>
          </c:cat>
          <c:val>
            <c:numRef>
              <c:f>Returns!$B$5:$B$9</c:f>
              <c:numCache>
                <c:formatCode>0.00%</c:formatCode>
                <c:ptCount val="5"/>
                <c:pt idx="0">
                  <c:v>-1.2500000000000001E-2</c:v>
                </c:pt>
                <c:pt idx="1">
                  <c:v>2.9499999999999998E-2</c:v>
                </c:pt>
                <c:pt idx="2">
                  <c:v>4.2799999999999998E-2</c:v>
                </c:pt>
                <c:pt idx="3">
                  <c:v>4.3499999999999997E-2</c:v>
                </c:pt>
                <c:pt idx="4">
                  <c:v>3.4099999999999998E-2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47-45BB-83A6-ADA331205F7D}"/>
            </c:ext>
          </c:extLst>
        </c:ser>
        <c:ser>
          <c:idx val="1"/>
          <c:order val="1"/>
          <c:tx>
            <c:strRef>
              <c:f>Returns!$C$4</c:f>
              <c:strCache>
                <c:ptCount val="1"/>
                <c:pt idx="0">
                  <c:v>S&amp;P 500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Returns!$A$5:$A$9</c:f>
              <c:strCache>
                <c:ptCount val="5"/>
                <c:pt idx="0">
                  <c:v>YTD</c:v>
                </c:pt>
                <c:pt idx="1">
                  <c:v>1-Year</c:v>
                </c:pt>
                <c:pt idx="2">
                  <c:v>3-Years</c:v>
                </c:pt>
                <c:pt idx="3">
                  <c:v>10-Years</c:v>
                </c:pt>
                <c:pt idx="4">
                  <c:v>Fund Inception</c:v>
                </c:pt>
              </c:strCache>
            </c:strRef>
          </c:cat>
          <c:val>
            <c:numRef>
              <c:f>Returns!$C$5:$C$9</c:f>
              <c:numCache>
                <c:formatCode>0.00%</c:formatCode>
                <c:ptCount val="5"/>
                <c:pt idx="0">
                  <c:v>3.3099999999999997E-2</c:v>
                </c:pt>
                <c:pt idx="1">
                  <c:v>2.8799999999999999E-2</c:v>
                </c:pt>
                <c:pt idx="2">
                  <c:v>2.7099999999999999E-2</c:v>
                </c:pt>
                <c:pt idx="3">
                  <c:v>3.1E-2</c:v>
                </c:pt>
                <c:pt idx="4">
                  <c:v>2.7300000000000001E-2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47-45BB-83A6-ADA331205F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overlap val="-10"/>
        <c:axId val="447413224"/>
        <c:axId val="447411584"/>
      </c:barChart>
      <c:catAx>
        <c:axId val="447413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411584"/>
        <c:crosses val="autoZero"/>
        <c:auto val="1"/>
        <c:lblAlgn val="ctr"/>
        <c:lblOffset val="100"/>
        <c:noMultiLvlLbl val="0"/>
      </c:catAx>
      <c:valAx>
        <c:axId val="44741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413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Growth of 10K Investment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'Growth History'!$B$4</c:f>
              <c:strCache>
                <c:ptCount val="1"/>
                <c:pt idx="0">
                  <c:v>SNRFD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'Growth History'!$A$5:$A$25</c:f>
              <c:numCache>
                <c:formatCode>0</c:formatCode>
                <c:ptCount val="21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</c:numCache>
            </c:numRef>
          </c:cat>
          <c:val>
            <c:numRef>
              <c:f>'Growth History'!$B$5:$B$25</c:f>
              <c:numCache>
                <c:formatCode>_("$"* #,##0_);_("$"* \(#,##0\);_("$"* "-"??_);_(@_)</c:formatCode>
                <c:ptCount val="21"/>
                <c:pt idx="0">
                  <c:v>10000</c:v>
                </c:pt>
                <c:pt idx="1">
                  <c:v>10400</c:v>
                </c:pt>
                <c:pt idx="2">
                  <c:v>10300</c:v>
                </c:pt>
                <c:pt idx="3">
                  <c:v>11800</c:v>
                </c:pt>
                <c:pt idx="4">
                  <c:v>11310</c:v>
                </c:pt>
                <c:pt idx="5">
                  <c:v>11250</c:v>
                </c:pt>
                <c:pt idx="6">
                  <c:v>14400</c:v>
                </c:pt>
                <c:pt idx="7">
                  <c:v>17900</c:v>
                </c:pt>
                <c:pt idx="8">
                  <c:v>18850</c:v>
                </c:pt>
                <c:pt idx="9">
                  <c:v>21200</c:v>
                </c:pt>
                <c:pt idx="10">
                  <c:v>22800</c:v>
                </c:pt>
                <c:pt idx="11">
                  <c:v>16750</c:v>
                </c:pt>
                <c:pt idx="12">
                  <c:v>18200</c:v>
                </c:pt>
                <c:pt idx="13">
                  <c:v>20350</c:v>
                </c:pt>
                <c:pt idx="14">
                  <c:v>21800</c:v>
                </c:pt>
                <c:pt idx="15">
                  <c:v>24700</c:v>
                </c:pt>
                <c:pt idx="16">
                  <c:v>21500</c:v>
                </c:pt>
                <c:pt idx="17">
                  <c:v>21900</c:v>
                </c:pt>
                <c:pt idx="18">
                  <c:v>24800</c:v>
                </c:pt>
                <c:pt idx="19">
                  <c:v>26300</c:v>
                </c:pt>
                <c:pt idx="20">
                  <c:v>24700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55-49E4-834B-3494D86FA3D1}"/>
            </c:ext>
          </c:extLst>
        </c:ser>
        <c:ser>
          <c:idx val="1"/>
          <c:order val="1"/>
          <c:tx>
            <c:strRef>
              <c:f>'Growth History'!$C$4</c:f>
              <c:strCache>
                <c:ptCount val="1"/>
                <c:pt idx="0">
                  <c:v>S&amp;P 500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'Growth History'!$A$5:$A$25</c:f>
              <c:numCache>
                <c:formatCode>0</c:formatCode>
                <c:ptCount val="21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</c:numCache>
            </c:numRef>
          </c:cat>
          <c:val>
            <c:numRef>
              <c:f>'Growth History'!$C$5:$C$25</c:f>
              <c:numCache>
                <c:formatCode>_("$"* #,##0_);_("$"* \(#,##0\);_("$"* "-"??_);_(@_)</c:formatCode>
                <c:ptCount val="21"/>
                <c:pt idx="0">
                  <c:v>10000</c:v>
                </c:pt>
                <c:pt idx="1">
                  <c:v>13150</c:v>
                </c:pt>
                <c:pt idx="2">
                  <c:v>15250</c:v>
                </c:pt>
                <c:pt idx="3">
                  <c:v>14100</c:v>
                </c:pt>
                <c:pt idx="4">
                  <c:v>11200</c:v>
                </c:pt>
                <c:pt idx="5">
                  <c:v>8750</c:v>
                </c:pt>
                <c:pt idx="6">
                  <c:v>11750</c:v>
                </c:pt>
                <c:pt idx="7">
                  <c:v>14600</c:v>
                </c:pt>
                <c:pt idx="8">
                  <c:v>16200</c:v>
                </c:pt>
                <c:pt idx="9">
                  <c:v>17750</c:v>
                </c:pt>
                <c:pt idx="10">
                  <c:v>18400</c:v>
                </c:pt>
                <c:pt idx="11">
                  <c:v>11200</c:v>
                </c:pt>
                <c:pt idx="12">
                  <c:v>12150</c:v>
                </c:pt>
                <c:pt idx="13">
                  <c:v>14100</c:v>
                </c:pt>
                <c:pt idx="14">
                  <c:v>16200</c:v>
                </c:pt>
                <c:pt idx="15">
                  <c:v>17800</c:v>
                </c:pt>
                <c:pt idx="16">
                  <c:v>16100</c:v>
                </c:pt>
                <c:pt idx="17">
                  <c:v>17500</c:v>
                </c:pt>
                <c:pt idx="18">
                  <c:v>19100</c:v>
                </c:pt>
                <c:pt idx="19">
                  <c:v>19400</c:v>
                </c:pt>
                <c:pt idx="20">
                  <c:v>22500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55-49E4-834B-3494D86FA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8811296"/>
        <c:axId val="538812608"/>
      </c:lineChart>
      <c:catAx>
        <c:axId val="538811296"/>
        <c:scaling>
          <c:orientation val="minMax"/>
        </c:scaling>
        <c:delete val="0"/>
        <c:axPos val="b"/>
        <c:numFmt formatCode="0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81260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53881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811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Prices &amp; Shares Traded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'Price &amp; Shares'!$C$4</c:f>
              <c:strCache>
                <c:ptCount val="1"/>
                <c:pt idx="0">
                  <c:v>Shares Traded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'Price &amp; Shares'!$A$5:$A$69</c:f>
              <c:numCache>
                <c:formatCode>m/d/yyyy</c:formatCode>
                <c:ptCount val="65"/>
                <c:pt idx="0">
                  <c:v>44426</c:v>
                </c:pt>
                <c:pt idx="1">
                  <c:v>44427</c:v>
                </c:pt>
                <c:pt idx="2">
                  <c:v>44428</c:v>
                </c:pt>
                <c:pt idx="3">
                  <c:v>44431</c:v>
                </c:pt>
                <c:pt idx="4">
                  <c:v>44432</c:v>
                </c:pt>
                <c:pt idx="5">
                  <c:v>44433</c:v>
                </c:pt>
                <c:pt idx="6">
                  <c:v>44434</c:v>
                </c:pt>
                <c:pt idx="7">
                  <c:v>44435</c:v>
                </c:pt>
                <c:pt idx="8">
                  <c:v>44438</c:v>
                </c:pt>
                <c:pt idx="9">
                  <c:v>44439</c:v>
                </c:pt>
                <c:pt idx="10">
                  <c:v>44440</c:v>
                </c:pt>
                <c:pt idx="11">
                  <c:v>44441</c:v>
                </c:pt>
                <c:pt idx="12">
                  <c:v>44442</c:v>
                </c:pt>
                <c:pt idx="13">
                  <c:v>44446</c:v>
                </c:pt>
                <c:pt idx="14">
                  <c:v>44447</c:v>
                </c:pt>
                <c:pt idx="15">
                  <c:v>44448</c:v>
                </c:pt>
                <c:pt idx="16">
                  <c:v>44449</c:v>
                </c:pt>
                <c:pt idx="17">
                  <c:v>44452</c:v>
                </c:pt>
                <c:pt idx="18">
                  <c:v>44453</c:v>
                </c:pt>
                <c:pt idx="19">
                  <c:v>44454</c:v>
                </c:pt>
                <c:pt idx="20">
                  <c:v>44455</c:v>
                </c:pt>
                <c:pt idx="21">
                  <c:v>44456</c:v>
                </c:pt>
                <c:pt idx="22">
                  <c:v>44459</c:v>
                </c:pt>
                <c:pt idx="23">
                  <c:v>44460</c:v>
                </c:pt>
                <c:pt idx="24">
                  <c:v>44461</c:v>
                </c:pt>
                <c:pt idx="25">
                  <c:v>44462</c:v>
                </c:pt>
                <c:pt idx="26">
                  <c:v>44463</c:v>
                </c:pt>
                <c:pt idx="27">
                  <c:v>44466</c:v>
                </c:pt>
                <c:pt idx="28">
                  <c:v>44467</c:v>
                </c:pt>
                <c:pt idx="29">
                  <c:v>44468</c:v>
                </c:pt>
                <c:pt idx="30">
                  <c:v>44469</c:v>
                </c:pt>
                <c:pt idx="31">
                  <c:v>44470</c:v>
                </c:pt>
                <c:pt idx="32">
                  <c:v>44473</c:v>
                </c:pt>
                <c:pt idx="33">
                  <c:v>44474</c:v>
                </c:pt>
                <c:pt idx="34">
                  <c:v>44475</c:v>
                </c:pt>
                <c:pt idx="35">
                  <c:v>44476</c:v>
                </c:pt>
                <c:pt idx="36">
                  <c:v>44477</c:v>
                </c:pt>
                <c:pt idx="37">
                  <c:v>44480</c:v>
                </c:pt>
                <c:pt idx="38">
                  <c:v>44481</c:v>
                </c:pt>
                <c:pt idx="39">
                  <c:v>44482</c:v>
                </c:pt>
                <c:pt idx="40">
                  <c:v>44483</c:v>
                </c:pt>
                <c:pt idx="41">
                  <c:v>44484</c:v>
                </c:pt>
                <c:pt idx="42">
                  <c:v>44487</c:v>
                </c:pt>
                <c:pt idx="43">
                  <c:v>44488</c:v>
                </c:pt>
                <c:pt idx="44">
                  <c:v>44489</c:v>
                </c:pt>
                <c:pt idx="45">
                  <c:v>44490</c:v>
                </c:pt>
                <c:pt idx="46">
                  <c:v>44491</c:v>
                </c:pt>
                <c:pt idx="47">
                  <c:v>44494</c:v>
                </c:pt>
                <c:pt idx="48">
                  <c:v>44495</c:v>
                </c:pt>
                <c:pt idx="49">
                  <c:v>44496</c:v>
                </c:pt>
                <c:pt idx="50">
                  <c:v>44497</c:v>
                </c:pt>
                <c:pt idx="51">
                  <c:v>44498</c:v>
                </c:pt>
                <c:pt idx="52">
                  <c:v>44501</c:v>
                </c:pt>
                <c:pt idx="53">
                  <c:v>44502</c:v>
                </c:pt>
                <c:pt idx="54">
                  <c:v>44503</c:v>
                </c:pt>
                <c:pt idx="55">
                  <c:v>44504</c:v>
                </c:pt>
                <c:pt idx="56">
                  <c:v>44505</c:v>
                </c:pt>
                <c:pt idx="57">
                  <c:v>44508</c:v>
                </c:pt>
                <c:pt idx="58">
                  <c:v>44509</c:v>
                </c:pt>
                <c:pt idx="59">
                  <c:v>44510</c:v>
                </c:pt>
                <c:pt idx="60">
                  <c:v>44511</c:v>
                </c:pt>
                <c:pt idx="61">
                  <c:v>44512</c:v>
                </c:pt>
                <c:pt idx="62">
                  <c:v>44515</c:v>
                </c:pt>
                <c:pt idx="63">
                  <c:v>44516</c:v>
                </c:pt>
                <c:pt idx="64">
                  <c:v>44517</c:v>
                </c:pt>
              </c:numCache>
            </c:numRef>
          </c:cat>
          <c:val>
            <c:numRef>
              <c:f>'Price &amp; Shares'!$C$5:$C$69</c:f>
              <c:numCache>
                <c:formatCode>#,##0</c:formatCode>
                <c:ptCount val="65"/>
                <c:pt idx="0">
                  <c:v>21364198.874966547</c:v>
                </c:pt>
                <c:pt idx="1">
                  <c:v>55967966.84645097</c:v>
                </c:pt>
                <c:pt idx="2">
                  <c:v>48158441.597704306</c:v>
                </c:pt>
                <c:pt idx="3">
                  <c:v>48501786.935414404</c:v>
                </c:pt>
                <c:pt idx="4">
                  <c:v>46614951.24887614</c:v>
                </c:pt>
                <c:pt idx="5">
                  <c:v>63512535.051053062</c:v>
                </c:pt>
                <c:pt idx="6">
                  <c:v>27729605.019894265</c:v>
                </c:pt>
                <c:pt idx="7">
                  <c:v>17518043.128408954</c:v>
                </c:pt>
                <c:pt idx="8">
                  <c:v>45424737.694804162</c:v>
                </c:pt>
                <c:pt idx="9">
                  <c:v>43336393.74535282</c:v>
                </c:pt>
                <c:pt idx="10">
                  <c:v>42477817.083022431</c:v>
                </c:pt>
                <c:pt idx="11">
                  <c:v>40768781.419403806</c:v>
                </c:pt>
                <c:pt idx="12">
                  <c:v>28940595.614296932</c:v>
                </c:pt>
                <c:pt idx="13">
                  <c:v>44877079.758194283</c:v>
                </c:pt>
                <c:pt idx="14">
                  <c:v>24076466.860923104</c:v>
                </c:pt>
                <c:pt idx="15">
                  <c:v>62254981.026426524</c:v>
                </c:pt>
                <c:pt idx="16">
                  <c:v>38396792.096809588</c:v>
                </c:pt>
                <c:pt idx="17">
                  <c:v>48042945.31409099</c:v>
                </c:pt>
                <c:pt idx="18">
                  <c:v>42711356.098638386</c:v>
                </c:pt>
                <c:pt idx="19">
                  <c:v>43950281.734479398</c:v>
                </c:pt>
                <c:pt idx="20">
                  <c:v>40509760.049912907</c:v>
                </c:pt>
                <c:pt idx="21">
                  <c:v>55053474.882197909</c:v>
                </c:pt>
                <c:pt idx="22">
                  <c:v>50159647.12137571</c:v>
                </c:pt>
                <c:pt idx="23">
                  <c:v>52848823.836396426</c:v>
                </c:pt>
                <c:pt idx="24">
                  <c:v>42909116.898033686</c:v>
                </c:pt>
                <c:pt idx="25">
                  <c:v>28269700.024676587</c:v>
                </c:pt>
                <c:pt idx="26">
                  <c:v>14241835.669286359</c:v>
                </c:pt>
                <c:pt idx="27">
                  <c:v>8039014.4027797282</c:v>
                </c:pt>
                <c:pt idx="28">
                  <c:v>31900779.73985035</c:v>
                </c:pt>
                <c:pt idx="29">
                  <c:v>57862195.627972886</c:v>
                </c:pt>
                <c:pt idx="30">
                  <c:v>55812036.918981597</c:v>
                </c:pt>
                <c:pt idx="31">
                  <c:v>45524524.750303164</c:v>
                </c:pt>
                <c:pt idx="32">
                  <c:v>45396398.469855577</c:v>
                </c:pt>
                <c:pt idx="33">
                  <c:v>64759062.272016928</c:v>
                </c:pt>
                <c:pt idx="34">
                  <c:v>55469582.619300917</c:v>
                </c:pt>
                <c:pt idx="35">
                  <c:v>48570749.337317295</c:v>
                </c:pt>
                <c:pt idx="36">
                  <c:v>40623805.536636703</c:v>
                </c:pt>
                <c:pt idx="37">
                  <c:v>53790557.60363321</c:v>
                </c:pt>
                <c:pt idx="38">
                  <c:v>30242798.824954771</c:v>
                </c:pt>
                <c:pt idx="39">
                  <c:v>60027088.022534736</c:v>
                </c:pt>
                <c:pt idx="40">
                  <c:v>31337160.579283237</c:v>
                </c:pt>
                <c:pt idx="41">
                  <c:v>40885416.630017817</c:v>
                </c:pt>
                <c:pt idx="42">
                  <c:v>29515208.515886605</c:v>
                </c:pt>
                <c:pt idx="43">
                  <c:v>26827922.294449817</c:v>
                </c:pt>
                <c:pt idx="44">
                  <c:v>38760590.843805887</c:v>
                </c:pt>
                <c:pt idx="45">
                  <c:v>37373471.484842829</c:v>
                </c:pt>
                <c:pt idx="46">
                  <c:v>23752791.567888521</c:v>
                </c:pt>
                <c:pt idx="47">
                  <c:v>55292784.353408813</c:v>
                </c:pt>
                <c:pt idx="48">
                  <c:v>29276603.260919139</c:v>
                </c:pt>
                <c:pt idx="49">
                  <c:v>34549755.094293043</c:v>
                </c:pt>
                <c:pt idx="50">
                  <c:v>58113113.66971612</c:v>
                </c:pt>
                <c:pt idx="51">
                  <c:v>44647930.79888539</c:v>
                </c:pt>
                <c:pt idx="52">
                  <c:v>42491381.814396106</c:v>
                </c:pt>
                <c:pt idx="53">
                  <c:v>35735004.260311455</c:v>
                </c:pt>
                <c:pt idx="54">
                  <c:v>32334972.108895268</c:v>
                </c:pt>
                <c:pt idx="55">
                  <c:v>16783693.03403984</c:v>
                </c:pt>
                <c:pt idx="56">
                  <c:v>49396152.983031973</c:v>
                </c:pt>
                <c:pt idx="57">
                  <c:v>38556325.537249044</c:v>
                </c:pt>
                <c:pt idx="58">
                  <c:v>28739826.725309823</c:v>
                </c:pt>
                <c:pt idx="59">
                  <c:v>54034005.522784196</c:v>
                </c:pt>
                <c:pt idx="60">
                  <c:v>48853853.780407615</c:v>
                </c:pt>
                <c:pt idx="61">
                  <c:v>45849883.491066694</c:v>
                </c:pt>
                <c:pt idx="62">
                  <c:v>43589276.664835371</c:v>
                </c:pt>
                <c:pt idx="63">
                  <c:v>29567269.907733552</c:v>
                </c:pt>
                <c:pt idx="64">
                  <c:v>46026065.380571663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83-4E77-9B13-B96014E083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41827080"/>
        <c:axId val="441821176"/>
      </c:barChart>
      <c:lineChart>
        <c:grouping val="standard"/>
        <c:varyColors val="0"/>
        <c:ser>
          <c:idx val="0"/>
          <c:order val="0"/>
          <c:tx>
            <c:strRef>
              <c:f>'Price &amp; Shares'!$B$4</c:f>
              <c:strCache>
                <c:ptCount val="1"/>
                <c:pt idx="0">
                  <c:v>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'Price &amp; Shares'!$A$5:$A$69</c:f>
              <c:numCache>
                <c:formatCode>m/d/yyyy</c:formatCode>
                <c:ptCount val="65"/>
                <c:pt idx="0">
                  <c:v>44426</c:v>
                </c:pt>
                <c:pt idx="1">
                  <c:v>44427</c:v>
                </c:pt>
                <c:pt idx="2">
                  <c:v>44428</c:v>
                </c:pt>
                <c:pt idx="3">
                  <c:v>44431</c:v>
                </c:pt>
                <c:pt idx="4">
                  <c:v>44432</c:v>
                </c:pt>
                <c:pt idx="5">
                  <c:v>44433</c:v>
                </c:pt>
                <c:pt idx="6">
                  <c:v>44434</c:v>
                </c:pt>
                <c:pt idx="7">
                  <c:v>44435</c:v>
                </c:pt>
                <c:pt idx="8">
                  <c:v>44438</c:v>
                </c:pt>
                <c:pt idx="9">
                  <c:v>44439</c:v>
                </c:pt>
                <c:pt idx="10">
                  <c:v>44440</c:v>
                </c:pt>
                <c:pt idx="11">
                  <c:v>44441</c:v>
                </c:pt>
                <c:pt idx="12">
                  <c:v>44442</c:v>
                </c:pt>
                <c:pt idx="13">
                  <c:v>44446</c:v>
                </c:pt>
                <c:pt idx="14">
                  <c:v>44447</c:v>
                </c:pt>
                <c:pt idx="15">
                  <c:v>44448</c:v>
                </c:pt>
                <c:pt idx="16">
                  <c:v>44449</c:v>
                </c:pt>
                <c:pt idx="17">
                  <c:v>44452</c:v>
                </c:pt>
                <c:pt idx="18">
                  <c:v>44453</c:v>
                </c:pt>
                <c:pt idx="19">
                  <c:v>44454</c:v>
                </c:pt>
                <c:pt idx="20">
                  <c:v>44455</c:v>
                </c:pt>
                <c:pt idx="21">
                  <c:v>44456</c:v>
                </c:pt>
                <c:pt idx="22">
                  <c:v>44459</c:v>
                </c:pt>
                <c:pt idx="23">
                  <c:v>44460</c:v>
                </c:pt>
                <c:pt idx="24">
                  <c:v>44461</c:v>
                </c:pt>
                <c:pt idx="25">
                  <c:v>44462</c:v>
                </c:pt>
                <c:pt idx="26">
                  <c:v>44463</c:v>
                </c:pt>
                <c:pt idx="27">
                  <c:v>44466</c:v>
                </c:pt>
                <c:pt idx="28">
                  <c:v>44467</c:v>
                </c:pt>
                <c:pt idx="29">
                  <c:v>44468</c:v>
                </c:pt>
                <c:pt idx="30">
                  <c:v>44469</c:v>
                </c:pt>
                <c:pt idx="31">
                  <c:v>44470</c:v>
                </c:pt>
                <c:pt idx="32">
                  <c:v>44473</c:v>
                </c:pt>
                <c:pt idx="33">
                  <c:v>44474</c:v>
                </c:pt>
                <c:pt idx="34">
                  <c:v>44475</c:v>
                </c:pt>
                <c:pt idx="35">
                  <c:v>44476</c:v>
                </c:pt>
                <c:pt idx="36">
                  <c:v>44477</c:v>
                </c:pt>
                <c:pt idx="37">
                  <c:v>44480</c:v>
                </c:pt>
                <c:pt idx="38">
                  <c:v>44481</c:v>
                </c:pt>
                <c:pt idx="39">
                  <c:v>44482</c:v>
                </c:pt>
                <c:pt idx="40">
                  <c:v>44483</c:v>
                </c:pt>
                <c:pt idx="41">
                  <c:v>44484</c:v>
                </c:pt>
                <c:pt idx="42">
                  <c:v>44487</c:v>
                </c:pt>
                <c:pt idx="43">
                  <c:v>44488</c:v>
                </c:pt>
                <c:pt idx="44">
                  <c:v>44489</c:v>
                </c:pt>
                <c:pt idx="45">
                  <c:v>44490</c:v>
                </c:pt>
                <c:pt idx="46">
                  <c:v>44491</c:v>
                </c:pt>
                <c:pt idx="47">
                  <c:v>44494</c:v>
                </c:pt>
                <c:pt idx="48">
                  <c:v>44495</c:v>
                </c:pt>
                <c:pt idx="49">
                  <c:v>44496</c:v>
                </c:pt>
                <c:pt idx="50">
                  <c:v>44497</c:v>
                </c:pt>
                <c:pt idx="51">
                  <c:v>44498</c:v>
                </c:pt>
                <c:pt idx="52">
                  <c:v>44501</c:v>
                </c:pt>
                <c:pt idx="53">
                  <c:v>44502</c:v>
                </c:pt>
                <c:pt idx="54">
                  <c:v>44503</c:v>
                </c:pt>
                <c:pt idx="55">
                  <c:v>44504</c:v>
                </c:pt>
                <c:pt idx="56">
                  <c:v>44505</c:v>
                </c:pt>
                <c:pt idx="57">
                  <c:v>44508</c:v>
                </c:pt>
                <c:pt idx="58">
                  <c:v>44509</c:v>
                </c:pt>
                <c:pt idx="59">
                  <c:v>44510</c:v>
                </c:pt>
                <c:pt idx="60">
                  <c:v>44511</c:v>
                </c:pt>
                <c:pt idx="61">
                  <c:v>44512</c:v>
                </c:pt>
                <c:pt idx="62">
                  <c:v>44515</c:v>
                </c:pt>
                <c:pt idx="63">
                  <c:v>44516</c:v>
                </c:pt>
                <c:pt idx="64">
                  <c:v>44517</c:v>
                </c:pt>
              </c:numCache>
            </c:numRef>
          </c:cat>
          <c:val>
            <c:numRef>
              <c:f>'Price &amp; Shares'!$B$5:$B$69</c:f>
              <c:numCache>
                <c:formatCode>"$"#,##0.00</c:formatCode>
                <c:ptCount val="65"/>
                <c:pt idx="0">
                  <c:v>30.25</c:v>
                </c:pt>
                <c:pt idx="1">
                  <c:v>30.89</c:v>
                </c:pt>
                <c:pt idx="2">
                  <c:v>32.01</c:v>
                </c:pt>
                <c:pt idx="3">
                  <c:v>32.200000000000003</c:v>
                </c:pt>
                <c:pt idx="4">
                  <c:v>32.880000000000003</c:v>
                </c:pt>
                <c:pt idx="5">
                  <c:v>32.729999999999997</c:v>
                </c:pt>
                <c:pt idx="6">
                  <c:v>33.36</c:v>
                </c:pt>
                <c:pt idx="7">
                  <c:v>33.36</c:v>
                </c:pt>
                <c:pt idx="8">
                  <c:v>32.630000000000003</c:v>
                </c:pt>
                <c:pt idx="9">
                  <c:v>33.049999999999997</c:v>
                </c:pt>
                <c:pt idx="10">
                  <c:v>33.25</c:v>
                </c:pt>
                <c:pt idx="11">
                  <c:v>32.950000000000003</c:v>
                </c:pt>
                <c:pt idx="12">
                  <c:v>32.590000000000003</c:v>
                </c:pt>
                <c:pt idx="13">
                  <c:v>32.57</c:v>
                </c:pt>
                <c:pt idx="14">
                  <c:v>31.84</c:v>
                </c:pt>
                <c:pt idx="15">
                  <c:v>31.39</c:v>
                </c:pt>
                <c:pt idx="16">
                  <c:v>32.35</c:v>
                </c:pt>
                <c:pt idx="17">
                  <c:v>32.28</c:v>
                </c:pt>
                <c:pt idx="18">
                  <c:v>31.85</c:v>
                </c:pt>
                <c:pt idx="19">
                  <c:v>32.22</c:v>
                </c:pt>
                <c:pt idx="20">
                  <c:v>31.52</c:v>
                </c:pt>
                <c:pt idx="21">
                  <c:v>31.49</c:v>
                </c:pt>
                <c:pt idx="22">
                  <c:v>31.24</c:v>
                </c:pt>
                <c:pt idx="23">
                  <c:v>31.23</c:v>
                </c:pt>
                <c:pt idx="24">
                  <c:v>30.76</c:v>
                </c:pt>
                <c:pt idx="25">
                  <c:v>31.04</c:v>
                </c:pt>
                <c:pt idx="26">
                  <c:v>31.34</c:v>
                </c:pt>
                <c:pt idx="27">
                  <c:v>31.52</c:v>
                </c:pt>
                <c:pt idx="28">
                  <c:v>32.01</c:v>
                </c:pt>
                <c:pt idx="29">
                  <c:v>32.5</c:v>
                </c:pt>
                <c:pt idx="30">
                  <c:v>32.5</c:v>
                </c:pt>
                <c:pt idx="31">
                  <c:v>32.119999999999997</c:v>
                </c:pt>
                <c:pt idx="32">
                  <c:v>31.83</c:v>
                </c:pt>
                <c:pt idx="33">
                  <c:v>31.3</c:v>
                </c:pt>
                <c:pt idx="34">
                  <c:v>30.46</c:v>
                </c:pt>
                <c:pt idx="35">
                  <c:v>30.42</c:v>
                </c:pt>
                <c:pt idx="36">
                  <c:v>31.1</c:v>
                </c:pt>
                <c:pt idx="37">
                  <c:v>30.97</c:v>
                </c:pt>
                <c:pt idx="38">
                  <c:v>30.94</c:v>
                </c:pt>
                <c:pt idx="39">
                  <c:v>30.62</c:v>
                </c:pt>
                <c:pt idx="40">
                  <c:v>30.73</c:v>
                </c:pt>
                <c:pt idx="41">
                  <c:v>31.42</c:v>
                </c:pt>
                <c:pt idx="42">
                  <c:v>31.59</c:v>
                </c:pt>
                <c:pt idx="43">
                  <c:v>31.17</c:v>
                </c:pt>
                <c:pt idx="44">
                  <c:v>30.64</c:v>
                </c:pt>
                <c:pt idx="45">
                  <c:v>30.41</c:v>
                </c:pt>
                <c:pt idx="46">
                  <c:v>29.42</c:v>
                </c:pt>
                <c:pt idx="47">
                  <c:v>30</c:v>
                </c:pt>
                <c:pt idx="48">
                  <c:v>29.54</c:v>
                </c:pt>
                <c:pt idx="49">
                  <c:v>30.25</c:v>
                </c:pt>
                <c:pt idx="50">
                  <c:v>29.81</c:v>
                </c:pt>
                <c:pt idx="51">
                  <c:v>30.45</c:v>
                </c:pt>
                <c:pt idx="52">
                  <c:v>30.23</c:v>
                </c:pt>
                <c:pt idx="53">
                  <c:v>30.41</c:v>
                </c:pt>
                <c:pt idx="54">
                  <c:v>29.8</c:v>
                </c:pt>
                <c:pt idx="55">
                  <c:v>28.87</c:v>
                </c:pt>
                <c:pt idx="56">
                  <c:v>29.65</c:v>
                </c:pt>
                <c:pt idx="57">
                  <c:v>29.86</c:v>
                </c:pt>
                <c:pt idx="58">
                  <c:v>29.41</c:v>
                </c:pt>
                <c:pt idx="59">
                  <c:v>29.78</c:v>
                </c:pt>
                <c:pt idx="60">
                  <c:v>29.25</c:v>
                </c:pt>
                <c:pt idx="61">
                  <c:v>29.37</c:v>
                </c:pt>
                <c:pt idx="62">
                  <c:v>29.64</c:v>
                </c:pt>
                <c:pt idx="63">
                  <c:v>29.78</c:v>
                </c:pt>
                <c:pt idx="64">
                  <c:v>30.09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83-4E77-9B13-B96014E083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7560336"/>
        <c:axId val="547560664"/>
      </c:lineChart>
      <c:dateAx>
        <c:axId val="547560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560664"/>
        <c:crosses val="autoZero"/>
        <c:auto val="1"/>
        <c:lblOffset val="100"/>
        <c:baseTimeUnit val="days"/>
      </c:dateAx>
      <c:valAx>
        <c:axId val="547560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560336"/>
        <c:crosses val="autoZero"/>
        <c:crossBetween val="between"/>
      </c:valAx>
      <c:valAx>
        <c:axId val="441821176"/>
        <c:scaling>
          <c:orientation val="minMax"/>
          <c:max val="160000000"/>
        </c:scaling>
        <c:delete val="0"/>
        <c:axPos val="r"/>
        <c:title>
          <c:tx>
            <c:rich>
              <a:bodyPr rot="540000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Shares Traded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827080"/>
        <c:crosses val="max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dateAx>
        <c:axId val="441827080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441821176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'Volatility &amp; Return'!$C$5</c:f>
              <c:strCache>
                <c:ptCount val="1"/>
                <c:pt idx="0">
                  <c:v>10-Year Annualized Return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0155BE29-47CD-450F-96DF-A7B9146D2C2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3B45-455A-90C1-EC51C544E292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F9517447-6A7E-431C-A555-463A817A77D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3B45-455A-90C1-EC51C544E292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rgbClr val="000000">
                    <a:lumMod val="25000"/>
                    <a:lumOff val="75000"/>
                  </a:srgb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0"/>
              </c:ext>
            </c:extLst>
          </c:dLbls>
          <c:xVal>
            <c:numRef>
              <c:f>'Volatility &amp; Return'!$B$6:$B$7</c:f>
              <c:numCache>
                <c:formatCode>0.00</c:formatCode>
                <c:ptCount val="2"/>
                <c:pt idx="0">
                  <c:v>14.71</c:v>
                </c:pt>
                <c:pt idx="1">
                  <c:v>18.29</c:v>
                </c:pt>
              </c:numCache>
            </c:numRef>
          </c:xVal>
          <c:yVal>
            <c:numRef>
              <c:f>'Volatility &amp; Return'!$C$6:$C$7</c:f>
              <c:numCache>
                <c:formatCode>0.00%</c:formatCode>
                <c:ptCount val="2"/>
                <c:pt idx="0">
                  <c:v>3.1E-2</c:v>
                </c:pt>
                <c:pt idx="1">
                  <c:v>4.3499999999999997E-2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'Volatility &amp; Return'!$A$6:$A$7</c15:f>
                <c15:dlblRangeCache>
                  <c:ptCount val="2"/>
                  <c:pt idx="0">
                    <c:v>S&amp;P 500</c:v>
                  </c:pt>
                  <c:pt idx="1">
                    <c:v>SNRFD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3B45-455A-90C1-EC51C544E292}"/>
            </c:ext>
          </c:extLst>
        </c:ser>
        <c:ser>
          <c:idx val="1"/>
          <c:order val="1"/>
          <c:tx>
            <c:strRef>
              <c:f>'Volatility &amp; Return'!$G$5</c:f>
              <c:strCache>
                <c:ptCount val="1"/>
                <c:pt idx="0">
                  <c:v>Other Investment Fund Returns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'Volatility &amp; Return'!$F$6:$F$14</c:f>
              <c:numCache>
                <c:formatCode>0.00</c:formatCode>
                <c:ptCount val="9"/>
                <c:pt idx="0">
                  <c:v>9.18</c:v>
                </c:pt>
                <c:pt idx="1">
                  <c:v>15.22</c:v>
                </c:pt>
                <c:pt idx="2">
                  <c:v>16.2</c:v>
                </c:pt>
                <c:pt idx="3" formatCode="General">
                  <c:v>21.38</c:v>
                </c:pt>
                <c:pt idx="4" formatCode="General">
                  <c:v>11.24</c:v>
                </c:pt>
                <c:pt idx="5" formatCode="General">
                  <c:v>9.0500000000000007</c:v>
                </c:pt>
                <c:pt idx="6" formatCode="General">
                  <c:v>11.58</c:v>
                </c:pt>
                <c:pt idx="7" formatCode="General">
                  <c:v>13.48</c:v>
                </c:pt>
                <c:pt idx="8" formatCode="General">
                  <c:v>17.28</c:v>
                </c:pt>
              </c:numCache>
            </c:numRef>
          </c:xVal>
          <c:yVal>
            <c:numRef>
              <c:f>'Volatility &amp; Return'!$G$6:$G$14</c:f>
              <c:numCache>
                <c:formatCode>0.00%</c:formatCode>
                <c:ptCount val="9"/>
                <c:pt idx="0">
                  <c:v>2.7099999999999999E-2</c:v>
                </c:pt>
                <c:pt idx="1">
                  <c:v>1.4999999999999999E-2</c:v>
                </c:pt>
                <c:pt idx="2">
                  <c:v>2.7300000000000001E-2</c:v>
                </c:pt>
                <c:pt idx="3">
                  <c:v>2.7099999999999999E-2</c:v>
                </c:pt>
                <c:pt idx="4">
                  <c:v>3.2199999999999999E-2</c:v>
                </c:pt>
                <c:pt idx="5">
                  <c:v>9.7999999999999997E-3</c:v>
                </c:pt>
                <c:pt idx="6">
                  <c:v>2.01E-2</c:v>
                </c:pt>
                <c:pt idx="7">
                  <c:v>2.18E-2</c:v>
                </c:pt>
                <c:pt idx="8">
                  <c:v>3.7699999999999997E-2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B45-455A-90C1-EC51C544E2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5127088"/>
        <c:axId val="545132664"/>
      </c:scatterChart>
      <c:valAx>
        <c:axId val="545127088"/>
        <c:scaling>
          <c:orientation val="minMax"/>
          <c:min val="4"/>
        </c:scaling>
        <c:delete val="0"/>
        <c:axPos val="b"/>
        <c:numFmt formatCode="0.00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132664"/>
        <c:crossesAt val="3.1000000000000007E-2"/>
        <c:crossBetween val="midCat"/>
      </c:valAx>
      <c:valAx>
        <c:axId val="545132664"/>
        <c:scaling>
          <c:orientation val="minMax"/>
          <c:max val="6.0000000000000012E-2"/>
          <c:min val="0"/>
        </c:scaling>
        <c:delete val="0"/>
        <c:axPos val="l"/>
        <c:numFmt formatCode="0.00%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127088"/>
        <c:crossesAt val="14.709999999999999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image" Target="../media/image2.sv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1.png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6</xdr:row>
      <xdr:rowOff>0</xdr:rowOff>
    </xdr:from>
    <xdr:to>
      <xdr:col>8</xdr:col>
      <xdr:colOff>0</xdr:colOff>
      <xdr:row>14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1916C2-61EF-4983-A264-2492888CCE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15</xdr:row>
      <xdr:rowOff>290285</xdr:rowOff>
    </xdr:from>
    <xdr:to>
      <xdr:col>2</xdr:col>
      <xdr:colOff>0</xdr:colOff>
      <xdr:row>28</xdr:row>
      <xdr:rowOff>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3D001BAE-5AB1-4779-AE69-F55F0FCFC4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9072</xdr:colOff>
      <xdr:row>16</xdr:row>
      <xdr:rowOff>5444</xdr:rowOff>
    </xdr:from>
    <xdr:to>
      <xdr:col>5</xdr:col>
      <xdr:colOff>0</xdr:colOff>
      <xdr:row>28</xdr:row>
      <xdr:rowOff>1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FF5859A4-4DBD-4ECA-86E5-345F084838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30</xdr:row>
      <xdr:rowOff>0</xdr:rowOff>
    </xdr:from>
    <xdr:to>
      <xdr:col>3</xdr:col>
      <xdr:colOff>2004785</xdr:colOff>
      <xdr:row>43</xdr:row>
      <xdr:rowOff>0</xdr:rowOff>
    </xdr:to>
    <xdr:graphicFrame macro="">
      <xdr:nvGraphicFramePr>
        <xdr:cNvPr id="5" name="Chart 1">
          <a:extLst>
            <a:ext uri="{FF2B5EF4-FFF2-40B4-BE49-F238E27FC236}">
              <a16:creationId xmlns:a16="http://schemas.microsoft.com/office/drawing/2014/main" id="{8DD47A25-5A7E-49AD-B5DF-435D151CB3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0</xdr:colOff>
      <xdr:row>16</xdr:row>
      <xdr:rowOff>0</xdr:rowOff>
    </xdr:from>
    <xdr:to>
      <xdr:col>8</xdr:col>
      <xdr:colOff>0</xdr:colOff>
      <xdr:row>28</xdr:row>
      <xdr:rowOff>0</xdr:rowOff>
    </xdr:to>
    <xdr:graphicFrame macro="">
      <xdr:nvGraphicFramePr>
        <xdr:cNvPr id="6" name="Chart 1">
          <a:extLst>
            <a:ext uri="{FF2B5EF4-FFF2-40B4-BE49-F238E27FC236}">
              <a16:creationId xmlns:a16="http://schemas.microsoft.com/office/drawing/2014/main" id="{2EDD1523-94F7-4FA9-B3A4-34E5A3CEEE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</xdr:col>
      <xdr:colOff>27214</xdr:colOff>
      <xdr:row>7</xdr:row>
      <xdr:rowOff>156935</xdr:rowOff>
    </xdr:from>
    <xdr:to>
      <xdr:col>1</xdr:col>
      <xdr:colOff>255814</xdr:colOff>
      <xdr:row>9</xdr:row>
      <xdr:rowOff>22678</xdr:rowOff>
    </xdr:to>
    <xdr:pic>
      <xdr:nvPicPr>
        <xdr:cNvPr id="8" name="Graphic 7" descr="Star">
          <a:extLst>
            <a:ext uri="{FF2B5EF4-FFF2-40B4-BE49-F238E27FC236}">
              <a16:creationId xmlns:a16="http://schemas.microsoft.com/office/drawing/2014/main" id="{A467B34E-E92D-471D-8F06-3D5BE3F880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2032000" y="2252435"/>
          <a:ext cx="228600" cy="228600"/>
        </a:xfrm>
        <a:prstGeom prst="rect">
          <a:avLst/>
        </a:prstGeom>
      </xdr:spPr>
    </xdr:pic>
    <xdr:clientData/>
  </xdr:twoCellAnchor>
  <xdr:twoCellAnchor editAs="oneCell">
    <xdr:from>
      <xdr:col>1</xdr:col>
      <xdr:colOff>295123</xdr:colOff>
      <xdr:row>7</xdr:row>
      <xdr:rowOff>156935</xdr:rowOff>
    </xdr:from>
    <xdr:to>
      <xdr:col>1</xdr:col>
      <xdr:colOff>523723</xdr:colOff>
      <xdr:row>9</xdr:row>
      <xdr:rowOff>22678</xdr:rowOff>
    </xdr:to>
    <xdr:pic>
      <xdr:nvPicPr>
        <xdr:cNvPr id="9" name="Graphic 8" descr="Star">
          <a:extLst>
            <a:ext uri="{FF2B5EF4-FFF2-40B4-BE49-F238E27FC236}">
              <a16:creationId xmlns:a16="http://schemas.microsoft.com/office/drawing/2014/main" id="{3243E0E3-25F3-4C11-90DE-651C984BF4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2299909" y="2252435"/>
          <a:ext cx="228600" cy="228600"/>
        </a:xfrm>
        <a:prstGeom prst="rect">
          <a:avLst/>
        </a:prstGeom>
      </xdr:spPr>
    </xdr:pic>
    <xdr:clientData/>
  </xdr:twoCellAnchor>
  <xdr:twoCellAnchor editAs="oneCell">
    <xdr:from>
      <xdr:col>1</xdr:col>
      <xdr:colOff>563032</xdr:colOff>
      <xdr:row>7</xdr:row>
      <xdr:rowOff>156935</xdr:rowOff>
    </xdr:from>
    <xdr:to>
      <xdr:col>1</xdr:col>
      <xdr:colOff>791632</xdr:colOff>
      <xdr:row>9</xdr:row>
      <xdr:rowOff>22678</xdr:rowOff>
    </xdr:to>
    <xdr:pic>
      <xdr:nvPicPr>
        <xdr:cNvPr id="10" name="Graphic 9" descr="Star">
          <a:extLst>
            <a:ext uri="{FF2B5EF4-FFF2-40B4-BE49-F238E27FC236}">
              <a16:creationId xmlns:a16="http://schemas.microsoft.com/office/drawing/2014/main" id="{7514E92C-B475-4E77-B8A2-5787C82372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2567818" y="2252435"/>
          <a:ext cx="228600" cy="228600"/>
        </a:xfrm>
        <a:prstGeom prst="rect">
          <a:avLst/>
        </a:prstGeom>
      </xdr:spPr>
    </xdr:pic>
    <xdr:clientData/>
  </xdr:twoCellAnchor>
  <xdr:twoCellAnchor editAs="oneCell">
    <xdr:from>
      <xdr:col>1</xdr:col>
      <xdr:colOff>830942</xdr:colOff>
      <xdr:row>7</xdr:row>
      <xdr:rowOff>156935</xdr:rowOff>
    </xdr:from>
    <xdr:to>
      <xdr:col>1</xdr:col>
      <xdr:colOff>1059542</xdr:colOff>
      <xdr:row>9</xdr:row>
      <xdr:rowOff>22678</xdr:rowOff>
    </xdr:to>
    <xdr:pic>
      <xdr:nvPicPr>
        <xdr:cNvPr id="11" name="Graphic 10" descr="Star">
          <a:extLst>
            <a:ext uri="{FF2B5EF4-FFF2-40B4-BE49-F238E27FC236}">
              <a16:creationId xmlns:a16="http://schemas.microsoft.com/office/drawing/2014/main" id="{3B057CAC-5E2D-4C2A-895D-6E73E7D54D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2835728" y="2252435"/>
          <a:ext cx="228600" cy="228600"/>
        </a:xfrm>
        <a:prstGeom prst="rect">
          <a:avLst/>
        </a:prstGeom>
      </xdr:spPr>
    </xdr:pic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0.02771</cdr:x>
      <cdr:y>0.0375</cdr:y>
    </cdr:from>
    <cdr:to>
      <cdr:x>0.29723</cdr:x>
      <cdr:y>0.25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F58BBF93-4439-4056-B213-A5B4EDB0C6C4}"/>
            </a:ext>
          </a:extLst>
        </cdr:cNvPr>
        <cdr:cNvSpPr txBox="1"/>
      </cdr:nvSpPr>
      <cdr:spPr>
        <a:xfrm xmlns:a="http://schemas.openxmlformats.org/drawingml/2006/main">
          <a:off x="99786" y="81643"/>
          <a:ext cx="970642" cy="46264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High Return</a:t>
          </a:r>
        </a:p>
        <a:p xmlns:a="http://schemas.openxmlformats.org/drawingml/2006/main">
          <a:r>
            <a:rPr lang="en-US" sz="1100"/>
            <a:t>Low Volatility</a:t>
          </a:r>
        </a:p>
      </cdr:txBody>
    </cdr:sp>
  </cdr:relSizeAnchor>
  <cdr:relSizeAnchor xmlns:cdr="http://schemas.openxmlformats.org/drawingml/2006/chartDrawing">
    <cdr:from>
      <cdr:x>0.73854</cdr:x>
      <cdr:y>0.03333</cdr:y>
    </cdr:from>
    <cdr:to>
      <cdr:x>0.99244</cdr:x>
      <cdr:y>0.23333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E8DCDD14-207E-49F9-868D-8700F4CFA95A}"/>
            </a:ext>
          </a:extLst>
        </cdr:cNvPr>
        <cdr:cNvSpPr txBox="1"/>
      </cdr:nvSpPr>
      <cdr:spPr>
        <a:xfrm xmlns:a="http://schemas.openxmlformats.org/drawingml/2006/main">
          <a:off x="2659743" y="72572"/>
          <a:ext cx="914400" cy="4354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>
              <a:effectLst/>
              <a:latin typeface="+mn-lt"/>
              <a:ea typeface="+mn-ea"/>
              <a:cs typeface="+mn-cs"/>
            </a:rPr>
            <a:t>High Return</a:t>
          </a:r>
          <a:endParaRPr lang="en-US">
            <a:effectLst/>
          </a:endParaRPr>
        </a:p>
        <a:p xmlns:a="http://schemas.openxmlformats.org/drawingml/2006/main">
          <a:r>
            <a:rPr lang="en-US" sz="1100">
              <a:effectLst/>
              <a:latin typeface="+mn-lt"/>
              <a:ea typeface="+mn-ea"/>
              <a:cs typeface="+mn-cs"/>
            </a:rPr>
            <a:t>High</a:t>
          </a:r>
          <a:r>
            <a:rPr lang="en-US" sz="1100" baseline="0">
              <a:effectLst/>
              <a:latin typeface="+mn-lt"/>
              <a:ea typeface="+mn-ea"/>
              <a:cs typeface="+mn-cs"/>
            </a:rPr>
            <a:t> </a:t>
          </a:r>
          <a:r>
            <a:rPr lang="en-US" sz="1100">
              <a:effectLst/>
              <a:latin typeface="+mn-lt"/>
              <a:ea typeface="+mn-ea"/>
              <a:cs typeface="+mn-cs"/>
            </a:rPr>
            <a:t>Volatility</a:t>
          </a:r>
          <a:endParaRPr lang="en-US">
            <a:effectLst/>
          </a:endParaRPr>
        </a:p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0.01763</cdr:x>
      <cdr:y>0.74667</cdr:y>
    </cdr:from>
    <cdr:to>
      <cdr:x>0.27154</cdr:x>
      <cdr:y>0.95417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id="{1E4F2319-BFEF-43D9-9F78-D72133C57FFF}"/>
            </a:ext>
          </a:extLst>
        </cdr:cNvPr>
        <cdr:cNvSpPr txBox="1"/>
      </cdr:nvSpPr>
      <cdr:spPr>
        <a:xfrm xmlns:a="http://schemas.openxmlformats.org/drawingml/2006/main">
          <a:off x="63500" y="1625601"/>
          <a:ext cx="914400" cy="4517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>
              <a:effectLst/>
              <a:latin typeface="+mn-lt"/>
              <a:ea typeface="+mn-ea"/>
              <a:cs typeface="+mn-cs"/>
            </a:rPr>
            <a:t>Low Return</a:t>
          </a:r>
          <a:endParaRPr lang="en-US">
            <a:effectLst/>
          </a:endParaRPr>
        </a:p>
        <a:p xmlns:a="http://schemas.openxmlformats.org/drawingml/2006/main">
          <a:r>
            <a:rPr lang="en-US" sz="1100">
              <a:effectLst/>
              <a:latin typeface="+mn-lt"/>
              <a:ea typeface="+mn-ea"/>
              <a:cs typeface="+mn-cs"/>
            </a:rPr>
            <a:t>Low Volatility</a:t>
          </a:r>
          <a:endParaRPr lang="en-US">
            <a:effectLst/>
          </a:endParaRPr>
        </a:p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0.7461</cdr:x>
      <cdr:y>0.75</cdr:y>
    </cdr:from>
    <cdr:to>
      <cdr:x>1</cdr:x>
      <cdr:y>0.9625</cdr:y>
    </cdr:to>
    <cdr:sp macro="" textlink="">
      <cdr:nvSpPr>
        <cdr:cNvPr id="7" name="TextBox 6">
          <a:extLst xmlns:a="http://schemas.openxmlformats.org/drawingml/2006/main">
            <a:ext uri="{FF2B5EF4-FFF2-40B4-BE49-F238E27FC236}">
              <a16:creationId xmlns:a16="http://schemas.microsoft.com/office/drawing/2014/main" id="{DFAABFBE-2C7B-4276-B3E0-853F148E73C1}"/>
            </a:ext>
          </a:extLst>
        </cdr:cNvPr>
        <cdr:cNvSpPr txBox="1"/>
      </cdr:nvSpPr>
      <cdr:spPr>
        <a:xfrm xmlns:a="http://schemas.openxmlformats.org/drawingml/2006/main">
          <a:off x="2686957" y="1632857"/>
          <a:ext cx="914400" cy="46264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>
              <a:effectLst/>
              <a:latin typeface="+mn-lt"/>
              <a:ea typeface="+mn-ea"/>
              <a:cs typeface="+mn-cs"/>
            </a:rPr>
            <a:t>Low Return</a:t>
          </a:r>
          <a:endParaRPr lang="en-US">
            <a:effectLst/>
          </a:endParaRPr>
        </a:p>
        <a:p xmlns:a="http://schemas.openxmlformats.org/drawingml/2006/main">
          <a:r>
            <a:rPr lang="en-US" sz="1100">
              <a:effectLst/>
              <a:latin typeface="+mn-lt"/>
              <a:ea typeface="+mn-ea"/>
              <a:cs typeface="+mn-cs"/>
            </a:rPr>
            <a:t>High Volatility</a:t>
          </a:r>
          <a:endParaRPr lang="en-US">
            <a:effectLst/>
          </a:endParaRPr>
        </a:p>
        <a:p xmlns:a="http://schemas.openxmlformats.org/drawingml/2006/main">
          <a:endParaRPr lang="en-US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Marquee">
      <a:dk1>
        <a:srgbClr val="000000"/>
      </a:dk1>
      <a:lt1>
        <a:sysClr val="window" lastClr="FFFFFF"/>
      </a:lt1>
      <a:dk2>
        <a:srgbClr val="5E5E5E"/>
      </a:dk2>
      <a:lt2>
        <a:srgbClr val="DDDDDD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B2B2B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AF673-3832-46BD-82EB-64E49F09391F}">
  <dimension ref="A1:B5"/>
  <sheetViews>
    <sheetView zoomScale="120" zoomScaleNormal="120" workbookViewId="0">
      <selection activeCell="B5" sqref="B5"/>
    </sheetView>
  </sheetViews>
  <sheetFormatPr defaultRowHeight="14.5" x14ac:dyDescent="0.35"/>
  <cols>
    <col min="2" max="2" width="36.7265625" customWidth="1"/>
  </cols>
  <sheetData>
    <row r="1" spans="1:2" ht="33.5" x14ac:dyDescent="0.85">
      <c r="A1" s="1" t="s">
        <v>0</v>
      </c>
    </row>
    <row r="3" spans="1:2" ht="15.5" x14ac:dyDescent="0.35">
      <c r="A3" s="2" t="s">
        <v>1</v>
      </c>
      <c r="B3" s="50" t="s">
        <v>93</v>
      </c>
    </row>
    <row r="4" spans="1:2" ht="15.5" x14ac:dyDescent="0.35">
      <c r="A4" s="2" t="s">
        <v>2</v>
      </c>
      <c r="B4" s="53">
        <v>44159</v>
      </c>
    </row>
    <row r="5" spans="1:2" ht="52.5" customHeight="1" x14ac:dyDescent="0.35">
      <c r="A5" s="2" t="s">
        <v>3</v>
      </c>
      <c r="B5" s="50" t="s">
        <v>70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EB7DE-EE13-4FDD-8B51-E3B3A0E70D01}">
  <sheetPr>
    <pageSetUpPr fitToPage="1"/>
  </sheetPr>
  <dimension ref="A1:K43"/>
  <sheetViews>
    <sheetView tabSelected="1" topLeftCell="A16" zoomScale="70" zoomScaleNormal="70" workbookViewId="0">
      <selection activeCell="H48" sqref="H48"/>
    </sheetView>
  </sheetViews>
  <sheetFormatPr defaultRowHeight="14.5" x14ac:dyDescent="0.35"/>
  <cols>
    <col min="1" max="1" width="28.7265625" customWidth="1"/>
    <col min="2" max="2" width="18.7265625" customWidth="1"/>
    <col min="3" max="3" width="2.7265625" customWidth="1"/>
    <col min="4" max="4" width="28.7265625" customWidth="1"/>
    <col min="5" max="5" width="18.7265625" customWidth="1"/>
    <col min="6" max="6" width="2.7265625" customWidth="1"/>
    <col min="7" max="7" width="30.7265625" customWidth="1"/>
    <col min="8" max="8" width="20.7265625" customWidth="1"/>
  </cols>
  <sheetData>
    <row r="1" spans="1:11" ht="33.5" x14ac:dyDescent="0.85">
      <c r="A1" s="1" t="s">
        <v>0</v>
      </c>
    </row>
    <row r="2" spans="1:11" ht="15.5" x14ac:dyDescent="0.35">
      <c r="A2" s="3" t="s">
        <v>47</v>
      </c>
    </row>
    <row r="4" spans="1:11" ht="19.5" x14ac:dyDescent="0.45">
      <c r="A4" s="29" t="s">
        <v>48</v>
      </c>
    </row>
    <row r="5" spans="1:11" ht="43.5" customHeight="1" x14ac:dyDescent="0.35">
      <c r="A5" s="59" t="s">
        <v>76</v>
      </c>
      <c r="B5" s="59"/>
      <c r="C5" s="59"/>
      <c r="D5" s="59"/>
      <c r="E5" s="59"/>
      <c r="F5" s="59"/>
      <c r="G5" s="59"/>
      <c r="H5" s="59"/>
      <c r="I5" s="30"/>
      <c r="J5" s="30"/>
      <c r="K5" s="30"/>
    </row>
    <row r="7" spans="1:11" ht="24.75" customHeight="1" x14ac:dyDescent="0.35">
      <c r="A7" s="31" t="s">
        <v>49</v>
      </c>
      <c r="C7" s="32"/>
    </row>
    <row r="8" spans="1:11" x14ac:dyDescent="0.35">
      <c r="A8" s="33" t="s">
        <v>50</v>
      </c>
      <c r="B8" s="34" t="s">
        <v>11</v>
      </c>
      <c r="C8" s="35"/>
      <c r="D8" s="33" t="s">
        <v>51</v>
      </c>
      <c r="E8" s="34" t="s">
        <v>52</v>
      </c>
    </row>
    <row r="9" spans="1:11" x14ac:dyDescent="0.35">
      <c r="A9" s="33" t="s">
        <v>53</v>
      </c>
      <c r="B9" s="34"/>
      <c r="C9" s="36"/>
      <c r="D9" s="33" t="s">
        <v>54</v>
      </c>
      <c r="E9" s="37">
        <v>250</v>
      </c>
    </row>
    <row r="10" spans="1:11" x14ac:dyDescent="0.35">
      <c r="A10" s="33" t="s">
        <v>55</v>
      </c>
      <c r="B10" s="38">
        <v>30.25</v>
      </c>
      <c r="C10" s="39"/>
      <c r="D10" s="33" t="s">
        <v>56</v>
      </c>
      <c r="E10" s="34" t="s">
        <v>57</v>
      </c>
    </row>
    <row r="11" spans="1:11" x14ac:dyDescent="0.35">
      <c r="A11" s="33" t="s">
        <v>58</v>
      </c>
      <c r="B11" s="40">
        <v>142168.4</v>
      </c>
      <c r="C11" s="41"/>
      <c r="D11" s="33" t="s">
        <v>59</v>
      </c>
      <c r="E11" s="42">
        <v>0.95</v>
      </c>
    </row>
    <row r="12" spans="1:11" x14ac:dyDescent="0.35">
      <c r="A12" s="33" t="s">
        <v>19</v>
      </c>
      <c r="B12" s="43">
        <v>34902</v>
      </c>
      <c r="C12" s="39"/>
      <c r="D12" s="33" t="s">
        <v>60</v>
      </c>
      <c r="E12" s="34" t="s">
        <v>61</v>
      </c>
    </row>
    <row r="13" spans="1:11" x14ac:dyDescent="0.35">
      <c r="A13" s="33" t="s">
        <v>62</v>
      </c>
      <c r="B13" s="34" t="s">
        <v>63</v>
      </c>
      <c r="C13" s="44"/>
      <c r="D13" s="33" t="s">
        <v>64</v>
      </c>
      <c r="E13" s="34">
        <v>672</v>
      </c>
    </row>
    <row r="14" spans="1:11" x14ac:dyDescent="0.35">
      <c r="A14" s="33" t="s">
        <v>65</v>
      </c>
      <c r="B14" s="45">
        <v>265180</v>
      </c>
      <c r="C14" s="32"/>
      <c r="D14" s="33" t="s">
        <v>66</v>
      </c>
      <c r="E14" s="34">
        <v>7</v>
      </c>
    </row>
    <row r="15" spans="1:11" x14ac:dyDescent="0.35">
      <c r="C15" s="32"/>
    </row>
    <row r="16" spans="1:11" ht="24.75" customHeight="1" x14ac:dyDescent="0.25">
      <c r="A16" s="31" t="s">
        <v>74</v>
      </c>
      <c r="G16" s="31"/>
    </row>
    <row r="30" spans="1:8" ht="24.75" customHeight="1" x14ac:dyDescent="0.35">
      <c r="A30" s="31" t="s">
        <v>75</v>
      </c>
      <c r="E30" s="31" t="s">
        <v>67</v>
      </c>
    </row>
    <row r="31" spans="1:8" x14ac:dyDescent="0.35">
      <c r="D31" s="46"/>
      <c r="E31" s="60" t="s">
        <v>32</v>
      </c>
      <c r="F31" s="60"/>
      <c r="G31" s="17" t="s">
        <v>68</v>
      </c>
      <c r="H31" s="47" t="s">
        <v>69</v>
      </c>
    </row>
    <row r="32" spans="1:8" x14ac:dyDescent="0.35">
      <c r="D32" s="48"/>
      <c r="E32" s="58" t="s">
        <v>88</v>
      </c>
      <c r="F32" s="58"/>
      <c r="G32" s="49">
        <v>3.7999999999999999E-2</v>
      </c>
      <c r="H32" s="13"/>
    </row>
    <row r="33" spans="4:8" x14ac:dyDescent="0.35">
      <c r="D33" s="48"/>
      <c r="E33" s="58" t="s">
        <v>92</v>
      </c>
      <c r="F33" s="58"/>
      <c r="G33" s="49">
        <v>0.11799999999999999</v>
      </c>
      <c r="H33" s="13"/>
    </row>
    <row r="34" spans="4:8" x14ac:dyDescent="0.35">
      <c r="D34" s="48"/>
      <c r="E34" s="58" t="s">
        <v>89</v>
      </c>
      <c r="F34" s="58"/>
      <c r="G34" s="49">
        <v>4.2999999999999997E-2</v>
      </c>
      <c r="H34" s="13"/>
    </row>
    <row r="35" spans="4:8" x14ac:dyDescent="0.35">
      <c r="D35" s="48"/>
      <c r="E35" s="58" t="s">
        <v>37</v>
      </c>
      <c r="F35" s="58"/>
      <c r="G35" s="49">
        <v>2.5000000000000001E-2</v>
      </c>
      <c r="H35" s="13"/>
    </row>
    <row r="36" spans="4:8" x14ac:dyDescent="0.35">
      <c r="D36" s="48"/>
      <c r="E36" s="58" t="s">
        <v>82</v>
      </c>
      <c r="F36" s="58"/>
      <c r="G36" s="49">
        <v>0.14399999999999999</v>
      </c>
      <c r="H36" s="13"/>
    </row>
    <row r="37" spans="4:8" x14ac:dyDescent="0.35">
      <c r="D37" s="48"/>
      <c r="E37" s="58" t="s">
        <v>83</v>
      </c>
      <c r="F37" s="58"/>
      <c r="G37" s="49">
        <v>0.121</v>
      </c>
      <c r="H37" s="13"/>
    </row>
    <row r="38" spans="4:8" x14ac:dyDescent="0.35">
      <c r="D38" s="48"/>
      <c r="E38" s="58" t="s">
        <v>84</v>
      </c>
      <c r="F38" s="58"/>
      <c r="G38" s="49">
        <v>0.08</v>
      </c>
      <c r="H38" s="13"/>
    </row>
    <row r="39" spans="4:8" x14ac:dyDescent="0.35">
      <c r="D39" s="48"/>
      <c r="E39" s="58" t="s">
        <v>85</v>
      </c>
      <c r="F39" s="58"/>
      <c r="G39" s="49">
        <v>9.9000000000000005E-2</v>
      </c>
      <c r="H39" s="13"/>
    </row>
    <row r="40" spans="4:8" x14ac:dyDescent="0.35">
      <c r="D40" s="48"/>
      <c r="E40" s="58" t="s">
        <v>86</v>
      </c>
      <c r="F40" s="58"/>
      <c r="G40" s="49">
        <v>6.8000000000000005E-2</v>
      </c>
      <c r="H40" s="13"/>
    </row>
    <row r="41" spans="4:8" x14ac:dyDescent="0.35">
      <c r="D41" s="48"/>
      <c r="E41" s="58" t="s">
        <v>87</v>
      </c>
      <c r="F41" s="58"/>
      <c r="G41" s="49">
        <v>9.6000000000000002E-2</v>
      </c>
      <c r="H41" s="13"/>
    </row>
    <row r="42" spans="4:8" x14ac:dyDescent="0.35">
      <c r="D42" s="48"/>
      <c r="E42" s="58" t="s">
        <v>44</v>
      </c>
      <c r="F42" s="58"/>
      <c r="G42" s="49">
        <v>0.126</v>
      </c>
      <c r="H42" s="13"/>
    </row>
    <row r="43" spans="4:8" x14ac:dyDescent="0.35">
      <c r="D43" s="48"/>
      <c r="E43" s="58" t="s">
        <v>45</v>
      </c>
      <c r="F43" s="58"/>
      <c r="G43" s="49">
        <v>4.2000000000000003E-2</v>
      </c>
      <c r="H43" s="13"/>
    </row>
  </sheetData>
  <mergeCells count="14">
    <mergeCell ref="E42:F42"/>
    <mergeCell ref="E43:F43"/>
    <mergeCell ref="E36:F36"/>
    <mergeCell ref="E37:F37"/>
    <mergeCell ref="E38:F38"/>
    <mergeCell ref="E39:F39"/>
    <mergeCell ref="E40:F40"/>
    <mergeCell ref="E41:F41"/>
    <mergeCell ref="E35:F35"/>
    <mergeCell ref="A5:H5"/>
    <mergeCell ref="E31:F31"/>
    <mergeCell ref="E32:F32"/>
    <mergeCell ref="E33:F33"/>
    <mergeCell ref="E34:F34"/>
  </mergeCells>
  <conditionalFormatting sqref="G32:G43">
    <cfRule type="dataBar" priority="1">
      <dataBar>
        <cfvo type="min"/>
        <cfvo type="num" val="0.25"/>
        <color rgb="FFFFB628"/>
      </dataBar>
      <extLst>
        <ext xmlns:x14="http://schemas.microsoft.com/office/spreadsheetml/2009/9/main" uri="{B025F937-C7B1-47D3-B67F-A62EFF666E3E}">
          <x14:id>{A68A0C7F-3A7A-44DE-AB31-54CCC9A56A10}</x14:id>
        </ext>
      </extLst>
    </cfRule>
  </conditionalFormatting>
  <printOptions horizontalCentered="1" verticalCentered="1"/>
  <pageMargins left="0.7" right="0.7" top="0.75" bottom="0.75" header="0.3" footer="0.3"/>
  <pageSetup scale="69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68A0C7F-3A7A-44DE-AB31-54CCC9A56A10}">
            <x14:dataBar minLength="0" maxLength="100" border="1" negativeBarBorderColorSameAsPositive="0">
              <x14:cfvo type="autoMin"/>
              <x14:cfvo type="num">
                <xm:f>0.25</xm:f>
              </x14:cfvo>
              <x14:borderColor rgb="FFFFB628"/>
              <x14:negativeFillColor rgb="FFFF0000"/>
              <x14:negativeBorderColor rgb="FFFF0000"/>
              <x14:axisColor rgb="FF000000"/>
            </x14:dataBar>
          </x14:cfRule>
          <xm:sqref>G32:G43</xm:sqref>
        </x14:conditionalFormatting>
      </x14:conditionalFormattings>
    </ext>
    <ext xmlns:x14="http://schemas.microsoft.com/office/spreadsheetml/2009/9/main" uri="{05C60535-1F16-4fd2-B633-F4F36F0B64E0}">
      <x14:sparklineGroups xmlns:xm="http://schemas.microsoft.com/office/excel/2006/main">
        <x14:sparklineGroup displayEmptyCellsAs="gap" high="1" low="1" xr2:uid="{41D7FDA0-3C14-4B24-B51C-A281F66936B2}">
          <x14:colorSeries theme="6" tint="-0.249977111117893"/>
          <x14:colorNegative rgb="FFD00000"/>
          <x14:colorAxis rgb="FF000000"/>
          <x14:colorMarkers rgb="FFD00000"/>
          <x14:colorFirst rgb="FFD00000"/>
          <x14:colorLast rgb="FFD00000"/>
          <x14:colorHigh theme="5"/>
          <x14:colorLow theme="9"/>
          <x14:sparklines>
            <x14:sparkline>
              <xm:f>'Sector History'!B6:B45</xm:f>
              <xm:sqref>H32</xm:sqref>
            </x14:sparkline>
            <x14:sparkline>
              <xm:f>'Sector History'!C6:C45</xm:f>
              <xm:sqref>H33</xm:sqref>
            </x14:sparkline>
            <x14:sparkline>
              <xm:f>'Sector History'!D6:D45</xm:f>
              <xm:sqref>H34</xm:sqref>
            </x14:sparkline>
            <x14:sparkline>
              <xm:f>'Sector History'!E6:E45</xm:f>
              <xm:sqref>H35</xm:sqref>
            </x14:sparkline>
            <x14:sparkline>
              <xm:f>'Sector History'!F6:F45</xm:f>
              <xm:sqref>H36</xm:sqref>
            </x14:sparkline>
            <x14:sparkline>
              <xm:f>'Sector History'!G6:G45</xm:f>
              <xm:sqref>H37</xm:sqref>
            </x14:sparkline>
            <x14:sparkline>
              <xm:f>'Sector History'!H6:H45</xm:f>
              <xm:sqref>H38</xm:sqref>
            </x14:sparkline>
            <x14:sparkline>
              <xm:f>'Sector History'!I6:I45</xm:f>
              <xm:sqref>H39</xm:sqref>
            </x14:sparkline>
            <x14:sparkline>
              <xm:f>'Sector History'!J6:J45</xm:f>
              <xm:sqref>H40</xm:sqref>
            </x14:sparkline>
            <x14:sparkline>
              <xm:f>'Sector History'!K6:K45</xm:f>
              <xm:sqref>H41</xm:sqref>
            </x14:sparkline>
            <x14:sparkline>
              <xm:f>'Sector History'!L6:L45</xm:f>
              <xm:sqref>H42</xm:sqref>
            </x14:sparkline>
            <x14:sparkline>
              <xm:f>'Sector History'!M6:M45</xm:f>
              <xm:sqref>H43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1187B-FDC8-4B18-AF85-D70B5FCC690D}">
  <dimension ref="A1:B11"/>
  <sheetViews>
    <sheetView zoomScale="120" zoomScaleNormal="120" workbookViewId="0">
      <selection activeCell="A9" sqref="A9"/>
    </sheetView>
  </sheetViews>
  <sheetFormatPr defaultRowHeight="14.5" x14ac:dyDescent="0.35"/>
  <cols>
    <col min="1" max="1" width="20.7265625" customWidth="1"/>
    <col min="2" max="2" width="15.453125" bestFit="1" customWidth="1"/>
  </cols>
  <sheetData>
    <row r="1" spans="1:2" ht="33.5" x14ac:dyDescent="0.85">
      <c r="A1" s="1" t="s">
        <v>0</v>
      </c>
    </row>
    <row r="2" spans="1:2" ht="15.5" x14ac:dyDescent="0.35">
      <c r="A2" s="3" t="s">
        <v>4</v>
      </c>
    </row>
    <row r="4" spans="1:2" x14ac:dyDescent="0.35">
      <c r="A4" s="55" t="s">
        <v>5</v>
      </c>
      <c r="B4" s="17" t="s">
        <v>77</v>
      </c>
    </row>
    <row r="5" spans="1:2" x14ac:dyDescent="0.35">
      <c r="A5" s="28" t="s">
        <v>6</v>
      </c>
      <c r="B5" s="4">
        <v>63804.15</v>
      </c>
    </row>
    <row r="6" spans="1:2" x14ac:dyDescent="0.35">
      <c r="A6" s="28" t="s">
        <v>7</v>
      </c>
      <c r="B6" s="4">
        <v>34690.25</v>
      </c>
    </row>
    <row r="7" spans="1:2" x14ac:dyDescent="0.35">
      <c r="A7" s="28" t="s">
        <v>8</v>
      </c>
      <c r="B7" s="4">
        <v>21197.32</v>
      </c>
    </row>
    <row r="8" spans="1:2" x14ac:dyDescent="0.35">
      <c r="A8" s="28" t="s">
        <v>9</v>
      </c>
      <c r="B8" s="4">
        <v>13799.72</v>
      </c>
    </row>
    <row r="9" spans="1:2" x14ac:dyDescent="0.35">
      <c r="A9" s="56" t="s">
        <v>94</v>
      </c>
      <c r="B9" s="4">
        <v>8676.9599999999991</v>
      </c>
    </row>
    <row r="10" spans="1:2" ht="15" thickBot="1" x14ac:dyDescent="0.4">
      <c r="B10" s="6">
        <f>SUM(B5:B9)</f>
        <v>142168.4</v>
      </c>
    </row>
    <row r="11" spans="1:2" ht="15" thickTop="1" x14ac:dyDescent="0.35">
      <c r="B11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91D06-2FF4-4F44-8714-688C7F2D404A}">
  <dimension ref="A1:C25"/>
  <sheetViews>
    <sheetView topLeftCell="A15" zoomScale="120" zoomScaleNormal="120" workbookViewId="0">
      <selection activeCell="A4" sqref="A4:C25"/>
    </sheetView>
  </sheetViews>
  <sheetFormatPr defaultRowHeight="14.5" x14ac:dyDescent="0.35"/>
  <cols>
    <col min="1" max="1" width="10.26953125" bestFit="1" customWidth="1"/>
    <col min="2" max="3" width="12" bestFit="1" customWidth="1"/>
  </cols>
  <sheetData>
    <row r="1" spans="1:3" ht="33.5" x14ac:dyDescent="0.85">
      <c r="A1" s="1" t="s">
        <v>0</v>
      </c>
    </row>
    <row r="2" spans="1:3" ht="15.5" x14ac:dyDescent="0.35">
      <c r="A2" s="3" t="s">
        <v>10</v>
      </c>
    </row>
    <row r="4" spans="1:3" x14ac:dyDescent="0.35">
      <c r="A4" s="8" t="s">
        <v>2</v>
      </c>
      <c r="B4" s="9" t="s">
        <v>11</v>
      </c>
      <c r="C4" s="9" t="s">
        <v>12</v>
      </c>
    </row>
    <row r="5" spans="1:3" x14ac:dyDescent="0.35">
      <c r="A5" s="10">
        <v>2001</v>
      </c>
      <c r="B5" s="11">
        <v>10000</v>
      </c>
      <c r="C5" s="11">
        <v>10000</v>
      </c>
    </row>
    <row r="6" spans="1:3" x14ac:dyDescent="0.35">
      <c r="A6" s="10">
        <v>2002</v>
      </c>
      <c r="B6" s="11">
        <v>10400</v>
      </c>
      <c r="C6" s="11">
        <v>13150</v>
      </c>
    </row>
    <row r="7" spans="1:3" x14ac:dyDescent="0.35">
      <c r="A7" s="10">
        <v>2003</v>
      </c>
      <c r="B7" s="11">
        <v>10300</v>
      </c>
      <c r="C7" s="11">
        <v>15250</v>
      </c>
    </row>
    <row r="8" spans="1:3" x14ac:dyDescent="0.35">
      <c r="A8" s="10">
        <v>2004</v>
      </c>
      <c r="B8" s="11">
        <v>11800</v>
      </c>
      <c r="C8" s="11">
        <v>14100</v>
      </c>
    </row>
    <row r="9" spans="1:3" x14ac:dyDescent="0.35">
      <c r="A9" s="10">
        <v>2005</v>
      </c>
      <c r="B9" s="11">
        <v>11310</v>
      </c>
      <c r="C9" s="11">
        <v>11200</v>
      </c>
    </row>
    <row r="10" spans="1:3" x14ac:dyDescent="0.35">
      <c r="A10" s="10">
        <v>2006</v>
      </c>
      <c r="B10" s="11">
        <v>11250</v>
      </c>
      <c r="C10" s="11">
        <v>8750</v>
      </c>
    </row>
    <row r="11" spans="1:3" x14ac:dyDescent="0.35">
      <c r="A11" s="10">
        <v>2007</v>
      </c>
      <c r="B11" s="11">
        <v>14400</v>
      </c>
      <c r="C11" s="11">
        <v>11750</v>
      </c>
    </row>
    <row r="12" spans="1:3" x14ac:dyDescent="0.35">
      <c r="A12" s="10">
        <v>2008</v>
      </c>
      <c r="B12" s="11">
        <v>17900</v>
      </c>
      <c r="C12" s="11">
        <v>14600</v>
      </c>
    </row>
    <row r="13" spans="1:3" x14ac:dyDescent="0.35">
      <c r="A13" s="10">
        <v>2009</v>
      </c>
      <c r="B13" s="11">
        <v>18850</v>
      </c>
      <c r="C13" s="11">
        <v>16200</v>
      </c>
    </row>
    <row r="14" spans="1:3" x14ac:dyDescent="0.35">
      <c r="A14" s="10">
        <v>2010</v>
      </c>
      <c r="B14" s="11">
        <v>21200</v>
      </c>
      <c r="C14" s="11">
        <v>17750</v>
      </c>
    </row>
    <row r="15" spans="1:3" x14ac:dyDescent="0.35">
      <c r="A15" s="10">
        <v>2011</v>
      </c>
      <c r="B15" s="11">
        <v>22800</v>
      </c>
      <c r="C15" s="11">
        <v>18400</v>
      </c>
    </row>
    <row r="16" spans="1:3" x14ac:dyDescent="0.35">
      <c r="A16" s="10">
        <v>2012</v>
      </c>
      <c r="B16" s="11">
        <v>16750</v>
      </c>
      <c r="C16" s="11">
        <v>11200</v>
      </c>
    </row>
    <row r="17" spans="1:3" x14ac:dyDescent="0.35">
      <c r="A17" s="10">
        <v>2013</v>
      </c>
      <c r="B17" s="11">
        <v>18200</v>
      </c>
      <c r="C17" s="11">
        <v>12150</v>
      </c>
    </row>
    <row r="18" spans="1:3" x14ac:dyDescent="0.35">
      <c r="A18" s="10">
        <v>2014</v>
      </c>
      <c r="B18" s="11">
        <v>20350</v>
      </c>
      <c r="C18" s="11">
        <v>14100</v>
      </c>
    </row>
    <row r="19" spans="1:3" x14ac:dyDescent="0.35">
      <c r="A19" s="10">
        <v>2015</v>
      </c>
      <c r="B19" s="11">
        <v>21800</v>
      </c>
      <c r="C19" s="11">
        <v>16200</v>
      </c>
    </row>
    <row r="20" spans="1:3" x14ac:dyDescent="0.35">
      <c r="A20" s="10">
        <v>2016</v>
      </c>
      <c r="B20" s="11">
        <v>24700</v>
      </c>
      <c r="C20" s="11">
        <v>17800</v>
      </c>
    </row>
    <row r="21" spans="1:3" x14ac:dyDescent="0.35">
      <c r="A21" s="10">
        <v>2017</v>
      </c>
      <c r="B21" s="11">
        <v>21500</v>
      </c>
      <c r="C21" s="11">
        <v>16100</v>
      </c>
    </row>
    <row r="22" spans="1:3" x14ac:dyDescent="0.35">
      <c r="A22" s="10">
        <v>2018</v>
      </c>
      <c r="B22" s="11">
        <v>21900</v>
      </c>
      <c r="C22" s="11">
        <v>17500</v>
      </c>
    </row>
    <row r="23" spans="1:3" x14ac:dyDescent="0.35">
      <c r="A23" s="10">
        <v>2019</v>
      </c>
      <c r="B23" s="11">
        <v>24800</v>
      </c>
      <c r="C23" s="11">
        <v>19100</v>
      </c>
    </row>
    <row r="24" spans="1:3" x14ac:dyDescent="0.35">
      <c r="A24" s="10">
        <v>2020</v>
      </c>
      <c r="B24" s="11">
        <v>26300</v>
      </c>
      <c r="C24" s="11">
        <v>19400</v>
      </c>
    </row>
    <row r="25" spans="1:3" x14ac:dyDescent="0.35">
      <c r="A25" s="10">
        <v>2021</v>
      </c>
      <c r="B25" s="11">
        <v>24700</v>
      </c>
      <c r="C25" s="11">
        <v>22500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D132D-7CBC-40E9-9A46-7309F1074C15}">
  <dimension ref="A1:C9"/>
  <sheetViews>
    <sheetView zoomScale="120" zoomScaleNormal="120" workbookViewId="0">
      <selection activeCell="A4" sqref="A4:C9"/>
    </sheetView>
  </sheetViews>
  <sheetFormatPr defaultRowHeight="14.5" x14ac:dyDescent="0.35"/>
  <cols>
    <col min="1" max="1" width="14.26953125" customWidth="1"/>
  </cols>
  <sheetData>
    <row r="1" spans="1:3" ht="33.5" x14ac:dyDescent="0.85">
      <c r="A1" s="1" t="s">
        <v>0</v>
      </c>
    </row>
    <row r="2" spans="1:3" ht="15.5" x14ac:dyDescent="0.35">
      <c r="A2" s="3" t="s">
        <v>13</v>
      </c>
    </row>
    <row r="4" spans="1:3" x14ac:dyDescent="0.35">
      <c r="A4" s="12" t="s">
        <v>14</v>
      </c>
      <c r="B4" s="9" t="s">
        <v>11</v>
      </c>
      <c r="C4" s="9" t="s">
        <v>12</v>
      </c>
    </row>
    <row r="5" spans="1:3" x14ac:dyDescent="0.35">
      <c r="A5" s="13" t="s">
        <v>15</v>
      </c>
      <c r="B5" s="5">
        <v>-1.2500000000000001E-2</v>
      </c>
      <c r="C5" s="5">
        <v>3.3099999999999997E-2</v>
      </c>
    </row>
    <row r="6" spans="1:3" x14ac:dyDescent="0.35">
      <c r="A6" s="13" t="s">
        <v>16</v>
      </c>
      <c r="B6" s="5">
        <v>2.9499999999999998E-2</v>
      </c>
      <c r="C6" s="5">
        <v>2.8799999999999999E-2</v>
      </c>
    </row>
    <row r="7" spans="1:3" x14ac:dyDescent="0.35">
      <c r="A7" s="13" t="s">
        <v>17</v>
      </c>
      <c r="B7" s="5">
        <v>4.2799999999999998E-2</v>
      </c>
      <c r="C7" s="5">
        <v>2.7099999999999999E-2</v>
      </c>
    </row>
    <row r="8" spans="1:3" x14ac:dyDescent="0.35">
      <c r="A8" s="13" t="s">
        <v>18</v>
      </c>
      <c r="B8" s="5">
        <v>4.3499999999999997E-2</v>
      </c>
      <c r="C8" s="5">
        <v>3.1E-2</v>
      </c>
    </row>
    <row r="9" spans="1:3" x14ac:dyDescent="0.35">
      <c r="A9" s="13" t="s">
        <v>19</v>
      </c>
      <c r="B9" s="5">
        <v>3.4099999999999998E-2</v>
      </c>
      <c r="C9" s="5">
        <v>2.7300000000000001E-2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30F1E-4727-4BB9-A607-D8717130700F}">
  <dimension ref="A1:C69"/>
  <sheetViews>
    <sheetView topLeftCell="A53" zoomScale="120" zoomScaleNormal="120" workbookViewId="0">
      <selection activeCell="A4" sqref="A4:C69"/>
    </sheetView>
  </sheetViews>
  <sheetFormatPr defaultRowHeight="14.5" x14ac:dyDescent="0.35"/>
  <cols>
    <col min="1" max="1" width="12.26953125" customWidth="1"/>
    <col min="3" max="3" width="14.26953125" customWidth="1"/>
  </cols>
  <sheetData>
    <row r="1" spans="1:3" ht="33.5" x14ac:dyDescent="0.85">
      <c r="A1" s="1" t="s">
        <v>0</v>
      </c>
    </row>
    <row r="2" spans="1:3" ht="15.5" x14ac:dyDescent="0.35">
      <c r="A2" s="3" t="s">
        <v>71</v>
      </c>
    </row>
    <row r="4" spans="1:3" x14ac:dyDescent="0.35">
      <c r="A4" s="12" t="s">
        <v>2</v>
      </c>
      <c r="B4" s="9" t="s">
        <v>72</v>
      </c>
      <c r="C4" s="9" t="s">
        <v>73</v>
      </c>
    </row>
    <row r="5" spans="1:3" x14ac:dyDescent="0.35">
      <c r="A5" s="51">
        <v>44426</v>
      </c>
      <c r="B5" s="52">
        <v>30.25</v>
      </c>
      <c r="C5" s="18">
        <v>21364198.874966547</v>
      </c>
    </row>
    <row r="6" spans="1:3" x14ac:dyDescent="0.35">
      <c r="A6" s="51">
        <v>44427</v>
      </c>
      <c r="B6" s="52">
        <v>30.89</v>
      </c>
      <c r="C6" s="18">
        <v>55967966.84645097</v>
      </c>
    </row>
    <row r="7" spans="1:3" x14ac:dyDescent="0.35">
      <c r="A7" s="51">
        <v>44428</v>
      </c>
      <c r="B7" s="52">
        <v>32.01</v>
      </c>
      <c r="C7" s="18">
        <v>48158441.597704306</v>
      </c>
    </row>
    <row r="8" spans="1:3" x14ac:dyDescent="0.35">
      <c r="A8" s="51">
        <v>44431</v>
      </c>
      <c r="B8" s="52">
        <v>32.200000000000003</v>
      </c>
      <c r="C8" s="18">
        <v>48501786.935414404</v>
      </c>
    </row>
    <row r="9" spans="1:3" x14ac:dyDescent="0.35">
      <c r="A9" s="51">
        <v>44432</v>
      </c>
      <c r="B9" s="52">
        <v>32.880000000000003</v>
      </c>
      <c r="C9" s="18">
        <v>46614951.24887614</v>
      </c>
    </row>
    <row r="10" spans="1:3" x14ac:dyDescent="0.35">
      <c r="A10" s="51">
        <v>44433</v>
      </c>
      <c r="B10" s="52">
        <v>32.729999999999997</v>
      </c>
      <c r="C10" s="18">
        <v>63512535.051053062</v>
      </c>
    </row>
    <row r="11" spans="1:3" x14ac:dyDescent="0.35">
      <c r="A11" s="51">
        <v>44434</v>
      </c>
      <c r="B11" s="52">
        <v>33.36</v>
      </c>
      <c r="C11" s="18">
        <v>27729605.019894265</v>
      </c>
    </row>
    <row r="12" spans="1:3" x14ac:dyDescent="0.35">
      <c r="A12" s="51">
        <v>44435</v>
      </c>
      <c r="B12" s="52">
        <v>33.36</v>
      </c>
      <c r="C12" s="18">
        <v>17518043.128408954</v>
      </c>
    </row>
    <row r="13" spans="1:3" x14ac:dyDescent="0.35">
      <c r="A13" s="51">
        <v>44438</v>
      </c>
      <c r="B13" s="52">
        <v>32.630000000000003</v>
      </c>
      <c r="C13" s="18">
        <v>45424737.694804162</v>
      </c>
    </row>
    <row r="14" spans="1:3" x14ac:dyDescent="0.35">
      <c r="A14" s="51">
        <v>44439</v>
      </c>
      <c r="B14" s="52">
        <v>33.049999999999997</v>
      </c>
      <c r="C14" s="18">
        <v>43336393.74535282</v>
      </c>
    </row>
    <row r="15" spans="1:3" x14ac:dyDescent="0.35">
      <c r="A15" s="51">
        <v>44440</v>
      </c>
      <c r="B15" s="52">
        <v>33.25</v>
      </c>
      <c r="C15" s="18">
        <v>42477817.083022431</v>
      </c>
    </row>
    <row r="16" spans="1:3" x14ac:dyDescent="0.35">
      <c r="A16" s="51">
        <v>44441</v>
      </c>
      <c r="B16" s="52">
        <v>32.950000000000003</v>
      </c>
      <c r="C16" s="18">
        <v>40768781.419403806</v>
      </c>
    </row>
    <row r="17" spans="1:3" x14ac:dyDescent="0.35">
      <c r="A17" s="51">
        <v>44442</v>
      </c>
      <c r="B17" s="52">
        <v>32.590000000000003</v>
      </c>
      <c r="C17" s="18">
        <v>28940595.614296932</v>
      </c>
    </row>
    <row r="18" spans="1:3" x14ac:dyDescent="0.35">
      <c r="A18" s="51">
        <v>44446</v>
      </c>
      <c r="B18" s="52">
        <v>32.57</v>
      </c>
      <c r="C18" s="18">
        <v>44877079.758194283</v>
      </c>
    </row>
    <row r="19" spans="1:3" x14ac:dyDescent="0.35">
      <c r="A19" s="51">
        <v>44447</v>
      </c>
      <c r="B19" s="52">
        <v>31.84</v>
      </c>
      <c r="C19" s="18">
        <v>24076466.860923104</v>
      </c>
    </row>
    <row r="20" spans="1:3" x14ac:dyDescent="0.35">
      <c r="A20" s="51">
        <v>44448</v>
      </c>
      <c r="B20" s="52">
        <v>31.39</v>
      </c>
      <c r="C20" s="18">
        <v>62254981.026426524</v>
      </c>
    </row>
    <row r="21" spans="1:3" x14ac:dyDescent="0.35">
      <c r="A21" s="51">
        <v>44449</v>
      </c>
      <c r="B21" s="52">
        <v>32.35</v>
      </c>
      <c r="C21" s="18">
        <v>38396792.096809588</v>
      </c>
    </row>
    <row r="22" spans="1:3" x14ac:dyDescent="0.35">
      <c r="A22" s="51">
        <v>44452</v>
      </c>
      <c r="B22" s="52">
        <v>32.28</v>
      </c>
      <c r="C22" s="18">
        <v>48042945.31409099</v>
      </c>
    </row>
    <row r="23" spans="1:3" x14ac:dyDescent="0.35">
      <c r="A23" s="51">
        <v>44453</v>
      </c>
      <c r="B23" s="52">
        <v>31.85</v>
      </c>
      <c r="C23" s="18">
        <v>42711356.098638386</v>
      </c>
    </row>
    <row r="24" spans="1:3" x14ac:dyDescent="0.35">
      <c r="A24" s="51">
        <v>44454</v>
      </c>
      <c r="B24" s="52">
        <v>32.22</v>
      </c>
      <c r="C24" s="18">
        <v>43950281.734479398</v>
      </c>
    </row>
    <row r="25" spans="1:3" x14ac:dyDescent="0.35">
      <c r="A25" s="51">
        <v>44455</v>
      </c>
      <c r="B25" s="52">
        <v>31.52</v>
      </c>
      <c r="C25" s="18">
        <v>40509760.049912907</v>
      </c>
    </row>
    <row r="26" spans="1:3" x14ac:dyDescent="0.35">
      <c r="A26" s="51">
        <v>44456</v>
      </c>
      <c r="B26" s="52">
        <v>31.49</v>
      </c>
      <c r="C26" s="18">
        <v>55053474.882197909</v>
      </c>
    </row>
    <row r="27" spans="1:3" x14ac:dyDescent="0.35">
      <c r="A27" s="51">
        <v>44459</v>
      </c>
      <c r="B27" s="52">
        <v>31.24</v>
      </c>
      <c r="C27" s="18">
        <v>50159647.12137571</v>
      </c>
    </row>
    <row r="28" spans="1:3" x14ac:dyDescent="0.35">
      <c r="A28" s="51">
        <v>44460</v>
      </c>
      <c r="B28" s="52">
        <v>31.23</v>
      </c>
      <c r="C28" s="18">
        <v>52848823.836396426</v>
      </c>
    </row>
    <row r="29" spans="1:3" x14ac:dyDescent="0.35">
      <c r="A29" s="51">
        <v>44461</v>
      </c>
      <c r="B29" s="52">
        <v>30.76</v>
      </c>
      <c r="C29" s="18">
        <v>42909116.898033686</v>
      </c>
    </row>
    <row r="30" spans="1:3" x14ac:dyDescent="0.35">
      <c r="A30" s="51">
        <v>44462</v>
      </c>
      <c r="B30" s="52">
        <v>31.04</v>
      </c>
      <c r="C30" s="18">
        <v>28269700.024676587</v>
      </c>
    </row>
    <row r="31" spans="1:3" x14ac:dyDescent="0.35">
      <c r="A31" s="51">
        <v>44463</v>
      </c>
      <c r="B31" s="52">
        <v>31.34</v>
      </c>
      <c r="C31" s="18">
        <v>14241835.669286359</v>
      </c>
    </row>
    <row r="32" spans="1:3" x14ac:dyDescent="0.35">
      <c r="A32" s="51">
        <v>44466</v>
      </c>
      <c r="B32" s="52">
        <v>31.52</v>
      </c>
      <c r="C32" s="18">
        <v>8039014.4027797282</v>
      </c>
    </row>
    <row r="33" spans="1:3" x14ac:dyDescent="0.35">
      <c r="A33" s="51">
        <v>44467</v>
      </c>
      <c r="B33" s="52">
        <v>32.01</v>
      </c>
      <c r="C33" s="18">
        <v>31900779.73985035</v>
      </c>
    </row>
    <row r="34" spans="1:3" x14ac:dyDescent="0.35">
      <c r="A34" s="51">
        <v>44468</v>
      </c>
      <c r="B34" s="52">
        <v>32.5</v>
      </c>
      <c r="C34" s="18">
        <v>57862195.627972886</v>
      </c>
    </row>
    <row r="35" spans="1:3" x14ac:dyDescent="0.35">
      <c r="A35" s="51">
        <v>44469</v>
      </c>
      <c r="B35" s="52">
        <v>32.5</v>
      </c>
      <c r="C35" s="18">
        <v>55812036.918981597</v>
      </c>
    </row>
    <row r="36" spans="1:3" x14ac:dyDescent="0.35">
      <c r="A36" s="51">
        <v>44470</v>
      </c>
      <c r="B36" s="52">
        <v>32.119999999999997</v>
      </c>
      <c r="C36" s="18">
        <v>45524524.750303164</v>
      </c>
    </row>
    <row r="37" spans="1:3" x14ac:dyDescent="0.35">
      <c r="A37" s="51">
        <v>44473</v>
      </c>
      <c r="B37" s="52">
        <v>31.83</v>
      </c>
      <c r="C37" s="18">
        <v>45396398.469855577</v>
      </c>
    </row>
    <row r="38" spans="1:3" x14ac:dyDescent="0.35">
      <c r="A38" s="51">
        <v>44474</v>
      </c>
      <c r="B38" s="52">
        <v>31.3</v>
      </c>
      <c r="C38" s="18">
        <v>64759062.272016928</v>
      </c>
    </row>
    <row r="39" spans="1:3" x14ac:dyDescent="0.35">
      <c r="A39" s="51">
        <v>44475</v>
      </c>
      <c r="B39" s="52">
        <v>30.46</v>
      </c>
      <c r="C39" s="18">
        <v>55469582.619300917</v>
      </c>
    </row>
    <row r="40" spans="1:3" x14ac:dyDescent="0.35">
      <c r="A40" s="51">
        <v>44476</v>
      </c>
      <c r="B40" s="52">
        <v>30.42</v>
      </c>
      <c r="C40" s="18">
        <v>48570749.337317295</v>
      </c>
    </row>
    <row r="41" spans="1:3" x14ac:dyDescent="0.35">
      <c r="A41" s="51">
        <v>44477</v>
      </c>
      <c r="B41" s="52">
        <v>31.1</v>
      </c>
      <c r="C41" s="18">
        <v>40623805.536636703</v>
      </c>
    </row>
    <row r="42" spans="1:3" x14ac:dyDescent="0.35">
      <c r="A42" s="51">
        <v>44480</v>
      </c>
      <c r="B42" s="52">
        <v>30.97</v>
      </c>
      <c r="C42" s="18">
        <v>53790557.60363321</v>
      </c>
    </row>
    <row r="43" spans="1:3" x14ac:dyDescent="0.35">
      <c r="A43" s="51">
        <v>44481</v>
      </c>
      <c r="B43" s="52">
        <v>30.94</v>
      </c>
      <c r="C43" s="18">
        <v>30242798.824954771</v>
      </c>
    </row>
    <row r="44" spans="1:3" x14ac:dyDescent="0.35">
      <c r="A44" s="51">
        <v>44482</v>
      </c>
      <c r="B44" s="52">
        <v>30.62</v>
      </c>
      <c r="C44" s="18">
        <v>60027088.022534736</v>
      </c>
    </row>
    <row r="45" spans="1:3" x14ac:dyDescent="0.35">
      <c r="A45" s="51">
        <v>44483</v>
      </c>
      <c r="B45" s="52">
        <v>30.73</v>
      </c>
      <c r="C45" s="18">
        <v>31337160.579283237</v>
      </c>
    </row>
    <row r="46" spans="1:3" x14ac:dyDescent="0.35">
      <c r="A46" s="51">
        <v>44484</v>
      </c>
      <c r="B46" s="52">
        <v>31.42</v>
      </c>
      <c r="C46" s="18">
        <v>40885416.630017817</v>
      </c>
    </row>
    <row r="47" spans="1:3" x14ac:dyDescent="0.35">
      <c r="A47" s="51">
        <v>44487</v>
      </c>
      <c r="B47" s="52">
        <v>31.59</v>
      </c>
      <c r="C47" s="18">
        <v>29515208.515886605</v>
      </c>
    </row>
    <row r="48" spans="1:3" x14ac:dyDescent="0.35">
      <c r="A48" s="51">
        <v>44488</v>
      </c>
      <c r="B48" s="52">
        <v>31.17</v>
      </c>
      <c r="C48" s="18">
        <v>26827922.294449817</v>
      </c>
    </row>
    <row r="49" spans="1:3" x14ac:dyDescent="0.35">
      <c r="A49" s="51">
        <v>44489</v>
      </c>
      <c r="B49" s="52">
        <v>30.64</v>
      </c>
      <c r="C49" s="18">
        <v>38760590.843805887</v>
      </c>
    </row>
    <row r="50" spans="1:3" x14ac:dyDescent="0.35">
      <c r="A50" s="51">
        <v>44490</v>
      </c>
      <c r="B50" s="52">
        <v>30.41</v>
      </c>
      <c r="C50" s="18">
        <v>37373471.484842829</v>
      </c>
    </row>
    <row r="51" spans="1:3" x14ac:dyDescent="0.35">
      <c r="A51" s="51">
        <v>44491</v>
      </c>
      <c r="B51" s="52">
        <v>29.42</v>
      </c>
      <c r="C51" s="18">
        <v>23752791.567888521</v>
      </c>
    </row>
    <row r="52" spans="1:3" x14ac:dyDescent="0.35">
      <c r="A52" s="51">
        <v>44494</v>
      </c>
      <c r="B52" s="52">
        <v>30</v>
      </c>
      <c r="C52" s="18">
        <v>55292784.353408813</v>
      </c>
    </row>
    <row r="53" spans="1:3" x14ac:dyDescent="0.35">
      <c r="A53" s="51">
        <v>44495</v>
      </c>
      <c r="B53" s="52">
        <v>29.54</v>
      </c>
      <c r="C53" s="18">
        <v>29276603.260919139</v>
      </c>
    </row>
    <row r="54" spans="1:3" x14ac:dyDescent="0.35">
      <c r="A54" s="51">
        <v>44496</v>
      </c>
      <c r="B54" s="52">
        <v>30.25</v>
      </c>
      <c r="C54" s="18">
        <v>34549755.094293043</v>
      </c>
    </row>
    <row r="55" spans="1:3" x14ac:dyDescent="0.35">
      <c r="A55" s="51">
        <v>44497</v>
      </c>
      <c r="B55" s="52">
        <v>29.81</v>
      </c>
      <c r="C55" s="18">
        <v>58113113.66971612</v>
      </c>
    </row>
    <row r="56" spans="1:3" x14ac:dyDescent="0.35">
      <c r="A56" s="51">
        <v>44498</v>
      </c>
      <c r="B56" s="52">
        <v>30.45</v>
      </c>
      <c r="C56" s="18">
        <v>44647930.79888539</v>
      </c>
    </row>
    <row r="57" spans="1:3" x14ac:dyDescent="0.35">
      <c r="A57" s="51">
        <v>44501</v>
      </c>
      <c r="B57" s="52">
        <v>30.23</v>
      </c>
      <c r="C57" s="18">
        <v>42491381.814396106</v>
      </c>
    </row>
    <row r="58" spans="1:3" x14ac:dyDescent="0.35">
      <c r="A58" s="51">
        <v>44502</v>
      </c>
      <c r="B58" s="52">
        <v>30.41</v>
      </c>
      <c r="C58" s="18">
        <v>35735004.260311455</v>
      </c>
    </row>
    <row r="59" spans="1:3" x14ac:dyDescent="0.35">
      <c r="A59" s="51">
        <v>44503</v>
      </c>
      <c r="B59" s="52">
        <v>29.8</v>
      </c>
      <c r="C59" s="18">
        <v>32334972.108895268</v>
      </c>
    </row>
    <row r="60" spans="1:3" x14ac:dyDescent="0.35">
      <c r="A60" s="51">
        <v>44504</v>
      </c>
      <c r="B60" s="52">
        <v>28.87</v>
      </c>
      <c r="C60" s="18">
        <v>16783693.03403984</v>
      </c>
    </row>
    <row r="61" spans="1:3" x14ac:dyDescent="0.35">
      <c r="A61" s="51">
        <v>44505</v>
      </c>
      <c r="B61" s="52">
        <v>29.65</v>
      </c>
      <c r="C61" s="18">
        <v>49396152.983031973</v>
      </c>
    </row>
    <row r="62" spans="1:3" x14ac:dyDescent="0.35">
      <c r="A62" s="51">
        <v>44508</v>
      </c>
      <c r="B62" s="52">
        <v>29.86</v>
      </c>
      <c r="C62" s="18">
        <v>38556325.537249044</v>
      </c>
    </row>
    <row r="63" spans="1:3" x14ac:dyDescent="0.35">
      <c r="A63" s="51">
        <v>44509</v>
      </c>
      <c r="B63" s="52">
        <v>29.41</v>
      </c>
      <c r="C63" s="18">
        <v>28739826.725309823</v>
      </c>
    </row>
    <row r="64" spans="1:3" x14ac:dyDescent="0.35">
      <c r="A64" s="51">
        <v>44510</v>
      </c>
      <c r="B64" s="52">
        <v>29.78</v>
      </c>
      <c r="C64" s="18">
        <v>54034005.522784196</v>
      </c>
    </row>
    <row r="65" spans="1:3" x14ac:dyDescent="0.35">
      <c r="A65" s="51">
        <v>44511</v>
      </c>
      <c r="B65" s="52">
        <v>29.25</v>
      </c>
      <c r="C65" s="18">
        <v>48853853.780407615</v>
      </c>
    </row>
    <row r="66" spans="1:3" x14ac:dyDescent="0.35">
      <c r="A66" s="51">
        <v>44512</v>
      </c>
      <c r="B66" s="52">
        <v>29.37</v>
      </c>
      <c r="C66" s="18">
        <v>45849883.491066694</v>
      </c>
    </row>
    <row r="67" spans="1:3" x14ac:dyDescent="0.35">
      <c r="A67" s="51">
        <v>44515</v>
      </c>
      <c r="B67" s="52">
        <v>29.64</v>
      </c>
      <c r="C67" s="18">
        <v>43589276.664835371</v>
      </c>
    </row>
    <row r="68" spans="1:3" x14ac:dyDescent="0.35">
      <c r="A68" s="51">
        <v>44516</v>
      </c>
      <c r="B68" s="52">
        <v>29.78</v>
      </c>
      <c r="C68" s="18">
        <v>29567269.907733552</v>
      </c>
    </row>
    <row r="69" spans="1:3" x14ac:dyDescent="0.35">
      <c r="A69" s="51">
        <v>44517</v>
      </c>
      <c r="B69" s="52">
        <v>30.09</v>
      </c>
      <c r="C69" s="18">
        <v>46026065.380571663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3B136-779F-4AAC-B863-8F5547BA8E7F}">
  <dimension ref="A1:G14"/>
  <sheetViews>
    <sheetView topLeftCell="A13" zoomScale="120" zoomScaleNormal="120" workbookViewId="0">
      <selection activeCell="A5" sqref="A5:C7"/>
    </sheetView>
  </sheetViews>
  <sheetFormatPr defaultRowHeight="14.5" x14ac:dyDescent="0.35"/>
  <cols>
    <col min="1" max="1" width="12" customWidth="1"/>
    <col min="2" max="2" width="17.1796875" customWidth="1"/>
    <col min="3" max="3" width="26.453125" customWidth="1"/>
    <col min="4" max="4" width="3.81640625" customWidth="1"/>
    <col min="6" max="6" width="16" customWidth="1"/>
    <col min="7" max="7" width="28.26953125" customWidth="1"/>
  </cols>
  <sheetData>
    <row r="1" spans="1:7" ht="33.5" x14ac:dyDescent="0.85">
      <c r="A1" s="1" t="s">
        <v>0</v>
      </c>
    </row>
    <row r="2" spans="1:7" ht="15.5" x14ac:dyDescent="0.35">
      <c r="A2" s="3" t="s">
        <v>20</v>
      </c>
    </row>
    <row r="4" spans="1:7" ht="17" x14ac:dyDescent="0.4">
      <c r="A4" s="57" t="s">
        <v>78</v>
      </c>
      <c r="E4" s="57" t="s">
        <v>79</v>
      </c>
    </row>
    <row r="5" spans="1:7" x14ac:dyDescent="0.35">
      <c r="A5" s="12" t="s">
        <v>21</v>
      </c>
      <c r="B5" s="14" t="s">
        <v>80</v>
      </c>
      <c r="C5" s="14" t="s">
        <v>22</v>
      </c>
      <c r="E5" s="12" t="s">
        <v>21</v>
      </c>
      <c r="F5" s="14" t="s">
        <v>80</v>
      </c>
      <c r="G5" s="14" t="s">
        <v>81</v>
      </c>
    </row>
    <row r="6" spans="1:7" x14ac:dyDescent="0.35">
      <c r="A6" s="54" t="s">
        <v>12</v>
      </c>
      <c r="B6" s="15">
        <v>14.71</v>
      </c>
      <c r="C6" s="5">
        <v>3.1E-2</v>
      </c>
      <c r="E6" s="54" t="s">
        <v>23</v>
      </c>
      <c r="F6" s="15">
        <v>9.18</v>
      </c>
      <c r="G6" s="5">
        <v>2.7099999999999999E-2</v>
      </c>
    </row>
    <row r="7" spans="1:7" x14ac:dyDescent="0.35">
      <c r="A7" s="54" t="s">
        <v>11</v>
      </c>
      <c r="B7" s="15">
        <v>18.29</v>
      </c>
      <c r="C7" s="5">
        <v>4.3499999999999997E-2</v>
      </c>
      <c r="E7" s="54" t="s">
        <v>24</v>
      </c>
      <c r="F7" s="15">
        <v>15.22</v>
      </c>
      <c r="G7" s="5">
        <v>1.4999999999999999E-2</v>
      </c>
    </row>
    <row r="8" spans="1:7" x14ac:dyDescent="0.35">
      <c r="E8" s="54" t="s">
        <v>25</v>
      </c>
      <c r="F8" s="15">
        <v>16.2</v>
      </c>
      <c r="G8" s="5">
        <v>2.7300000000000001E-2</v>
      </c>
    </row>
    <row r="9" spans="1:7" x14ac:dyDescent="0.35">
      <c r="E9" s="16" t="s">
        <v>26</v>
      </c>
      <c r="F9" s="54">
        <v>21.38</v>
      </c>
      <c r="G9" s="5">
        <v>2.7099999999999999E-2</v>
      </c>
    </row>
    <row r="10" spans="1:7" x14ac:dyDescent="0.35">
      <c r="E10" s="16" t="s">
        <v>27</v>
      </c>
      <c r="F10" s="54">
        <v>11.24</v>
      </c>
      <c r="G10" s="5">
        <v>3.2199999999999999E-2</v>
      </c>
    </row>
    <row r="11" spans="1:7" x14ac:dyDescent="0.35">
      <c r="E11" s="16" t="s">
        <v>28</v>
      </c>
      <c r="F11" s="54">
        <v>9.0500000000000007</v>
      </c>
      <c r="G11" s="5">
        <v>9.7999999999999997E-3</v>
      </c>
    </row>
    <row r="12" spans="1:7" x14ac:dyDescent="0.35">
      <c r="E12" s="16" t="s">
        <v>29</v>
      </c>
      <c r="F12" s="54">
        <v>11.58</v>
      </c>
      <c r="G12" s="5">
        <v>2.01E-2</v>
      </c>
    </row>
    <row r="13" spans="1:7" x14ac:dyDescent="0.35">
      <c r="E13" s="16" t="s">
        <v>30</v>
      </c>
      <c r="F13" s="54">
        <v>13.48</v>
      </c>
      <c r="G13" s="5">
        <v>2.18E-2</v>
      </c>
    </row>
    <row r="14" spans="1:7" x14ac:dyDescent="0.35">
      <c r="E14" s="16" t="s">
        <v>31</v>
      </c>
      <c r="F14" s="54">
        <v>17.28</v>
      </c>
      <c r="G14" s="5">
        <v>3.7699999999999997E-2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5F1D7-C0B5-4CB4-A67B-AD81352F4DC1}">
  <dimension ref="A1:M45"/>
  <sheetViews>
    <sheetView topLeftCell="A31" zoomScale="120" zoomScaleNormal="120" workbookViewId="0">
      <selection activeCell="A3" sqref="A3"/>
    </sheetView>
  </sheetViews>
  <sheetFormatPr defaultRowHeight="14.5" x14ac:dyDescent="0.35"/>
  <cols>
    <col min="1" max="1" width="11.453125" customWidth="1"/>
    <col min="2" max="13" width="10.453125" customWidth="1"/>
  </cols>
  <sheetData>
    <row r="1" spans="1:13" ht="33.5" x14ac:dyDescent="0.85">
      <c r="A1" s="1" t="s">
        <v>0</v>
      </c>
    </row>
    <row r="2" spans="1:13" ht="15.5" x14ac:dyDescent="0.35">
      <c r="A2" s="3" t="s">
        <v>46</v>
      </c>
    </row>
    <row r="3" spans="1:13" ht="15" thickBot="1" x14ac:dyDescent="0.4"/>
    <row r="4" spans="1:13" x14ac:dyDescent="0.35">
      <c r="A4" s="61" t="s">
        <v>2</v>
      </c>
      <c r="B4" s="63" t="s">
        <v>33</v>
      </c>
      <c r="C4" s="64"/>
      <c r="D4" s="64"/>
      <c r="E4" s="65"/>
      <c r="F4" s="63" t="s">
        <v>38</v>
      </c>
      <c r="G4" s="64"/>
      <c r="H4" s="64"/>
      <c r="I4" s="65"/>
      <c r="J4" s="63" t="s">
        <v>42</v>
      </c>
      <c r="K4" s="64"/>
      <c r="L4" s="64"/>
      <c r="M4" s="65"/>
    </row>
    <row r="5" spans="1:13" x14ac:dyDescent="0.35">
      <c r="A5" s="62"/>
      <c r="B5" s="19" t="s">
        <v>34</v>
      </c>
      <c r="C5" s="20" t="s">
        <v>35</v>
      </c>
      <c r="D5" s="20" t="s">
        <v>36</v>
      </c>
      <c r="E5" s="21" t="s">
        <v>37</v>
      </c>
      <c r="F5" s="19" t="s">
        <v>90</v>
      </c>
      <c r="G5" s="20" t="s">
        <v>91</v>
      </c>
      <c r="H5" s="20" t="s">
        <v>40</v>
      </c>
      <c r="I5" s="21" t="s">
        <v>41</v>
      </c>
      <c r="J5" s="19" t="s">
        <v>39</v>
      </c>
      <c r="K5" s="20" t="s">
        <v>43</v>
      </c>
      <c r="L5" s="20" t="s">
        <v>44</v>
      </c>
      <c r="M5" s="21" t="s">
        <v>45</v>
      </c>
    </row>
    <row r="6" spans="1:13" x14ac:dyDescent="0.35">
      <c r="A6" s="22">
        <v>40544</v>
      </c>
      <c r="B6" s="23">
        <v>10000</v>
      </c>
      <c r="C6" s="18">
        <v>10000</v>
      </c>
      <c r="D6" s="18">
        <v>10000</v>
      </c>
      <c r="E6" s="24">
        <v>10000</v>
      </c>
      <c r="F6" s="23">
        <v>10000</v>
      </c>
      <c r="G6" s="18">
        <v>10000</v>
      </c>
      <c r="H6" s="18">
        <v>10000</v>
      </c>
      <c r="I6" s="24">
        <v>10000</v>
      </c>
      <c r="J6" s="23">
        <v>10000</v>
      </c>
      <c r="K6" s="18">
        <v>10000</v>
      </c>
      <c r="L6" s="18">
        <v>10000</v>
      </c>
      <c r="M6" s="24">
        <v>10000</v>
      </c>
    </row>
    <row r="7" spans="1:13" x14ac:dyDescent="0.35">
      <c r="A7" s="22">
        <v>40634</v>
      </c>
      <c r="B7" s="23">
        <v>10500</v>
      </c>
      <c r="C7" s="18">
        <v>10200</v>
      </c>
      <c r="D7" s="18">
        <v>10600</v>
      </c>
      <c r="E7" s="24">
        <v>10600</v>
      </c>
      <c r="F7" s="23">
        <v>10200</v>
      </c>
      <c r="G7" s="18">
        <v>10100</v>
      </c>
      <c r="H7" s="18">
        <v>10900</v>
      </c>
      <c r="I7" s="24">
        <v>10500</v>
      </c>
      <c r="J7" s="23">
        <v>10400</v>
      </c>
      <c r="K7" s="18">
        <v>10100</v>
      </c>
      <c r="L7" s="18">
        <v>10300</v>
      </c>
      <c r="M7" s="24">
        <v>10200</v>
      </c>
    </row>
    <row r="8" spans="1:13" x14ac:dyDescent="0.35">
      <c r="A8" s="22">
        <v>40725</v>
      </c>
      <c r="B8" s="23">
        <v>11000</v>
      </c>
      <c r="C8" s="18">
        <v>10000</v>
      </c>
      <c r="D8" s="18">
        <v>11100</v>
      </c>
      <c r="E8" s="24">
        <v>10700</v>
      </c>
      <c r="F8" s="23">
        <v>10800</v>
      </c>
      <c r="G8" s="18">
        <v>10500</v>
      </c>
      <c r="H8" s="18">
        <v>11300</v>
      </c>
      <c r="I8" s="24">
        <v>10700</v>
      </c>
      <c r="J8" s="23">
        <v>10900</v>
      </c>
      <c r="K8" s="18">
        <v>10200</v>
      </c>
      <c r="L8" s="18">
        <v>10800</v>
      </c>
      <c r="M8" s="24">
        <v>10500</v>
      </c>
    </row>
    <row r="9" spans="1:13" x14ac:dyDescent="0.35">
      <c r="A9" s="22">
        <v>40817</v>
      </c>
      <c r="B9" s="23">
        <v>11500</v>
      </c>
      <c r="C9" s="18">
        <v>10500</v>
      </c>
      <c r="D9" s="18">
        <v>11700</v>
      </c>
      <c r="E9" s="24">
        <v>11200</v>
      </c>
      <c r="F9" s="23">
        <v>11400</v>
      </c>
      <c r="G9" s="18">
        <v>10600</v>
      </c>
      <c r="H9" s="18">
        <v>11700</v>
      </c>
      <c r="I9" s="24">
        <v>10700</v>
      </c>
      <c r="J9" s="23">
        <v>11300</v>
      </c>
      <c r="K9" s="18">
        <v>10300</v>
      </c>
      <c r="L9" s="18">
        <v>11400</v>
      </c>
      <c r="M9" s="24">
        <v>10700</v>
      </c>
    </row>
    <row r="10" spans="1:13" x14ac:dyDescent="0.35">
      <c r="A10" s="22">
        <v>40909</v>
      </c>
      <c r="B10" s="23">
        <v>11900</v>
      </c>
      <c r="C10" s="18">
        <v>10800</v>
      </c>
      <c r="D10" s="18">
        <v>12200</v>
      </c>
      <c r="E10" s="24">
        <v>11500</v>
      </c>
      <c r="F10" s="23">
        <v>11900</v>
      </c>
      <c r="G10" s="18">
        <v>10900</v>
      </c>
      <c r="H10" s="18">
        <v>12200</v>
      </c>
      <c r="I10" s="24">
        <v>11100</v>
      </c>
      <c r="J10" s="23">
        <v>11500</v>
      </c>
      <c r="K10" s="18">
        <v>10400</v>
      </c>
      <c r="L10" s="18">
        <v>11600</v>
      </c>
      <c r="M10" s="24">
        <v>11000</v>
      </c>
    </row>
    <row r="11" spans="1:13" x14ac:dyDescent="0.35">
      <c r="A11" s="22">
        <v>41000</v>
      </c>
      <c r="B11" s="23">
        <v>12200</v>
      </c>
      <c r="C11" s="18">
        <v>11200</v>
      </c>
      <c r="D11" s="18">
        <v>12500</v>
      </c>
      <c r="E11" s="24">
        <v>11500</v>
      </c>
      <c r="F11" s="23">
        <v>12700</v>
      </c>
      <c r="G11" s="18">
        <v>11200</v>
      </c>
      <c r="H11" s="18">
        <v>12500</v>
      </c>
      <c r="I11" s="24">
        <v>11800</v>
      </c>
      <c r="J11" s="23">
        <v>11700</v>
      </c>
      <c r="K11" s="18">
        <v>10500</v>
      </c>
      <c r="L11" s="18">
        <v>11800</v>
      </c>
      <c r="M11" s="24">
        <v>11100</v>
      </c>
    </row>
    <row r="12" spans="1:13" x14ac:dyDescent="0.35">
      <c r="A12" s="22">
        <v>41091</v>
      </c>
      <c r="B12" s="23">
        <v>12900</v>
      </c>
      <c r="C12" s="18">
        <v>11400</v>
      </c>
      <c r="D12" s="18">
        <v>13000</v>
      </c>
      <c r="E12" s="24">
        <v>12200</v>
      </c>
      <c r="F12" s="23">
        <v>13200</v>
      </c>
      <c r="G12" s="18">
        <v>11600</v>
      </c>
      <c r="H12" s="18">
        <v>13000</v>
      </c>
      <c r="I12" s="24">
        <v>12300</v>
      </c>
      <c r="J12" s="23">
        <v>11900</v>
      </c>
      <c r="K12" s="18">
        <v>10500</v>
      </c>
      <c r="L12" s="18">
        <v>12400</v>
      </c>
      <c r="M12" s="24">
        <v>11300</v>
      </c>
    </row>
    <row r="13" spans="1:13" x14ac:dyDescent="0.35">
      <c r="A13" s="22">
        <v>41183</v>
      </c>
      <c r="B13" s="23">
        <v>13400</v>
      </c>
      <c r="C13" s="18">
        <v>11700</v>
      </c>
      <c r="D13" s="18">
        <v>13300</v>
      </c>
      <c r="E13" s="24">
        <v>12700</v>
      </c>
      <c r="F13" s="23">
        <v>13600</v>
      </c>
      <c r="G13" s="18">
        <v>11700</v>
      </c>
      <c r="H13" s="18">
        <v>13400</v>
      </c>
      <c r="I13" s="24">
        <v>12600</v>
      </c>
      <c r="J13" s="23">
        <v>12100</v>
      </c>
      <c r="K13" s="18">
        <v>10600</v>
      </c>
      <c r="L13" s="18">
        <v>12800</v>
      </c>
      <c r="M13" s="24">
        <v>11500</v>
      </c>
    </row>
    <row r="14" spans="1:13" x14ac:dyDescent="0.35">
      <c r="A14" s="22">
        <v>41275</v>
      </c>
      <c r="B14" s="23">
        <v>13500</v>
      </c>
      <c r="C14" s="18">
        <v>12200</v>
      </c>
      <c r="D14" s="18">
        <v>13800</v>
      </c>
      <c r="E14" s="24">
        <v>13300</v>
      </c>
      <c r="F14" s="23">
        <v>14000</v>
      </c>
      <c r="G14" s="18">
        <v>11900</v>
      </c>
      <c r="H14" s="18">
        <v>13800</v>
      </c>
      <c r="I14" s="24">
        <v>12900</v>
      </c>
      <c r="J14" s="23">
        <v>12200</v>
      </c>
      <c r="K14" s="18">
        <v>10700</v>
      </c>
      <c r="L14" s="18">
        <v>13000</v>
      </c>
      <c r="M14" s="24">
        <v>11700</v>
      </c>
    </row>
    <row r="15" spans="1:13" x14ac:dyDescent="0.35">
      <c r="A15" s="22">
        <v>41365</v>
      </c>
      <c r="B15" s="23">
        <v>14400</v>
      </c>
      <c r="C15" s="18">
        <v>13800</v>
      </c>
      <c r="D15" s="18">
        <v>14200</v>
      </c>
      <c r="E15" s="24">
        <v>14300</v>
      </c>
      <c r="F15" s="23">
        <v>15100</v>
      </c>
      <c r="G15" s="18">
        <v>12700</v>
      </c>
      <c r="H15" s="18">
        <v>13100</v>
      </c>
      <c r="I15" s="24">
        <v>13400</v>
      </c>
      <c r="J15" s="23">
        <v>12100</v>
      </c>
      <c r="K15" s="18">
        <v>10900</v>
      </c>
      <c r="L15" s="18">
        <v>14300</v>
      </c>
      <c r="M15" s="24">
        <v>12400</v>
      </c>
    </row>
    <row r="16" spans="1:13" x14ac:dyDescent="0.35">
      <c r="A16" s="22">
        <v>41456</v>
      </c>
      <c r="B16" s="23">
        <v>13000</v>
      </c>
      <c r="C16" s="18">
        <v>13200</v>
      </c>
      <c r="D16" s="18">
        <v>12400</v>
      </c>
      <c r="E16" s="24">
        <v>12900</v>
      </c>
      <c r="F16" s="23">
        <v>14400</v>
      </c>
      <c r="G16" s="18">
        <v>11400</v>
      </c>
      <c r="H16" s="18">
        <v>11800</v>
      </c>
      <c r="I16" s="24">
        <v>11600</v>
      </c>
      <c r="J16" s="23">
        <v>11600</v>
      </c>
      <c r="K16" s="18">
        <v>10300</v>
      </c>
      <c r="L16" s="18">
        <v>12200</v>
      </c>
      <c r="M16" s="24">
        <v>11200</v>
      </c>
    </row>
    <row r="17" spans="1:13" x14ac:dyDescent="0.35">
      <c r="A17" s="22">
        <v>41548</v>
      </c>
      <c r="B17" s="23">
        <v>10400</v>
      </c>
      <c r="C17" s="18">
        <v>12200</v>
      </c>
      <c r="D17" s="18">
        <v>10800</v>
      </c>
      <c r="E17" s="24">
        <v>11500</v>
      </c>
      <c r="F17" s="23">
        <v>14100</v>
      </c>
      <c r="G17" s="18">
        <v>11000</v>
      </c>
      <c r="H17" s="18">
        <v>10100</v>
      </c>
      <c r="I17" s="24">
        <v>10100</v>
      </c>
      <c r="J17" s="23">
        <v>10300</v>
      </c>
      <c r="K17" s="18">
        <v>9400</v>
      </c>
      <c r="L17" s="18">
        <v>11200</v>
      </c>
      <c r="M17" s="24">
        <v>10600</v>
      </c>
    </row>
    <row r="18" spans="1:13" x14ac:dyDescent="0.35">
      <c r="A18" s="22">
        <v>41640</v>
      </c>
      <c r="B18" s="23">
        <v>8700</v>
      </c>
      <c r="C18" s="18">
        <v>10800</v>
      </c>
      <c r="D18" s="18">
        <v>10300</v>
      </c>
      <c r="E18" s="24">
        <v>9700</v>
      </c>
      <c r="F18" s="23">
        <v>13700</v>
      </c>
      <c r="G18" s="18">
        <v>9200</v>
      </c>
      <c r="H18" s="18">
        <v>8500</v>
      </c>
      <c r="I18" s="24">
        <v>9200</v>
      </c>
      <c r="J18" s="23">
        <v>8900</v>
      </c>
      <c r="K18" s="18">
        <v>8500</v>
      </c>
      <c r="L18" s="18">
        <v>9400</v>
      </c>
      <c r="M18" s="24">
        <v>9900</v>
      </c>
    </row>
    <row r="19" spans="1:13" x14ac:dyDescent="0.35">
      <c r="A19" s="22">
        <v>41730</v>
      </c>
      <c r="B19" s="23">
        <v>7100</v>
      </c>
      <c r="C19" s="18">
        <v>9100</v>
      </c>
      <c r="D19" s="18">
        <v>8800</v>
      </c>
      <c r="E19" s="24">
        <v>9000</v>
      </c>
      <c r="F19" s="23">
        <v>13200</v>
      </c>
      <c r="G19" s="18">
        <v>8300</v>
      </c>
      <c r="H19" s="18">
        <v>7800</v>
      </c>
      <c r="I19" s="24">
        <v>7100</v>
      </c>
      <c r="J19" s="23">
        <v>8200</v>
      </c>
      <c r="K19" s="18">
        <v>7500</v>
      </c>
      <c r="L19" s="18">
        <v>7000</v>
      </c>
      <c r="M19" s="24">
        <v>8400</v>
      </c>
    </row>
    <row r="20" spans="1:13" x14ac:dyDescent="0.35">
      <c r="A20" s="22">
        <v>41821</v>
      </c>
      <c r="B20" s="23">
        <v>7800</v>
      </c>
      <c r="C20" s="18">
        <v>9500</v>
      </c>
      <c r="D20" s="18">
        <v>9200</v>
      </c>
      <c r="E20" s="24">
        <v>8500</v>
      </c>
      <c r="F20" s="23">
        <v>13300</v>
      </c>
      <c r="G20" s="18">
        <v>8600</v>
      </c>
      <c r="H20" s="18">
        <v>8100</v>
      </c>
      <c r="I20" s="24">
        <v>7400</v>
      </c>
      <c r="J20" s="23">
        <v>8600</v>
      </c>
      <c r="K20" s="18">
        <v>7700</v>
      </c>
      <c r="L20" s="18">
        <v>7900</v>
      </c>
      <c r="M20" s="24">
        <v>8600</v>
      </c>
    </row>
    <row r="21" spans="1:13" x14ac:dyDescent="0.35">
      <c r="A21" s="22">
        <v>41913</v>
      </c>
      <c r="B21" s="23">
        <v>8500</v>
      </c>
      <c r="C21" s="18">
        <v>9800</v>
      </c>
      <c r="D21" s="18">
        <v>9600</v>
      </c>
      <c r="E21" s="24">
        <v>9400</v>
      </c>
      <c r="F21" s="23">
        <v>13300</v>
      </c>
      <c r="G21" s="18">
        <v>8900</v>
      </c>
      <c r="H21" s="18">
        <v>8600</v>
      </c>
      <c r="I21" s="24">
        <v>7600</v>
      </c>
      <c r="J21" s="23">
        <v>8800</v>
      </c>
      <c r="K21" s="18">
        <v>7900</v>
      </c>
      <c r="L21" s="18">
        <v>8500</v>
      </c>
      <c r="M21" s="24">
        <v>8800</v>
      </c>
    </row>
    <row r="22" spans="1:13" x14ac:dyDescent="0.35">
      <c r="A22" s="22">
        <v>42005</v>
      </c>
      <c r="B22" s="23">
        <v>9300</v>
      </c>
      <c r="C22" s="18">
        <v>10200</v>
      </c>
      <c r="D22" s="18">
        <v>10000</v>
      </c>
      <c r="E22" s="24">
        <v>9600</v>
      </c>
      <c r="F22" s="23">
        <v>13400</v>
      </c>
      <c r="G22" s="18">
        <v>9200</v>
      </c>
      <c r="H22" s="18">
        <v>9200</v>
      </c>
      <c r="I22" s="24">
        <v>7900</v>
      </c>
      <c r="J22" s="23">
        <v>9000</v>
      </c>
      <c r="K22" s="18">
        <v>8000</v>
      </c>
      <c r="L22" s="18">
        <v>9400</v>
      </c>
      <c r="M22" s="24">
        <v>9200</v>
      </c>
    </row>
    <row r="23" spans="1:13" x14ac:dyDescent="0.35">
      <c r="A23" s="22">
        <v>42095</v>
      </c>
      <c r="B23" s="23">
        <v>9800</v>
      </c>
      <c r="C23" s="18">
        <v>10600</v>
      </c>
      <c r="D23" s="18">
        <v>10500</v>
      </c>
      <c r="E23" s="24">
        <v>10500</v>
      </c>
      <c r="F23" s="23">
        <v>13400</v>
      </c>
      <c r="G23" s="18">
        <v>9300</v>
      </c>
      <c r="H23" s="18">
        <v>9600</v>
      </c>
      <c r="I23" s="24">
        <v>8100</v>
      </c>
      <c r="J23" s="23">
        <v>9200</v>
      </c>
      <c r="K23" s="18">
        <v>8100</v>
      </c>
      <c r="L23" s="18">
        <v>10100</v>
      </c>
      <c r="M23" s="24">
        <v>9400</v>
      </c>
    </row>
    <row r="24" spans="1:13" x14ac:dyDescent="0.35">
      <c r="A24" s="22">
        <v>42186</v>
      </c>
      <c r="B24" s="23">
        <v>10700</v>
      </c>
      <c r="C24" s="18">
        <v>10800</v>
      </c>
      <c r="D24" s="18">
        <v>10900</v>
      </c>
      <c r="E24" s="24">
        <v>11100</v>
      </c>
      <c r="F24" s="23">
        <v>13600</v>
      </c>
      <c r="G24" s="18">
        <v>9600</v>
      </c>
      <c r="H24" s="18">
        <v>9800</v>
      </c>
      <c r="I24" s="24">
        <v>8400</v>
      </c>
      <c r="J24" s="23">
        <v>9600</v>
      </c>
      <c r="K24" s="18">
        <v>8400</v>
      </c>
      <c r="L24" s="18">
        <v>10900</v>
      </c>
      <c r="M24" s="24">
        <v>9600</v>
      </c>
    </row>
    <row r="25" spans="1:13" x14ac:dyDescent="0.35">
      <c r="A25" s="22">
        <v>42278</v>
      </c>
      <c r="B25" s="23">
        <v>11200</v>
      </c>
      <c r="C25" s="18">
        <v>11400</v>
      </c>
      <c r="D25" s="18">
        <v>10800</v>
      </c>
      <c r="E25" s="24">
        <v>11500</v>
      </c>
      <c r="F25" s="23">
        <v>13800</v>
      </c>
      <c r="G25" s="18">
        <v>10100</v>
      </c>
      <c r="H25" s="18">
        <v>10200</v>
      </c>
      <c r="I25" s="24">
        <v>8900</v>
      </c>
      <c r="J25" s="23">
        <v>9800</v>
      </c>
      <c r="K25" s="18">
        <v>8600</v>
      </c>
      <c r="L25" s="18">
        <v>11600</v>
      </c>
      <c r="M25" s="24">
        <v>9800</v>
      </c>
    </row>
    <row r="26" spans="1:13" x14ac:dyDescent="0.35">
      <c r="A26" s="22">
        <v>42370</v>
      </c>
      <c r="B26" s="23">
        <v>11700</v>
      </c>
      <c r="C26" s="18">
        <v>11800</v>
      </c>
      <c r="D26" s="18">
        <v>11100</v>
      </c>
      <c r="E26" s="24">
        <v>11800</v>
      </c>
      <c r="F26" s="23">
        <v>14000</v>
      </c>
      <c r="G26" s="18">
        <v>10600</v>
      </c>
      <c r="H26" s="18">
        <v>10700</v>
      </c>
      <c r="I26" s="24">
        <v>9100</v>
      </c>
      <c r="J26" s="23">
        <v>10100</v>
      </c>
      <c r="K26" s="18">
        <v>8900</v>
      </c>
      <c r="L26" s="18">
        <v>12300</v>
      </c>
      <c r="M26" s="24">
        <v>10100</v>
      </c>
    </row>
    <row r="27" spans="1:13" x14ac:dyDescent="0.35">
      <c r="A27" s="22">
        <v>42461</v>
      </c>
      <c r="B27" s="23">
        <v>12500</v>
      </c>
      <c r="C27" s="18">
        <v>12400</v>
      </c>
      <c r="D27" s="18">
        <v>11400</v>
      </c>
      <c r="E27" s="24">
        <v>12500</v>
      </c>
      <c r="F27" s="23">
        <v>14200</v>
      </c>
      <c r="G27" s="18">
        <v>11100</v>
      </c>
      <c r="H27" s="18">
        <v>11300</v>
      </c>
      <c r="I27" s="24">
        <v>9100</v>
      </c>
      <c r="J27" s="23">
        <v>10300</v>
      </c>
      <c r="K27" s="18">
        <v>9200</v>
      </c>
      <c r="L27" s="18">
        <v>12900</v>
      </c>
      <c r="M27" s="24">
        <v>10400</v>
      </c>
    </row>
    <row r="28" spans="1:13" x14ac:dyDescent="0.35">
      <c r="A28" s="22">
        <v>42552</v>
      </c>
      <c r="B28" s="23">
        <v>13300</v>
      </c>
      <c r="C28" s="18">
        <v>12500</v>
      </c>
      <c r="D28" s="18">
        <v>11900</v>
      </c>
      <c r="E28" s="24">
        <v>12600</v>
      </c>
      <c r="F28" s="23">
        <v>14400</v>
      </c>
      <c r="G28" s="18">
        <v>11200</v>
      </c>
      <c r="H28" s="18">
        <v>11600</v>
      </c>
      <c r="I28" s="24">
        <v>9400</v>
      </c>
      <c r="J28" s="23">
        <v>10500</v>
      </c>
      <c r="K28" s="18">
        <v>9500</v>
      </c>
      <c r="L28" s="18">
        <v>13900</v>
      </c>
      <c r="M28" s="24">
        <v>10800</v>
      </c>
    </row>
    <row r="29" spans="1:13" x14ac:dyDescent="0.35">
      <c r="A29" s="22">
        <v>42644</v>
      </c>
      <c r="B29" s="23">
        <v>13700</v>
      </c>
      <c r="C29" s="18">
        <v>12700</v>
      </c>
      <c r="D29" s="18">
        <v>12400</v>
      </c>
      <c r="E29" s="24">
        <v>13600</v>
      </c>
      <c r="F29" s="23">
        <v>14600</v>
      </c>
      <c r="G29" s="18">
        <v>11500</v>
      </c>
      <c r="H29" s="18">
        <v>12400</v>
      </c>
      <c r="I29" s="24">
        <v>9600</v>
      </c>
      <c r="J29" s="23">
        <v>10800</v>
      </c>
      <c r="K29" s="18">
        <v>9700</v>
      </c>
      <c r="L29" s="18">
        <v>14400</v>
      </c>
      <c r="M29" s="24">
        <v>11300</v>
      </c>
    </row>
    <row r="30" spans="1:13" x14ac:dyDescent="0.35">
      <c r="A30" s="22">
        <v>42736</v>
      </c>
      <c r="B30" s="23">
        <v>14300</v>
      </c>
      <c r="C30" s="18">
        <v>12900</v>
      </c>
      <c r="D30" s="18">
        <v>13000</v>
      </c>
      <c r="E30" s="24">
        <v>13900</v>
      </c>
      <c r="F30" s="23">
        <v>14900</v>
      </c>
      <c r="G30" s="18">
        <v>12100</v>
      </c>
      <c r="H30" s="18">
        <v>13000</v>
      </c>
      <c r="I30" s="24">
        <v>10000</v>
      </c>
      <c r="J30" s="23">
        <v>11100</v>
      </c>
      <c r="K30" s="18">
        <v>10000</v>
      </c>
      <c r="L30" s="18">
        <v>15500</v>
      </c>
      <c r="M30" s="24">
        <v>11500</v>
      </c>
    </row>
    <row r="31" spans="1:13" x14ac:dyDescent="0.35">
      <c r="A31" s="22">
        <v>42826</v>
      </c>
      <c r="B31" s="23">
        <v>15000</v>
      </c>
      <c r="C31" s="18">
        <v>13100</v>
      </c>
      <c r="D31" s="18">
        <v>13500</v>
      </c>
      <c r="E31" s="24">
        <v>14600</v>
      </c>
      <c r="F31" s="23">
        <v>15000</v>
      </c>
      <c r="G31" s="18">
        <v>12600</v>
      </c>
      <c r="H31" s="18">
        <v>13300</v>
      </c>
      <c r="I31" s="24">
        <v>10000</v>
      </c>
      <c r="J31" s="23">
        <v>11400</v>
      </c>
      <c r="K31" s="18">
        <v>10200</v>
      </c>
      <c r="L31" s="18">
        <v>16700</v>
      </c>
      <c r="M31" s="24">
        <v>11800</v>
      </c>
    </row>
    <row r="32" spans="1:13" x14ac:dyDescent="0.35">
      <c r="A32" s="22">
        <v>42917</v>
      </c>
      <c r="B32" s="23">
        <v>14800</v>
      </c>
      <c r="C32" s="18">
        <v>14400</v>
      </c>
      <c r="D32" s="18">
        <v>13200</v>
      </c>
      <c r="E32" s="24">
        <v>14900</v>
      </c>
      <c r="F32" s="23">
        <v>15800</v>
      </c>
      <c r="G32" s="18">
        <v>12100</v>
      </c>
      <c r="H32" s="18">
        <v>13200</v>
      </c>
      <c r="I32" s="24">
        <v>10800</v>
      </c>
      <c r="J32" s="23">
        <v>11500</v>
      </c>
      <c r="K32" s="18">
        <v>11400</v>
      </c>
      <c r="L32" s="18">
        <v>15100</v>
      </c>
      <c r="M32" s="24">
        <v>12000</v>
      </c>
    </row>
    <row r="33" spans="1:13" x14ac:dyDescent="0.35">
      <c r="A33" s="22">
        <v>43009</v>
      </c>
      <c r="B33" s="23">
        <v>14600</v>
      </c>
      <c r="C33" s="18">
        <v>13700</v>
      </c>
      <c r="D33" s="18">
        <v>13100</v>
      </c>
      <c r="E33" s="24">
        <v>14200</v>
      </c>
      <c r="F33" s="23">
        <v>16000</v>
      </c>
      <c r="G33" s="18">
        <v>11900</v>
      </c>
      <c r="H33" s="18">
        <v>12200</v>
      </c>
      <c r="I33" s="24">
        <v>11700</v>
      </c>
      <c r="J33" s="23">
        <v>10700</v>
      </c>
      <c r="K33" s="18">
        <v>11300</v>
      </c>
      <c r="L33" s="18">
        <v>13800</v>
      </c>
      <c r="M33" s="24">
        <v>11600</v>
      </c>
    </row>
    <row r="34" spans="1:13" x14ac:dyDescent="0.35">
      <c r="A34" s="22">
        <v>43101</v>
      </c>
      <c r="B34" s="23">
        <v>13400</v>
      </c>
      <c r="C34" s="18">
        <v>13100</v>
      </c>
      <c r="D34" s="18">
        <v>12800</v>
      </c>
      <c r="E34" s="24">
        <v>13200</v>
      </c>
      <c r="F34" s="23">
        <v>16300</v>
      </c>
      <c r="G34" s="18">
        <v>11400</v>
      </c>
      <c r="H34" s="18">
        <v>12100</v>
      </c>
      <c r="I34" s="24">
        <v>12800</v>
      </c>
      <c r="J34" s="23">
        <v>10000</v>
      </c>
      <c r="K34" s="18">
        <v>10800</v>
      </c>
      <c r="L34" s="18">
        <v>13400</v>
      </c>
      <c r="M34" s="24">
        <v>11500</v>
      </c>
    </row>
    <row r="35" spans="1:13" x14ac:dyDescent="0.35">
      <c r="A35" s="22">
        <v>43191</v>
      </c>
      <c r="B35" s="23">
        <v>13800</v>
      </c>
      <c r="C35" s="18">
        <v>14200</v>
      </c>
      <c r="D35" s="18">
        <v>13500</v>
      </c>
      <c r="E35" s="24">
        <v>13200</v>
      </c>
      <c r="F35" s="23">
        <v>17100</v>
      </c>
      <c r="G35" s="18">
        <v>12000</v>
      </c>
      <c r="H35" s="18">
        <v>12600</v>
      </c>
      <c r="I35" s="24">
        <v>13000</v>
      </c>
      <c r="J35" s="23">
        <v>10800</v>
      </c>
      <c r="K35" s="18">
        <v>11200</v>
      </c>
      <c r="L35" s="18">
        <v>14100</v>
      </c>
      <c r="M35" s="24">
        <v>12400</v>
      </c>
    </row>
    <row r="36" spans="1:13" x14ac:dyDescent="0.35">
      <c r="A36" s="22">
        <v>43282</v>
      </c>
      <c r="B36" s="23">
        <v>14200</v>
      </c>
      <c r="C36" s="18">
        <v>14600</v>
      </c>
      <c r="D36" s="18">
        <v>13900</v>
      </c>
      <c r="E36" s="24">
        <v>13800</v>
      </c>
      <c r="F36" s="23">
        <v>17800</v>
      </c>
      <c r="G36" s="18">
        <v>12500</v>
      </c>
      <c r="H36" s="18">
        <v>13300</v>
      </c>
      <c r="I36" s="24">
        <v>13400</v>
      </c>
      <c r="J36" s="23">
        <v>11600</v>
      </c>
      <c r="K36" s="18">
        <v>12200</v>
      </c>
      <c r="L36" s="18">
        <v>15100</v>
      </c>
      <c r="M36" s="24">
        <v>13400</v>
      </c>
    </row>
    <row r="37" spans="1:13" x14ac:dyDescent="0.35">
      <c r="A37" s="22">
        <v>43374</v>
      </c>
      <c r="B37" s="23">
        <v>15200</v>
      </c>
      <c r="C37" s="18">
        <v>14800</v>
      </c>
      <c r="D37" s="18">
        <v>14200</v>
      </c>
      <c r="E37" s="24">
        <v>15000</v>
      </c>
      <c r="F37" s="23">
        <v>18500</v>
      </c>
      <c r="G37" s="18">
        <v>12700</v>
      </c>
      <c r="H37" s="18">
        <v>13500</v>
      </c>
      <c r="I37" s="24">
        <v>13700</v>
      </c>
      <c r="J37" s="23">
        <v>12000</v>
      </c>
      <c r="K37" s="18">
        <v>12700</v>
      </c>
      <c r="L37" s="18">
        <v>15200</v>
      </c>
      <c r="M37" s="24">
        <v>13700</v>
      </c>
    </row>
    <row r="38" spans="1:13" x14ac:dyDescent="0.35">
      <c r="A38" s="22">
        <v>43466</v>
      </c>
      <c r="B38" s="23">
        <v>16000</v>
      </c>
      <c r="C38" s="18">
        <v>15200</v>
      </c>
      <c r="D38" s="18">
        <v>15000</v>
      </c>
      <c r="E38" s="24">
        <v>15700</v>
      </c>
      <c r="F38" s="23">
        <v>19100</v>
      </c>
      <c r="G38" s="18">
        <v>13100</v>
      </c>
      <c r="H38" s="18">
        <v>13900</v>
      </c>
      <c r="I38" s="24">
        <v>14100</v>
      </c>
      <c r="J38" s="23">
        <v>12800</v>
      </c>
      <c r="K38" s="18">
        <v>13400</v>
      </c>
      <c r="L38" s="18">
        <v>16200</v>
      </c>
      <c r="M38" s="24">
        <v>14400</v>
      </c>
    </row>
    <row r="39" spans="1:13" x14ac:dyDescent="0.35">
      <c r="A39" s="22">
        <v>43556</v>
      </c>
      <c r="B39" s="23">
        <v>16500</v>
      </c>
      <c r="C39" s="18">
        <v>15700</v>
      </c>
      <c r="D39" s="18">
        <v>15700</v>
      </c>
      <c r="E39" s="24">
        <v>16800</v>
      </c>
      <c r="F39" s="23">
        <v>19700</v>
      </c>
      <c r="G39" s="18">
        <v>13400</v>
      </c>
      <c r="H39" s="18">
        <v>14100</v>
      </c>
      <c r="I39" s="24">
        <v>14900</v>
      </c>
      <c r="J39" s="23">
        <v>13300</v>
      </c>
      <c r="K39" s="18">
        <v>14100</v>
      </c>
      <c r="L39" s="18">
        <v>17100</v>
      </c>
      <c r="M39" s="24">
        <v>15200</v>
      </c>
    </row>
    <row r="40" spans="1:13" x14ac:dyDescent="0.35">
      <c r="A40" s="22">
        <v>43647</v>
      </c>
      <c r="B40" s="23">
        <v>17500</v>
      </c>
      <c r="C40" s="18">
        <v>16200</v>
      </c>
      <c r="D40" s="18">
        <v>15700</v>
      </c>
      <c r="E40" s="24">
        <v>17500</v>
      </c>
      <c r="F40" s="23">
        <v>20200</v>
      </c>
      <c r="G40" s="18">
        <v>14000</v>
      </c>
      <c r="H40" s="18">
        <v>14600</v>
      </c>
      <c r="I40" s="24">
        <v>15400</v>
      </c>
      <c r="J40" s="23">
        <v>14300</v>
      </c>
      <c r="K40" s="18">
        <v>14800</v>
      </c>
      <c r="L40" s="18">
        <v>17900</v>
      </c>
      <c r="M40" s="24">
        <v>16000</v>
      </c>
    </row>
    <row r="41" spans="1:13" x14ac:dyDescent="0.35">
      <c r="A41" s="22">
        <v>43739</v>
      </c>
      <c r="B41" s="23">
        <v>18100</v>
      </c>
      <c r="C41" s="18">
        <v>16200</v>
      </c>
      <c r="D41" s="18">
        <v>16100</v>
      </c>
      <c r="E41" s="24">
        <v>18900</v>
      </c>
      <c r="F41" s="23">
        <v>20600</v>
      </c>
      <c r="G41" s="18">
        <v>14800</v>
      </c>
      <c r="H41" s="18">
        <v>15200</v>
      </c>
      <c r="I41" s="24">
        <v>15700</v>
      </c>
      <c r="J41" s="23">
        <v>14500</v>
      </c>
      <c r="K41" s="18">
        <v>15000</v>
      </c>
      <c r="L41" s="18">
        <v>18200</v>
      </c>
      <c r="M41" s="24">
        <v>16500</v>
      </c>
    </row>
    <row r="42" spans="1:13" x14ac:dyDescent="0.35">
      <c r="A42" s="22">
        <v>43831</v>
      </c>
      <c r="B42" s="23">
        <v>18200</v>
      </c>
      <c r="C42" s="18">
        <v>17800</v>
      </c>
      <c r="D42" s="18">
        <v>17100</v>
      </c>
      <c r="E42" s="24">
        <v>18400</v>
      </c>
      <c r="F42" s="23">
        <v>20400</v>
      </c>
      <c r="G42" s="18">
        <v>16200</v>
      </c>
      <c r="H42" s="18">
        <v>15100</v>
      </c>
      <c r="I42" s="24">
        <v>15800</v>
      </c>
      <c r="J42" s="23">
        <v>14200</v>
      </c>
      <c r="K42" s="18">
        <v>14800</v>
      </c>
      <c r="L42" s="18">
        <v>19100</v>
      </c>
      <c r="M42" s="24">
        <v>15700</v>
      </c>
    </row>
    <row r="43" spans="1:13" x14ac:dyDescent="0.35">
      <c r="A43" s="22">
        <v>43922</v>
      </c>
      <c r="B43" s="23">
        <v>18000</v>
      </c>
      <c r="C43" s="18">
        <v>16800</v>
      </c>
      <c r="D43" s="18">
        <v>17000</v>
      </c>
      <c r="E43" s="24">
        <v>18300</v>
      </c>
      <c r="F43" s="23">
        <v>20900</v>
      </c>
      <c r="G43" s="18">
        <v>16200</v>
      </c>
      <c r="H43" s="18">
        <v>15100</v>
      </c>
      <c r="I43" s="24">
        <v>15500</v>
      </c>
      <c r="J43" s="23">
        <v>13900</v>
      </c>
      <c r="K43" s="18">
        <v>14200</v>
      </c>
      <c r="L43" s="18">
        <v>18200</v>
      </c>
      <c r="M43" s="24">
        <v>15800</v>
      </c>
    </row>
    <row r="44" spans="1:13" x14ac:dyDescent="0.35">
      <c r="A44" s="22">
        <v>44013</v>
      </c>
      <c r="B44" s="23">
        <v>17800</v>
      </c>
      <c r="C44" s="18">
        <v>16200</v>
      </c>
      <c r="D44" s="18">
        <v>16900</v>
      </c>
      <c r="E44" s="24">
        <v>18000</v>
      </c>
      <c r="F44" s="23">
        <v>21600</v>
      </c>
      <c r="G44" s="18">
        <v>16200</v>
      </c>
      <c r="H44" s="18">
        <v>15200</v>
      </c>
      <c r="I44" s="24">
        <v>14700</v>
      </c>
      <c r="J44" s="23">
        <v>13500</v>
      </c>
      <c r="K44" s="18">
        <v>13300</v>
      </c>
      <c r="L44" s="18">
        <v>17600</v>
      </c>
      <c r="M44" s="24">
        <v>16000</v>
      </c>
    </row>
    <row r="45" spans="1:13" ht="15" thickBot="1" x14ac:dyDescent="0.4">
      <c r="A45" s="22">
        <v>44105</v>
      </c>
      <c r="B45" s="25">
        <v>17700</v>
      </c>
      <c r="C45" s="26">
        <v>16100</v>
      </c>
      <c r="D45" s="26">
        <v>16800</v>
      </c>
      <c r="E45" s="27">
        <v>16500</v>
      </c>
      <c r="F45" s="25">
        <v>21700</v>
      </c>
      <c r="G45" s="26">
        <v>16300</v>
      </c>
      <c r="H45" s="26">
        <v>15400</v>
      </c>
      <c r="I45" s="27">
        <v>13400</v>
      </c>
      <c r="J45" s="25">
        <v>12400</v>
      </c>
      <c r="K45" s="26">
        <v>13300</v>
      </c>
      <c r="L45" s="26">
        <v>17200</v>
      </c>
      <c r="M45" s="27">
        <v>16800</v>
      </c>
    </row>
  </sheetData>
  <mergeCells count="4">
    <mergeCell ref="A4:A5"/>
    <mergeCell ref="B4:E4"/>
    <mergeCell ref="F4:I4"/>
    <mergeCell ref="J4:M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Documentation</vt:lpstr>
      <vt:lpstr>Summary</vt:lpstr>
      <vt:lpstr>Asset Mix</vt:lpstr>
      <vt:lpstr>Growth History</vt:lpstr>
      <vt:lpstr>Returns</vt:lpstr>
      <vt:lpstr>Price &amp; Shares</vt:lpstr>
      <vt:lpstr>Volatility &amp; Return</vt:lpstr>
      <vt:lpstr>Sector History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NP Excel Module 4, Module Case</dc:title>
  <dc:creator>Your Name</dc:creator>
  <cp:lastModifiedBy>Jorge Rivas</cp:lastModifiedBy>
  <cp:lastPrinted>2018-08-10T21:36:58Z</cp:lastPrinted>
  <dcterms:created xsi:type="dcterms:W3CDTF">2018-07-23T23:23:59Z</dcterms:created>
  <dcterms:modified xsi:type="dcterms:W3CDTF">2020-12-01T01:36:18Z</dcterms:modified>
</cp:coreProperties>
</file>