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jorge\Desktop\Fall 2020\Cis 13\"/>
    </mc:Choice>
  </mc:AlternateContent>
  <xr:revisionPtr revIDLastSave="0" documentId="8_{17C9D26E-9187-4576-B450-DD1312F6C7E0}" xr6:coauthVersionLast="45" xr6:coauthVersionMax="45" xr10:uidLastSave="{00000000-0000-0000-0000-000000000000}"/>
  <bookViews>
    <workbookView xWindow="-110" yWindow="-110" windowWidth="19420" windowHeight="11020" activeTab="2" xr2:uid="{00000000-000D-0000-FFFF-FFFF00000000}"/>
  </bookViews>
  <sheets>
    <sheet name="Documentation" sheetId="3" r:id="rId1"/>
    <sheet name="Restaurant Directory" sheetId="2" r:id="rId2"/>
    <sheet name="Sales History" sheetId="1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11" i="1"/>
  <c r="C11" i="1"/>
  <c r="D11" i="1"/>
  <c r="E11" i="1"/>
  <c r="F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<sst xmlns="http://schemas.openxmlformats.org/spreadsheetml/2006/main" count="58" uniqueCount="50">
  <si>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</si>
  <si>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</si>
  <si>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</si>
  <si>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</si>
  <si>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</si>
  <si>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</si>
  <si>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</si>
  <si>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</si>
  <si>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</si>
  <si>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</si>
  <si>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</si>
  <si>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</si>
  <si>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October</t>
  </si>
  <si>
    <t>Restaurant 1</t>
  </si>
  <si>
    <t>Restaurant 2</t>
  </si>
  <si>
    <t>Restaurant 3</t>
  </si>
  <si>
    <t>Restaurant 4</t>
  </si>
  <si>
    <t>Restaurant 5</t>
  </si>
  <si>
    <t>Total Pizzas Served</t>
  </si>
  <si>
    <t>Average per Month</t>
  </si>
  <si>
    <t>Maximum</t>
  </si>
  <si>
    <t>Minimum</t>
  </si>
  <si>
    <t>Sunny Day Pizza</t>
  </si>
  <si>
    <t>Sales Report</t>
  </si>
  <si>
    <t>Year:</t>
  </si>
  <si>
    <t>Restaurant Directory</t>
  </si>
  <si>
    <t>Restaurant</t>
  </si>
  <si>
    <t>Manager</t>
  </si>
  <si>
    <t>Location</t>
  </si>
  <si>
    <t>Phone</t>
  </si>
  <si>
    <t>Grace Anthony</t>
  </si>
  <si>
    <t>Lanell Nunez</t>
  </si>
  <si>
    <t>Christina Steward</t>
  </si>
  <si>
    <t>Letitia Breton</t>
  </si>
  <si>
    <t>Eileen Jones</t>
  </si>
  <si>
    <t>958 Pine Drive</t>
  </si>
  <si>
    <t>4514 Trainer Avenue</t>
  </si>
  <si>
    <t>525 Simpson Street</t>
  </si>
  <si>
    <t>3654 Apple Lane</t>
  </si>
  <si>
    <t>1087 Summit Boulevard</t>
  </si>
  <si>
    <t>555-3585</t>
  </si>
  <si>
    <t>555-3728</t>
  </si>
  <si>
    <t>555-4093</t>
  </si>
  <si>
    <t>555-7831</t>
  </si>
  <si>
    <t>555-6117</t>
  </si>
  <si>
    <t>Author:</t>
  </si>
  <si>
    <t>Date:</t>
  </si>
  <si>
    <t>Purpose:</t>
  </si>
  <si>
    <t>To record the 2014 sales history for Sunny Day Pizza restaurants</t>
  </si>
  <si>
    <t>Jorge Rivas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</si>
</sst>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0"/>
      <name val="Arial"/>
    </font>
    <font>
      <sz val="8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6" fontId="2" fillId="0" borderId="0" xfId="0" applyNumberFormat="1" applyFont="1"/>
    <xf numFmtId="0" fontId="3" fillId="0" borderId="0" xfId="0" applyFont="1"/>
    <xf numFmtId="6" fontId="2" fillId="2" borderId="0" xfId="0" applyNumberFormat="1" applyFont="1" applyFill="1"/>
    <xf numFmtId="0" fontId="3" fillId="2" borderId="0" xfId="0" applyFont="1" applyFill="1"/>
    <xf numFmtId="14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Normal="100" workbookViewId="0">
      <selection activeCell="C12" sqref="C12"/>
    </sheetView>
  </sheetViews>
  <sheetFormatPr defaultRowHeight="12.5" x14ac:dyDescent="0.25"/>
  <cols>
    <col min="2" max="2" width="9.90625" bestFit="1" customWidth="1"/>
  </cols>
  <sheetData>
    <row r="1" spans="1:2" x14ac:dyDescent="0.25">
      <c r="A1" s="3" t="s">
        <v>22</v>
      </c>
    </row>
    <row r="2" spans="1:2" x14ac:dyDescent="0.25">
      <c r="A2" s="3"/>
    </row>
    <row r="3" spans="1:2" x14ac:dyDescent="0.25">
      <c r="A3" s="3" t="s">
        <v>45</v>
      </c>
      <c r="B3" s="5" t="s">
        <v>49</v>
      </c>
    </row>
    <row r="4" spans="1:2" x14ac:dyDescent="0.25">
      <c r="A4" s="3" t="s">
        <v>46</v>
      </c>
      <c r="B4" s="6">
        <v>44134</v>
      </c>
    </row>
    <row r="5" spans="1:2" x14ac:dyDescent="0.25">
      <c r="A5" s="3" t="s">
        <v>47</v>
      </c>
      <c r="B5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zoomScaleNormal="100" workbookViewId="0"/>
  </sheetViews>
  <sheetFormatPr defaultRowHeight="12.5" x14ac:dyDescent="0.25"/>
  <cols>
    <col min="1" max="1" width="10.54296875" customWidth="1"/>
    <col min="2" max="2" width="15.7265625" customWidth="1"/>
    <col min="3" max="3" width="20.81640625" customWidth="1"/>
    <col min="4" max="4" width="8.54296875" bestFit="1" customWidth="1"/>
  </cols>
  <sheetData>
    <row r="1" spans="1:4" x14ac:dyDescent="0.25">
      <c r="A1" s="3" t="s">
        <v>22</v>
      </c>
    </row>
    <row r="2" spans="1:4" x14ac:dyDescent="0.25">
      <c r="A2" s="3" t="s">
        <v>25</v>
      </c>
    </row>
    <row r="4" spans="1:4" x14ac:dyDescent="0.25">
      <c r="A4" s="3" t="s">
        <v>26</v>
      </c>
      <c r="B4" s="3" t="s">
        <v>27</v>
      </c>
      <c r="C4" s="3" t="s">
        <v>28</v>
      </c>
      <c r="D4" s="3" t="s">
        <v>29</v>
      </c>
    </row>
    <row r="5" spans="1:4" x14ac:dyDescent="0.25">
      <c r="A5">
        <v>1</v>
      </c>
      <c r="B5" s="3" t="s">
        <v>30</v>
      </c>
      <c r="C5" s="3" t="s">
        <v>35</v>
      </c>
      <c r="D5" s="3" t="s">
        <v>40</v>
      </c>
    </row>
    <row r="6" spans="1:4" x14ac:dyDescent="0.25">
      <c r="A6">
        <v>2</v>
      </c>
      <c r="B6" s="3" t="s">
        <v>31</v>
      </c>
      <c r="C6" s="3" t="s">
        <v>36</v>
      </c>
      <c r="D6" s="3" t="s">
        <v>41</v>
      </c>
    </row>
    <row r="7" spans="1:4" x14ac:dyDescent="0.25">
      <c r="A7">
        <v>3</v>
      </c>
      <c r="B7" s="3" t="s">
        <v>32</v>
      </c>
      <c r="C7" s="3" t="s">
        <v>37</v>
      </c>
      <c r="D7" s="3" t="s">
        <v>42</v>
      </c>
    </row>
    <row r="8" spans="1:4" x14ac:dyDescent="0.25">
      <c r="A8">
        <v>4</v>
      </c>
      <c r="B8" s="3" t="s">
        <v>33</v>
      </c>
      <c r="C8" s="3" t="s">
        <v>38</v>
      </c>
      <c r="D8" s="3" t="s">
        <v>43</v>
      </c>
    </row>
    <row r="9" spans="1:4" x14ac:dyDescent="0.25">
      <c r="A9">
        <v>5</v>
      </c>
      <c r="B9" s="3" t="s">
        <v>34</v>
      </c>
      <c r="C9" s="3" t="s">
        <v>39</v>
      </c>
      <c r="D9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tabSelected="1" zoomScaleNormal="100" workbookViewId="0">
      <selection activeCell="B5" sqref="B5"/>
    </sheetView>
  </sheetViews>
  <sheetFormatPr defaultColWidth="9.1796875" defaultRowHeight="15.5" x14ac:dyDescent="0.35"/>
  <cols>
    <col min="1" max="1" width="23.7265625" style="1" customWidth="1"/>
    <col min="2" max="6" width="14.7265625" style="1" customWidth="1"/>
    <col min="7" max="16384" width="9.1796875" style="1"/>
  </cols>
  <sheetData>
    <row r="1" spans="1:6" x14ac:dyDescent="0.35">
      <c r="A1" s="1" t="s">
        <v>22</v>
      </c>
    </row>
    <row r="2" spans="1:6" x14ac:dyDescent="0.35">
      <c r="A2" s="1" t="s">
        <v>23</v>
      </c>
    </row>
    <row r="3" spans="1:6" x14ac:dyDescent="0.35">
      <c r="A3" s="1" t="s">
        <v>24</v>
      </c>
      <c r="B3" s="1">
        <v>2014</v>
      </c>
    </row>
    <row r="4" spans="1:6" x14ac:dyDescent="0.35">
      <c r="A4" s="1" t="s">
        <v>18</v>
      </c>
      <c r="B4" s="4">
        <f>SUM(B8:F8)</f>
        <v>241950</v>
      </c>
    </row>
    <row r="7" spans="1:6" x14ac:dyDescent="0.35">
      <c r="B7" s="1" t="s">
        <v>13</v>
      </c>
      <c r="C7" s="1" t="s">
        <v>14</v>
      </c>
      <c r="D7" s="1" t="s">
        <v>15</v>
      </c>
      <c r="E7" s="1" t="s">
        <v>16</v>
      </c>
      <c r="F7" s="1" t="s">
        <v>17</v>
      </c>
    </row>
    <row r="8" spans="1:6" x14ac:dyDescent="0.35">
      <c r="A8" s="1" t="s">
        <v>18</v>
      </c>
      <c r="B8" s="4">
        <f>SUM(B14:B25)</f>
        <v>58525</v>
      </c>
      <c r="C8" s="4">
        <f>SUM(C14:C25)</f>
        <v>49075</v>
      </c>
      <c r="D8" s="4">
        <f>SUM(D14:D25)</f>
        <v>66050</v>
      </c>
      <c r="E8" s="4">
        <f>SUM(E14:E25)</f>
        <v>39075</v>
      </c>
      <c r="F8" s="4">
        <f>SUM(F14:F25)</f>
        <v>29225</v>
      </c>
    </row>
    <row r="9" spans="1:6" x14ac:dyDescent="0.35">
      <c r="A9" s="1" t="s">
        <v>19</v>
      </c>
      <c r="B9" s="4">
        <f>AVERAGE(B14:B25)</f>
        <v>4877.083333333333</v>
      </c>
      <c r="C9" s="4">
        <f>AVERAGE(C14:C25)</f>
        <v>4089.5833333333335</v>
      </c>
      <c r="D9" s="4">
        <f>AVERAGE(D14:D25)</f>
        <v>5504.166666666667</v>
      </c>
      <c r="E9" s="4">
        <f>AVERAGE(E14:E25)</f>
        <v>3256.25</v>
      </c>
      <c r="F9" s="4">
        <f>AVERAGE(F14:F25)</f>
        <v>2435.4166666666665</v>
      </c>
    </row>
    <row r="10" spans="1:6" x14ac:dyDescent="0.35">
      <c r="A10" s="1" t="s">
        <v>20</v>
      </c>
      <c r="B10" s="4">
        <f>MAX(B14:B25)</f>
        <v>6150</v>
      </c>
      <c r="C10" s="4">
        <f>MAX(C14:C25)</f>
        <v>4950</v>
      </c>
      <c r="D10" s="4">
        <f>MAX(D14:D25)</f>
        <v>6350</v>
      </c>
      <c r="E10" s="4">
        <f>MAX(E14:E25)</f>
        <v>4325</v>
      </c>
      <c r="F10" s="4">
        <f>MAX(F14:F25)</f>
        <v>2825</v>
      </c>
    </row>
    <row r="11" spans="1:6" x14ac:dyDescent="0.35">
      <c r="A11" s="1" t="s">
        <v>21</v>
      </c>
      <c r="B11" s="4">
        <f>MIN(B14:B25)</f>
        <v>3550</v>
      </c>
      <c r="C11" s="4">
        <f>MIN(C14:C25)</f>
        <v>3150</v>
      </c>
      <c r="D11" s="4">
        <f>MIN(D14:D25)</f>
        <v>4150</v>
      </c>
      <c r="E11" s="4">
        <f>MIN(E14:E25)</f>
        <v>2575</v>
      </c>
      <c r="F11" s="4">
        <f>MIN(F14:F25)</f>
        <v>2025</v>
      </c>
    </row>
    <row r="13" spans="1:6" x14ac:dyDescent="0.35">
      <c r="A13" s="1" t="s">
        <v>0</v>
      </c>
      <c r="B13" s="1" t="s">
        <v>13</v>
      </c>
      <c r="C13" s="1" t="s">
        <v>14</v>
      </c>
      <c r="D13" s="1" t="s">
        <v>15</v>
      </c>
      <c r="E13" s="1" t="s">
        <v>16</v>
      </c>
      <c r="F13" s="1" t="s">
        <v>17</v>
      </c>
    </row>
    <row r="14" spans="1:6" x14ac:dyDescent="0.35">
      <c r="A14" s="1" t="s">
        <v>1</v>
      </c>
      <c r="B14" s="2">
        <v>3700</v>
      </c>
      <c r="C14" s="2">
        <v>3425</v>
      </c>
      <c r="D14" s="2">
        <v>4150</v>
      </c>
      <c r="E14" s="2">
        <v>2875</v>
      </c>
      <c r="F14" s="2">
        <v>2025</v>
      </c>
    </row>
    <row r="15" spans="1:6" x14ac:dyDescent="0.35">
      <c r="A15" s="1" t="s">
        <v>2</v>
      </c>
      <c r="B15" s="2">
        <v>4700</v>
      </c>
      <c r="C15" s="2">
        <v>3150</v>
      </c>
      <c r="D15" s="2">
        <v>5825</v>
      </c>
      <c r="E15" s="2">
        <v>2575</v>
      </c>
      <c r="F15" s="2">
        <v>2175</v>
      </c>
    </row>
    <row r="16" spans="1:6" x14ac:dyDescent="0.35">
      <c r="A16" s="1" t="s">
        <v>3</v>
      </c>
      <c r="B16" s="2">
        <v>4475</v>
      </c>
      <c r="C16" s="2">
        <v>4125</v>
      </c>
      <c r="D16" s="2">
        <v>5875</v>
      </c>
      <c r="E16" s="2">
        <v>2825</v>
      </c>
      <c r="F16" s="2">
        <v>2225</v>
      </c>
    </row>
    <row r="17" spans="1:6" x14ac:dyDescent="0.35">
      <c r="A17" s="1" t="s">
        <v>4</v>
      </c>
      <c r="B17" s="2">
        <v>3550</v>
      </c>
      <c r="C17" s="2">
        <v>3550</v>
      </c>
      <c r="D17" s="2">
        <v>5525</v>
      </c>
      <c r="E17" s="2">
        <v>3250</v>
      </c>
      <c r="F17" s="2">
        <v>2225</v>
      </c>
    </row>
    <row r="18" spans="1:6" x14ac:dyDescent="0.35">
      <c r="A18" s="1" t="s">
        <v>5</v>
      </c>
      <c r="B18" s="2">
        <v>4125</v>
      </c>
      <c r="C18" s="2">
        <v>3875</v>
      </c>
      <c r="D18" s="2">
        <v>4450</v>
      </c>
      <c r="E18" s="2">
        <v>2975</v>
      </c>
      <c r="F18" s="2">
        <v>2450</v>
      </c>
    </row>
    <row r="19" spans="1:6" x14ac:dyDescent="0.35">
      <c r="A19" s="1" t="s">
        <v>6</v>
      </c>
      <c r="B19" s="2">
        <v>5000</v>
      </c>
      <c r="C19" s="2">
        <v>3700</v>
      </c>
      <c r="D19" s="2">
        <v>6300</v>
      </c>
      <c r="E19" s="2">
        <v>2950</v>
      </c>
      <c r="F19" s="2">
        <v>2825</v>
      </c>
    </row>
    <row r="20" spans="1:6" x14ac:dyDescent="0.35">
      <c r="A20" s="1" t="s">
        <v>7</v>
      </c>
      <c r="B20" s="2">
        <v>4850</v>
      </c>
      <c r="C20" s="2">
        <v>4650</v>
      </c>
      <c r="D20" s="2">
        <v>6350</v>
      </c>
      <c r="E20" s="2">
        <v>3475</v>
      </c>
      <c r="F20" s="2">
        <v>2375</v>
      </c>
    </row>
    <row r="21" spans="1:6" x14ac:dyDescent="0.35">
      <c r="A21" s="1" t="s">
        <v>8</v>
      </c>
      <c r="B21" s="2">
        <v>5350</v>
      </c>
      <c r="C21" s="2">
        <v>4575</v>
      </c>
      <c r="D21" s="2">
        <v>6125</v>
      </c>
      <c r="E21" s="2">
        <v>3425</v>
      </c>
      <c r="F21" s="2">
        <v>2475</v>
      </c>
    </row>
    <row r="22" spans="1:6" x14ac:dyDescent="0.35">
      <c r="A22" s="1" t="s">
        <v>9</v>
      </c>
      <c r="B22" s="2">
        <v>6150</v>
      </c>
      <c r="C22" s="2">
        <v>4750</v>
      </c>
      <c r="D22" s="2">
        <v>5225</v>
      </c>
      <c r="E22" s="2">
        <v>3500</v>
      </c>
      <c r="F22" s="2">
        <v>2625</v>
      </c>
    </row>
    <row r="23" spans="1:6" x14ac:dyDescent="0.35">
      <c r="A23" s="1" t="s">
        <v>12</v>
      </c>
      <c r="B23" s="2">
        <v>6050</v>
      </c>
      <c r="C23" s="2">
        <v>4950</v>
      </c>
      <c r="D23" s="2">
        <v>5125</v>
      </c>
      <c r="E23" s="2">
        <v>3325</v>
      </c>
      <c r="F23" s="2">
        <v>2650</v>
      </c>
    </row>
    <row r="24" spans="1:6" x14ac:dyDescent="0.35">
      <c r="A24" s="1" t="s">
        <v>10</v>
      </c>
      <c r="B24" s="2">
        <v>5100</v>
      </c>
      <c r="C24" s="2">
        <v>4125</v>
      </c>
      <c r="D24" s="2">
        <v>5500</v>
      </c>
      <c r="E24" s="2">
        <v>3575</v>
      </c>
      <c r="F24" s="2">
        <v>2450</v>
      </c>
    </row>
    <row r="25" spans="1:6" x14ac:dyDescent="0.35">
      <c r="A25" s="1" t="s">
        <v>11</v>
      </c>
      <c r="B25" s="2">
        <v>5475</v>
      </c>
      <c r="C25" s="2">
        <v>4200</v>
      </c>
      <c r="D25" s="2">
        <v>5600</v>
      </c>
      <c r="E25" s="2">
        <v>4325</v>
      </c>
      <c r="F25" s="2">
        <v>2725</v>
      </c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Restaurant Directory</vt:lpstr>
      <vt:lpstr>Sales History</vt:lpstr>
    </vt:vector>
  </TitlesOfParts>
  <Company>Carey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Name</dc:creator>
  <cp:lastModifiedBy>Jorge Rivas</cp:lastModifiedBy>
  <dcterms:created xsi:type="dcterms:W3CDTF">2006-08-03T22:30:15Z</dcterms:created>
  <dcterms:modified xsi:type="dcterms:W3CDTF">2020-10-31T03:14:54Z</dcterms:modified>
</cp:coreProperties>
</file>