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School CS\CIS 26\"/>
    </mc:Choice>
  </mc:AlternateContent>
  <xr:revisionPtr revIDLastSave="0" documentId="13_ncr:1_{652203E6-C16E-4428-B841-8C5AE24205DB}" xr6:coauthVersionLast="47" xr6:coauthVersionMax="47" xr10:uidLastSave="{00000000-0000-0000-0000-000000000000}"/>
  <bookViews>
    <workbookView xWindow="-110" yWindow="-110" windowWidth="19420" windowHeight="11020" activeTab="1" xr2:uid="{A1564166-2E77-47E4-908E-0E8AB40D82FB}"/>
  </bookViews>
  <sheets>
    <sheet name="Documentation" sheetId="1" r:id="rId1"/>
    <sheet name="Miscellaneous Expenses " sheetId="2" r:id="rId2"/>
    <sheet name="Site Inform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9" i="2"/>
  <c r="G18" i="2"/>
  <c r="G16" i="2"/>
  <c r="G15" i="2"/>
  <c r="B4" i="2" l="1"/>
  <c r="G21" i="2"/>
  <c r="G22" i="2" s="1"/>
  <c r="G23" i="2" s="1"/>
  <c r="B5" i="2" s="1"/>
</calcChain>
</file>

<file path=xl/sharedStrings.xml><?xml version="1.0" encoding="utf-8"?>
<sst xmlns="http://schemas.openxmlformats.org/spreadsheetml/2006/main" count="50" uniqueCount="45">
  <si>
    <t>MedIT</t>
  </si>
  <si>
    <t>Author</t>
  </si>
  <si>
    <t>Jorge Rivas</t>
  </si>
  <si>
    <t>Date</t>
  </si>
  <si>
    <t>Purpose</t>
  </si>
  <si>
    <t>To estimate miscellaneous expenses at the MedIT conference</t>
  </si>
  <si>
    <t>MedIt Conference Miscalleneous Expenses</t>
  </si>
  <si>
    <t>Host</t>
  </si>
  <si>
    <t>Address</t>
  </si>
  <si>
    <t>City</t>
  </si>
  <si>
    <t>State</t>
  </si>
  <si>
    <t>Postal Code</t>
  </si>
  <si>
    <t>Phone</t>
  </si>
  <si>
    <t>Harbor Convention Center</t>
  </si>
  <si>
    <t>1082 Suncrest Avenue</t>
  </si>
  <si>
    <t>Boston</t>
  </si>
  <si>
    <t>Massachusetts</t>
  </si>
  <si>
    <t>(617) 555-1082</t>
  </si>
  <si>
    <t>02128</t>
  </si>
  <si>
    <t>Expense Category</t>
  </si>
  <si>
    <t>Subcategory</t>
  </si>
  <si>
    <t>Description</t>
  </si>
  <si>
    <t>E2</t>
  </si>
  <si>
    <t>printing of brochures and conference materials</t>
  </si>
  <si>
    <t>decorations for banquet</t>
  </si>
  <si>
    <t>gifts for banquet speakers</t>
  </si>
  <si>
    <t>Units</t>
  </si>
  <si>
    <t>Cost per Unit</t>
  </si>
  <si>
    <t>gift bags for conference attendees</t>
  </si>
  <si>
    <t>Total</t>
  </si>
  <si>
    <t>Subtotal</t>
  </si>
  <si>
    <t>Tax Rate</t>
  </si>
  <si>
    <t>Est.Tax</t>
  </si>
  <si>
    <t>TOTAL</t>
  </si>
  <si>
    <t>Summary</t>
  </si>
  <si>
    <t>Expense Categories</t>
  </si>
  <si>
    <t>Total Expenses</t>
  </si>
  <si>
    <t>flowers for the banquet</t>
  </si>
  <si>
    <t>Account ID</t>
  </si>
  <si>
    <t>E2-9010</t>
  </si>
  <si>
    <t>E2-9020</t>
  </si>
  <si>
    <t>E2-9025</t>
  </si>
  <si>
    <t>E2-9040</t>
  </si>
  <si>
    <t>E2-9045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</si>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</sst>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49" fontId="0" fillId="0" borderId="0" xfId="0" applyNumberFormat="1"/>
    <xf numFmtId="8" fontId="0" fillId="0" borderId="0" xfId="0" applyNumberFormat="1"/>
    <xf numFmtId="0" fontId="0" fillId="0" borderId="1" xfId="0" applyBorder="1"/>
    <xf numFmtId="0" fontId="0" fillId="0" borderId="2" xfId="0" applyBorder="1"/>
    <xf numFmtId="9" fontId="0" fillId="0" borderId="2" xfId="0" applyNumberFormat="1" applyBorder="1"/>
    <xf numFmtId="0" fontId="0" fillId="0" borderId="1" xfId="0" applyBorder="1" applyAlignment="1">
      <alignment wrapText="1"/>
    </xf>
    <xf numFmtId="8" fontId="0" fillId="0" borderId="1" xfId="0" applyNumberFormat="1" applyBorder="1"/>
    <xf numFmtId="0" fontId="0" fillId="0" borderId="0" xfId="0" applyBorder="1"/>
    <xf numFmtId="0" fontId="0" fillId="0" borderId="0" xfId="0" applyBorder="1" applyAlignment="1">
      <alignment wrapText="1"/>
    </xf>
    <xf numFmtId="8" fontId="0" fillId="0" borderId="0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5BCB9-13E1-4689-8ED9-ACDD0082C45C}">
  <dimension ref="A1:B5"/>
  <sheetViews>
    <sheetView workbookViewId="0">
      <selection activeCell="B4" sqref="B4"/>
    </sheetView>
  </sheetViews>
  <sheetFormatPr defaultRowHeight="14.5" x14ac:dyDescent="0.35"/>
  <cols>
    <col min="2" max="2" width="9.453125" bestFit="1" customWidth="1"/>
  </cols>
  <sheetData>
    <row r="1" spans="1:2" x14ac:dyDescent="0.35">
      <c r="A1" t="s">
        <v>0</v>
      </c>
    </row>
    <row r="3" spans="1:2" x14ac:dyDescent="0.35">
      <c r="A3" t="s">
        <v>1</v>
      </c>
      <c r="B3" t="s">
        <v>2</v>
      </c>
    </row>
    <row r="4" spans="1:2" x14ac:dyDescent="0.35">
      <c r="A4" t="s">
        <v>3</v>
      </c>
      <c r="B4" s="1">
        <v>44449</v>
      </c>
    </row>
    <row r="5" spans="1:2" x14ac:dyDescent="0.35">
      <c r="A5" t="s">
        <v>4</v>
      </c>
      <c r="B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AE782-A941-4C3B-ABD0-25449D976D2D}">
  <dimension ref="A1:G23"/>
  <sheetViews>
    <sheetView tabSelected="1" view="pageBreakPreview" zoomScale="78" zoomScaleNormal="59" zoomScaleSheetLayoutView="78" workbookViewId="0"/>
  </sheetViews>
  <sheetFormatPr defaultRowHeight="14.5" x14ac:dyDescent="0.35"/>
  <cols>
    <col min="1" max="1" width="18.7265625" customWidth="1"/>
    <col min="2" max="2" width="19.08984375" customWidth="1"/>
    <col min="3" max="3" width="13.1796875" customWidth="1"/>
    <col min="4" max="4" width="36.81640625" customWidth="1"/>
    <col min="5" max="5" width="12.7265625" customWidth="1"/>
    <col min="6" max="6" width="14.90625" customWidth="1"/>
    <col min="7" max="7" width="14.7265625" customWidth="1"/>
  </cols>
  <sheetData>
    <row r="1" spans="1:7" ht="31" x14ac:dyDescent="0.7">
      <c r="A1" s="12" t="s">
        <v>6</v>
      </c>
    </row>
    <row r="3" spans="1:7" x14ac:dyDescent="0.35">
      <c r="A3" t="s">
        <v>34</v>
      </c>
    </row>
    <row r="4" spans="1:7" x14ac:dyDescent="0.35">
      <c r="A4" t="s">
        <v>35</v>
      </c>
      <c r="B4">
        <f>COUNT(G15:G19)</f>
        <v>5</v>
      </c>
    </row>
    <row r="5" spans="1:7" x14ac:dyDescent="0.35">
      <c r="A5" t="s">
        <v>36</v>
      </c>
      <c r="B5" s="3">
        <f>G23</f>
        <v>9064.9650000000001</v>
      </c>
    </row>
    <row r="7" spans="1:7" x14ac:dyDescent="0.35">
      <c r="A7" t="s">
        <v>7</v>
      </c>
      <c r="B7" t="s">
        <v>13</v>
      </c>
    </row>
    <row r="8" spans="1:7" x14ac:dyDescent="0.35">
      <c r="A8" t="s">
        <v>8</v>
      </c>
      <c r="B8" t="s">
        <v>14</v>
      </c>
    </row>
    <row r="9" spans="1:7" x14ac:dyDescent="0.35">
      <c r="A9" t="s">
        <v>9</v>
      </c>
      <c r="B9" t="s">
        <v>15</v>
      </c>
    </row>
    <row r="10" spans="1:7" x14ac:dyDescent="0.35">
      <c r="A10" t="s">
        <v>10</v>
      </c>
      <c r="B10" t="s">
        <v>16</v>
      </c>
    </row>
    <row r="11" spans="1:7" x14ac:dyDescent="0.35">
      <c r="A11" t="s">
        <v>11</v>
      </c>
      <c r="B11" s="2" t="s">
        <v>18</v>
      </c>
    </row>
    <row r="12" spans="1:7" x14ac:dyDescent="0.35">
      <c r="A12" t="s">
        <v>12</v>
      </c>
      <c r="B12" t="s">
        <v>17</v>
      </c>
    </row>
    <row r="13" spans="1:7" ht="42.5" customHeight="1" x14ac:dyDescent="0.35">
      <c r="F13" s="5" t="s">
        <v>31</v>
      </c>
      <c r="G13" s="6">
        <v>0.05</v>
      </c>
    </row>
    <row r="14" spans="1:7" ht="13" customHeight="1" x14ac:dyDescent="0.35">
      <c r="A14" s="4" t="s">
        <v>38</v>
      </c>
      <c r="B14" s="4" t="s">
        <v>19</v>
      </c>
      <c r="C14" s="4" t="s">
        <v>20</v>
      </c>
      <c r="D14" s="4" t="s">
        <v>21</v>
      </c>
      <c r="E14" s="4" t="s">
        <v>26</v>
      </c>
      <c r="F14" s="4" t="s">
        <v>27</v>
      </c>
      <c r="G14" s="4" t="s">
        <v>29</v>
      </c>
    </row>
    <row r="15" spans="1:7" ht="29" x14ac:dyDescent="0.35">
      <c r="A15" s="4" t="s">
        <v>39</v>
      </c>
      <c r="B15" s="4" t="s">
        <v>22</v>
      </c>
      <c r="C15" s="4">
        <v>9010</v>
      </c>
      <c r="D15" s="7" t="s">
        <v>23</v>
      </c>
      <c r="E15" s="4">
        <v>1600</v>
      </c>
      <c r="F15" s="8">
        <v>2.4500000000000002</v>
      </c>
      <c r="G15" s="8">
        <f>E15*F15</f>
        <v>3920.0000000000005</v>
      </c>
    </row>
    <row r="16" spans="1:7" x14ac:dyDescent="0.35">
      <c r="A16" s="4" t="s">
        <v>40</v>
      </c>
      <c r="B16" s="4" t="s">
        <v>22</v>
      </c>
      <c r="C16" s="4">
        <v>9020</v>
      </c>
      <c r="D16" s="7" t="s">
        <v>24</v>
      </c>
      <c r="E16" s="4">
        <v>1</v>
      </c>
      <c r="F16" s="8">
        <v>850.55</v>
      </c>
      <c r="G16" s="8">
        <f>E16*F16</f>
        <v>850.55</v>
      </c>
    </row>
    <row r="17" spans="1:7" x14ac:dyDescent="0.35">
      <c r="A17" s="4" t="s">
        <v>41</v>
      </c>
      <c r="B17" s="4" t="s">
        <v>22</v>
      </c>
      <c r="C17" s="4">
        <v>9025</v>
      </c>
      <c r="D17" s="7" t="s">
        <v>37</v>
      </c>
      <c r="E17" s="4">
        <v>20</v>
      </c>
      <c r="F17" s="8">
        <v>12.5</v>
      </c>
      <c r="G17" s="8">
        <f>E17*F17</f>
        <v>250</v>
      </c>
    </row>
    <row r="18" spans="1:7" x14ac:dyDescent="0.35">
      <c r="A18" s="4" t="s">
        <v>42</v>
      </c>
      <c r="B18" s="4" t="s">
        <v>22</v>
      </c>
      <c r="C18" s="4">
        <v>9040</v>
      </c>
      <c r="D18" s="7" t="s">
        <v>28</v>
      </c>
      <c r="E18" s="4">
        <v>525</v>
      </c>
      <c r="F18" s="8">
        <v>6.25</v>
      </c>
      <c r="G18" s="8">
        <f>E18*F18</f>
        <v>3281.25</v>
      </c>
    </row>
    <row r="19" spans="1:7" x14ac:dyDescent="0.35">
      <c r="A19" s="4" t="s">
        <v>43</v>
      </c>
      <c r="B19" s="4" t="s">
        <v>22</v>
      </c>
      <c r="C19" s="4">
        <v>9045</v>
      </c>
      <c r="D19" s="7" t="s">
        <v>25</v>
      </c>
      <c r="E19" s="4">
        <v>6</v>
      </c>
      <c r="F19" s="8">
        <v>55.25</v>
      </c>
      <c r="G19" s="8">
        <f>E19*F19</f>
        <v>331.5</v>
      </c>
    </row>
    <row r="20" spans="1:7" x14ac:dyDescent="0.35">
      <c r="A20" s="9"/>
      <c r="B20" s="9"/>
      <c r="C20" s="9"/>
      <c r="D20" s="10"/>
      <c r="E20" s="9"/>
      <c r="F20" s="11"/>
      <c r="G20" s="11"/>
    </row>
    <row r="21" spans="1:7" x14ac:dyDescent="0.35">
      <c r="A21" t="s">
        <v>44</v>
      </c>
      <c r="F21" s="4" t="s">
        <v>30</v>
      </c>
      <c r="G21" s="8">
        <f>SUM(G15:G19)</f>
        <v>8633.2999999999993</v>
      </c>
    </row>
    <row r="22" spans="1:7" x14ac:dyDescent="0.35">
      <c r="A22" t="s">
        <v>44</v>
      </c>
      <c r="F22" s="4" t="s">
        <v>32</v>
      </c>
      <c r="G22" s="8">
        <f>G13*G21</f>
        <v>431.66499999999996</v>
      </c>
    </row>
    <row r="23" spans="1:7" x14ac:dyDescent="0.35">
      <c r="F23" s="4" t="s">
        <v>33</v>
      </c>
      <c r="G23" s="8">
        <f>SUM(G21:G22)</f>
        <v>9064.9650000000001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3CAEA-B8CC-4D67-BAE6-B263F631A0B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Miscellaneous Expenses </vt:lpstr>
      <vt:lpstr>Site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Rivas</dc:creator>
  <cp:lastModifiedBy>Jorge Rivas</cp:lastModifiedBy>
  <dcterms:created xsi:type="dcterms:W3CDTF">2021-10-10T02:12:20Z</dcterms:created>
  <dcterms:modified xsi:type="dcterms:W3CDTF">2021-10-11T01:45:06Z</dcterms:modified>
</cp:coreProperties>
</file>