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13_ncr:1_{042FB1D1-2333-4E1C-8908-552A679CE86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ocumentation" sheetId="2" r:id="rId1"/>
    <sheet name="Invento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3" i="1"/>
  <c r="I143" i="1"/>
  <c r="G144" i="1"/>
  <c r="I144" i="1"/>
  <c r="G145" i="1"/>
  <c r="I145" i="1"/>
  <c r="G146" i="1"/>
  <c r="I146" i="1"/>
  <c r="G147" i="1"/>
  <c r="I147" i="1"/>
  <c r="G148" i="1"/>
  <c r="I148" i="1"/>
  <c r="G149" i="1"/>
  <c r="I149" i="1"/>
  <c r="G150" i="1"/>
  <c r="I150" i="1"/>
  <c r="G151" i="1"/>
  <c r="I151" i="1"/>
  <c r="G152" i="1"/>
  <c r="I152" i="1"/>
  <c r="G153" i="1"/>
  <c r="I153" i="1"/>
  <c r="G154" i="1"/>
  <c r="I154" i="1"/>
  <c r="G155" i="1"/>
  <c r="I155" i="1"/>
  <c r="G156" i="1"/>
  <c r="I156" i="1"/>
  <c r="G157" i="1"/>
  <c r="I157" i="1"/>
  <c r="G158" i="1"/>
  <c r="I158" i="1"/>
  <c r="G159" i="1"/>
  <c r="I159" i="1"/>
  <c r="G160" i="1"/>
  <c r="I160" i="1"/>
  <c r="G161" i="1"/>
  <c r="I161" i="1"/>
  <c r="G162" i="1"/>
  <c r="I162" i="1"/>
  <c r="G163" i="1"/>
  <c r="I163" i="1"/>
  <c r="G164" i="1"/>
  <c r="I164" i="1"/>
  <c r="G165" i="1"/>
  <c r="I165" i="1"/>
  <c r="G166" i="1"/>
  <c r="I166" i="1"/>
  <c r="G167" i="1"/>
  <c r="I167" i="1"/>
  <c r="G168" i="1"/>
  <c r="I168" i="1"/>
  <c r="G169" i="1"/>
  <c r="I169" i="1"/>
  <c r="G170" i="1"/>
  <c r="I170" i="1"/>
  <c r="G171" i="1"/>
  <c r="I171" i="1"/>
  <c r="G172" i="1"/>
  <c r="I172" i="1"/>
  <c r="G173" i="1"/>
  <c r="I173" i="1"/>
  <c r="G174" i="1"/>
  <c r="I174" i="1"/>
  <c r="G175" i="1"/>
  <c r="I175" i="1"/>
  <c r="G176" i="1"/>
  <c r="I176" i="1"/>
  <c r="G177" i="1"/>
  <c r="I177" i="1"/>
  <c r="G178" i="1"/>
  <c r="I178" i="1"/>
  <c r="G179" i="1"/>
  <c r="I179" i="1"/>
  <c r="G180" i="1"/>
  <c r="I180" i="1"/>
  <c r="G181" i="1"/>
  <c r="I181" i="1"/>
  <c r="G182" i="1"/>
  <c r="I182" i="1"/>
  <c r="G183" i="1"/>
  <c r="I183" i="1"/>
  <c r="G184" i="1"/>
  <c r="I184" i="1"/>
  <c r="G185" i="1"/>
  <c r="I185" i="1"/>
  <c r="G186" i="1"/>
  <c r="I186" i="1"/>
  <c r="G187" i="1"/>
  <c r="I187" i="1"/>
  <c r="G188" i="1"/>
  <c r="I188" i="1"/>
  <c r="G189" i="1"/>
  <c r="I189" i="1"/>
  <c r="G190" i="1"/>
  <c r="I190" i="1"/>
  <c r="G191" i="1"/>
  <c r="I191" i="1"/>
  <c r="G192" i="1"/>
  <c r="I192" i="1"/>
  <c r="G193" i="1"/>
  <c r="I193" i="1"/>
  <c r="G194" i="1"/>
  <c r="I194" i="1"/>
  <c r="G195" i="1"/>
  <c r="I195" i="1"/>
  <c r="G196" i="1"/>
  <c r="I196" i="1"/>
  <c r="G197" i="1"/>
  <c r="I197" i="1"/>
  <c r="G198" i="1"/>
  <c r="I198" i="1"/>
  <c r="G199" i="1"/>
  <c r="I199" i="1"/>
  <c r="G200" i="1"/>
  <c r="I200" i="1"/>
  <c r="G201" i="1"/>
  <c r="I201" i="1"/>
  <c r="G202" i="1"/>
  <c r="I202" i="1"/>
  <c r="G203" i="1"/>
  <c r="I203" i="1"/>
  <c r="G204" i="1"/>
  <c r="I204" i="1"/>
  <c r="G205" i="1"/>
  <c r="I205" i="1"/>
  <c r="G206" i="1"/>
  <c r="I206" i="1"/>
  <c r="G207" i="1"/>
  <c r="I207" i="1"/>
  <c r="G208" i="1"/>
  <c r="I208" i="1"/>
  <c r="G209" i="1"/>
  <c r="I209" i="1"/>
  <c r="G210" i="1"/>
  <c r="I210" i="1"/>
  <c r="G211" i="1"/>
  <c r="I211" i="1"/>
  <c r="G212" i="1"/>
  <c r="I212" i="1"/>
  <c r="G213" i="1"/>
  <c r="I213" i="1"/>
  <c r="G214" i="1"/>
  <c r="I214" i="1"/>
  <c r="G215" i="1"/>
  <c r="I215" i="1"/>
  <c r="G216" i="1"/>
  <c r="I216" i="1"/>
  <c r="G217" i="1"/>
  <c r="I217" i="1"/>
  <c r="G218" i="1"/>
  <c r="I218" i="1"/>
  <c r="G219" i="1"/>
  <c r="I219" i="1"/>
  <c r="G220" i="1"/>
  <c r="I220" i="1"/>
  <c r="G221" i="1"/>
  <c r="I221" i="1"/>
  <c r="G222" i="1"/>
  <c r="I222" i="1"/>
  <c r="G223" i="1"/>
  <c r="I223" i="1"/>
  <c r="G224" i="1"/>
  <c r="I224" i="1"/>
  <c r="G225" i="1"/>
  <c r="I225" i="1"/>
  <c r="G226" i="1"/>
  <c r="I226" i="1"/>
  <c r="G227" i="1"/>
  <c r="I227" i="1"/>
  <c r="G228" i="1"/>
  <c r="I228" i="1"/>
  <c r="G229" i="1"/>
  <c r="I229" i="1"/>
  <c r="G230" i="1"/>
  <c r="I230" i="1"/>
  <c r="G231" i="1"/>
  <c r="I231" i="1"/>
  <c r="G232" i="1"/>
  <c r="I232" i="1"/>
  <c r="G233" i="1"/>
  <c r="I233" i="1"/>
  <c r="G234" i="1"/>
  <c r="I234" i="1"/>
  <c r="G235" i="1"/>
  <c r="I235" i="1"/>
  <c r="G236" i="1"/>
  <c r="I236" i="1"/>
  <c r="G237" i="1"/>
  <c r="I237" i="1"/>
  <c r="G238" i="1"/>
  <c r="I238" i="1"/>
  <c r="G239" i="1"/>
  <c r="I239" i="1"/>
  <c r="G240" i="1"/>
  <c r="I240" i="1"/>
  <c r="G241" i="1"/>
  <c r="I241" i="1"/>
  <c r="G242" i="1"/>
  <c r="I242" i="1"/>
  <c r="G243" i="1"/>
  <c r="I243" i="1"/>
  <c r="G244" i="1"/>
  <c r="I244" i="1"/>
  <c r="G245" i="1"/>
  <c r="I245" i="1"/>
  <c r="G246" i="1"/>
  <c r="I246" i="1"/>
  <c r="G247" i="1"/>
  <c r="I247" i="1"/>
  <c r="G248" i="1"/>
  <c r="I248" i="1"/>
  <c r="G249" i="1"/>
  <c r="I249" i="1"/>
  <c r="G250" i="1"/>
  <c r="I250" i="1"/>
  <c r="G251" i="1"/>
  <c r="I251" i="1"/>
  <c r="G252" i="1"/>
  <c r="I252" i="1"/>
  <c r="G253" i="1"/>
  <c r="I253" i="1"/>
  <c r="G254" i="1"/>
  <c r="I254" i="1"/>
  <c r="G255" i="1"/>
  <c r="I255" i="1"/>
  <c r="G256" i="1"/>
  <c r="I256" i="1"/>
  <c r="G257" i="1"/>
  <c r="I257" i="1"/>
  <c r="G258" i="1"/>
  <c r="I258" i="1"/>
  <c r="G259" i="1"/>
  <c r="I259" i="1"/>
  <c r="G260" i="1"/>
  <c r="I260" i="1"/>
  <c r="G261" i="1"/>
  <c r="I261" i="1"/>
  <c r="G262" i="1"/>
  <c r="I262" i="1"/>
  <c r="G263" i="1"/>
  <c r="I263" i="1"/>
  <c r="G264" i="1"/>
  <c r="I264" i="1"/>
  <c r="G265" i="1"/>
  <c r="I265" i="1"/>
  <c r="G266" i="1"/>
  <c r="I266" i="1"/>
  <c r="G267" i="1"/>
  <c r="I267" i="1"/>
  <c r="G268" i="1"/>
  <c r="I268" i="1"/>
  <c r="G269" i="1"/>
  <c r="I269" i="1"/>
  <c r="G270" i="1"/>
  <c r="I270" i="1"/>
  <c r="G271" i="1"/>
  <c r="I271" i="1"/>
  <c r="G272" i="1"/>
  <c r="I272" i="1"/>
  <c r="G273" i="1"/>
  <c r="I273" i="1"/>
  <c r="G274" i="1"/>
  <c r="I274" i="1"/>
  <c r="G275" i="1"/>
  <c r="I275" i="1"/>
  <c r="G276" i="1"/>
  <c r="I276" i="1"/>
  <c r="G277" i="1"/>
  <c r="I277" i="1"/>
  <c r="G278" i="1"/>
  <c r="I278" i="1"/>
  <c r="G279" i="1"/>
  <c r="I279" i="1"/>
  <c r="G280" i="1"/>
  <c r="I280" i="1"/>
  <c r="G281" i="1"/>
  <c r="I281" i="1"/>
  <c r="G282" i="1"/>
  <c r="I282" i="1"/>
  <c r="G283" i="1"/>
  <c r="I283" i="1"/>
  <c r="G284" i="1"/>
  <c r="I284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G297" i="1"/>
  <c r="I297" i="1"/>
  <c r="G298" i="1"/>
  <c r="I298" i="1"/>
  <c r="G299" i="1"/>
  <c r="I299" i="1"/>
  <c r="G300" i="1"/>
  <c r="I300" i="1"/>
  <c r="G301" i="1"/>
  <c r="I301" i="1"/>
  <c r="G302" i="1"/>
  <c r="I302" i="1"/>
  <c r="G303" i="1"/>
  <c r="I303" i="1"/>
  <c r="G304" i="1"/>
  <c r="I304" i="1"/>
  <c r="G305" i="1"/>
  <c r="I305" i="1"/>
  <c r="G306" i="1"/>
  <c r="I306" i="1"/>
  <c r="G307" i="1"/>
  <c r="I307" i="1"/>
  <c r="G308" i="1"/>
  <c r="I308" i="1"/>
  <c r="G309" i="1"/>
  <c r="I309" i="1"/>
  <c r="G310" i="1"/>
  <c r="I310" i="1"/>
  <c r="G311" i="1"/>
  <c r="I311" i="1"/>
  <c r="G312" i="1"/>
  <c r="I312" i="1"/>
  <c r="G313" i="1"/>
  <c r="I313" i="1"/>
  <c r="G314" i="1"/>
  <c r="I314" i="1"/>
  <c r="G315" i="1"/>
  <c r="I315" i="1"/>
  <c r="G316" i="1"/>
  <c r="I316" i="1"/>
  <c r="G317" i="1"/>
  <c r="I317" i="1"/>
  <c r="G318" i="1"/>
  <c r="I318" i="1"/>
  <c r="G319" i="1"/>
  <c r="I319" i="1"/>
  <c r="G320" i="1"/>
  <c r="I320" i="1"/>
  <c r="G321" i="1"/>
  <c r="I321" i="1"/>
  <c r="G322" i="1"/>
  <c r="I322" i="1"/>
  <c r="G323" i="1"/>
  <c r="I323" i="1"/>
  <c r="G324" i="1"/>
  <c r="I324" i="1"/>
  <c r="G325" i="1"/>
  <c r="I325" i="1"/>
  <c r="G326" i="1"/>
  <c r="I326" i="1"/>
  <c r="G327" i="1"/>
  <c r="I327" i="1"/>
  <c r="G328" i="1"/>
  <c r="I328" i="1"/>
  <c r="G329" i="1"/>
  <c r="I329" i="1"/>
  <c r="G330" i="1"/>
  <c r="I330" i="1"/>
  <c r="G331" i="1"/>
  <c r="I331" i="1"/>
  <c r="G332" i="1"/>
  <c r="I332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49" i="1"/>
  <c r="I349" i="1"/>
  <c r="G350" i="1"/>
  <c r="I350" i="1"/>
  <c r="G351" i="1"/>
  <c r="I351" i="1"/>
  <c r="G352" i="1"/>
  <c r="I352" i="1"/>
  <c r="G353" i="1"/>
  <c r="I353" i="1"/>
  <c r="G354" i="1"/>
  <c r="I354" i="1"/>
  <c r="G355" i="1"/>
  <c r="I355" i="1"/>
  <c r="G356" i="1"/>
  <c r="I356" i="1"/>
  <c r="G357" i="1"/>
  <c r="I357" i="1"/>
  <c r="G358" i="1"/>
  <c r="I358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G376" i="1"/>
  <c r="I376" i="1"/>
  <c r="G377" i="1"/>
  <c r="I377" i="1"/>
  <c r="G378" i="1"/>
  <c r="I378" i="1"/>
  <c r="G379" i="1"/>
  <c r="I379" i="1"/>
  <c r="G380" i="1"/>
  <c r="I380" i="1"/>
  <c r="G381" i="1"/>
  <c r="I381" i="1"/>
  <c r="G382" i="1"/>
  <c r="I382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G391" i="1"/>
  <c r="I391" i="1"/>
  <c r="I11" i="1"/>
  <c r="I12" i="1"/>
  <c r="I13" i="1"/>
  <c r="I10" i="1"/>
  <c r="B7" i="1"/>
  <c r="B5" i="1"/>
  <c r="G11" i="1"/>
  <c r="G12" i="1"/>
  <c r="G13" i="1"/>
  <c r="G10" i="1"/>
  <c r="B6" i="1" l="1"/>
</calcChain>
</file>

<file path=xl/sharedStrings.xml><?xml version="1.0" encoding="utf-8"?>
<sst xmlns="http://schemas.openxmlformats.org/spreadsheetml/2006/main" count="1170" uniqueCount="510">
  <si>
    <t>Scoop Neck Cotton Blouse-Red.XS. - - EA</t>
  </si>
  <si>
    <t>Scoop Neck Cotton Blouse-Red.S. - - EA</t>
  </si>
  <si>
    <t>Scoop Neck Cotton Blouse-Red.M. - - EA</t>
  </si>
  <si>
    <t>Scoop Neck Cotton Blouse-Red.L. - - EA</t>
  </si>
  <si>
    <t>Description</t>
  </si>
  <si>
    <t>345-09Y</t>
  </si>
  <si>
    <t>SKU</t>
  </si>
  <si>
    <t>Product ID</t>
  </si>
  <si>
    <t>Unit Price</t>
  </si>
  <si>
    <t>Quantity in Stock</t>
  </si>
  <si>
    <t>Inventory Value</t>
  </si>
  <si>
    <t>Left to Reorder</t>
  </si>
  <si>
    <t>Days to Reorder</t>
  </si>
  <si>
    <t>Location</t>
  </si>
  <si>
    <t>BIN C48, Shelf 2</t>
  </si>
  <si>
    <t>BIN C48, Shelf 4</t>
  </si>
  <si>
    <t>Vestis Wholesale Suppliers</t>
  </si>
  <si>
    <t>Warehouse</t>
  </si>
  <si>
    <t>Akron, OH</t>
  </si>
  <si>
    <t>Inventory Items</t>
  </si>
  <si>
    <t>Average Days to Reorder</t>
  </si>
  <si>
    <t>Sporting Apparel Inventory</t>
  </si>
  <si>
    <t>Author</t>
  </si>
  <si>
    <t>Date</t>
  </si>
  <si>
    <t>Purpose</t>
  </si>
  <si>
    <t>Inventory Report</t>
  </si>
  <si>
    <t>A weekly report of the status of sporting apparel inventory at the Akron, Ohio warehouse</t>
  </si>
  <si>
    <t>Reorder at Quantity</t>
  </si>
  <si>
    <t>Jorge Rivas</t>
  </si>
  <si>
    <t>Scoop Neck Cotton Blouse-Orange.XS. - - EA</t>
  </si>
  <si>
    <t>Scoop Neck Cotton Blouse-Orange.S. - - EA</t>
  </si>
  <si>
    <t>Scoop Neck Cotton Blouse-Orange.M. - - EA</t>
  </si>
  <si>
    <t>Scoop Neck Cotton Blouse-Orange.L. - - EA</t>
  </si>
  <si>
    <t>BIN C48, Shelf 3</t>
  </si>
  <si>
    <t>Scoop Neck Cotton Blouse-Yellow.XS. - - EA</t>
  </si>
  <si>
    <t>Scoop Neck Cotton Blouse-Yellow.S. - - EA</t>
  </si>
  <si>
    <t>BIN C48, Shelf 1</t>
  </si>
  <si>
    <t>Scoop Neck Cotton Blouse-Yellow.M. - - EA</t>
  </si>
  <si>
    <t>Scoop Neck Cotton Blouse-Yellow.L. - - EA</t>
  </si>
  <si>
    <t>Scoop Neck Cotton Blouse-Green.XS. - - EA</t>
  </si>
  <si>
    <t>BIN C48, Shelf 5</t>
  </si>
  <si>
    <t>Scoop Neck Cotton Blouse-Green.S. - - EA</t>
  </si>
  <si>
    <t>Scoop Neck Cotton Blouse-Green.M. - - EA</t>
  </si>
  <si>
    <t>Scoop Neck Cotton Blouse-Green.L. - - EA</t>
  </si>
  <si>
    <t>Scoop Neck Cotton Blouse-Blue.XS. - - EA</t>
  </si>
  <si>
    <t>Scoop Neck Cotton Blouse-Blue.S. - - EA</t>
  </si>
  <si>
    <t>Scoop Neck Cotton Blouse-Blue.M. - - EA</t>
  </si>
  <si>
    <t>Scoop Neck Cotton Blouse-Blue.L. - - EA</t>
  </si>
  <si>
    <t>Scoop Neck Cotton Blouse-Purple.XS. - - EA</t>
  </si>
  <si>
    <t>Scoop Neck Cotton Blouse-Purple.S. - - EA</t>
  </si>
  <si>
    <t>Scoop Neck Cotton Blouse-Purple.M. - - EA</t>
  </si>
  <si>
    <t>Scoop Neck Cotton Blouse-Purple.L. - - EA</t>
  </si>
  <si>
    <t>Scoop Neck Cotton Blouse-Brown.XS. - - EA</t>
  </si>
  <si>
    <t>Scoop Neck Cotton Blouse-Brown.S. - - EA</t>
  </si>
  <si>
    <t>Scoop Neck Cotton Blouse-Brown.M. - - EA</t>
  </si>
  <si>
    <t>Scoop Neck Cotton Blouse-Brown.L. - - EA</t>
  </si>
  <si>
    <t>Scoop Neck Cotton Blouse-White.XS. - - EA</t>
  </si>
  <si>
    <t>Scoop Neck Cotton Blouse-White.S. - - EA</t>
  </si>
  <si>
    <t>Scoop Neck Cotton Blouse-White.M. - - EA</t>
  </si>
  <si>
    <t>Scoop Neck Cotton Blouse-White.L. - - EA</t>
  </si>
  <si>
    <t>Scoop Neck Cotton Blouse-Gray.XS. - - EA</t>
  </si>
  <si>
    <t>Scoop Neck Cotton Blouse-Gray.S. - - EA</t>
  </si>
  <si>
    <t>Scoop Neck Cotton Blouse-Gray.M. - - EA</t>
  </si>
  <si>
    <t>Scoop Neck Cotton Blouse-Gray.L. - - EA</t>
  </si>
  <si>
    <t>Scoop Neck Cotton Blouse-Black.XS. - - EA</t>
  </si>
  <si>
    <t>Scoop Neck Cotton Blouse-Black.S. - - EA</t>
  </si>
  <si>
    <t>Scoop Neck Cotton Blouse-Black.M. - - EA</t>
  </si>
  <si>
    <t>Scoop Neck Cotton Blouse-Black.L. - - EA</t>
  </si>
  <si>
    <t>355-07Y</t>
  </si>
  <si>
    <t>V Neck Cotton Blouse-Orange.XS. - - EA</t>
  </si>
  <si>
    <t>V Neck Cotton Blouse-Orange.S. - - EA</t>
  </si>
  <si>
    <t>BIN C49, Shelf 2</t>
  </si>
  <si>
    <t>V Neck Cotton Blouse-Orange.M. - - EA</t>
  </si>
  <si>
    <t>BIN C49, Shelf 3</t>
  </si>
  <si>
    <t>V Neck Cotton Blouse-Orange.L. - - EA</t>
  </si>
  <si>
    <t>BIN C49, Shelf 4</t>
  </si>
  <si>
    <t>V Neck Cotton Blouse-Yellow.XS. - - EA</t>
  </si>
  <si>
    <t>V Neck Cotton Blouse-Yellow.S. - - EA</t>
  </si>
  <si>
    <t>V Neck Cotton Blouse-Yellow.M. - - EA</t>
  </si>
  <si>
    <t>V Neck Cotton Blouse-Yellow.L. - - EA</t>
  </si>
  <si>
    <t>V Neck Cotton Blouse-White.XS. - - EA</t>
  </si>
  <si>
    <t>BIN C49, Shelf 5</t>
  </si>
  <si>
    <t>V Neck Cotton Blouse-White.S. - - EA</t>
  </si>
  <si>
    <t>V Neck Cotton Blouse-White.M. - - EA</t>
  </si>
  <si>
    <t>V Neck Cotton Blouse-White.L. - - EA</t>
  </si>
  <si>
    <t>V Neck Cotton Blouse-Black.XS. - - EA</t>
  </si>
  <si>
    <t>V Neck Cotton Blouse-Black.S. - - EA</t>
  </si>
  <si>
    <t>V Neck Cotton Blouse-Black.M. - - EA</t>
  </si>
  <si>
    <t>V Neck Cotton Blouse-Black.L. - - EA</t>
  </si>
  <si>
    <t>SL-008</t>
  </si>
  <si>
    <t>Straight Leg-White.02. - - EA</t>
  </si>
  <si>
    <t>BIN C51, Shelf 5</t>
  </si>
  <si>
    <t>Straight Leg-White.04. - - EA</t>
  </si>
  <si>
    <t>Straight Leg-White.06. - - EA</t>
  </si>
  <si>
    <t>Straight Leg-White.08. - - EA</t>
  </si>
  <si>
    <t>BIN C51, Shelf 4</t>
  </si>
  <si>
    <t>Straight Leg-White.10. - - EA</t>
  </si>
  <si>
    <t>BIN C51, Shelf 3</t>
  </si>
  <si>
    <t>Straight Leg-White.12. - - EA</t>
  </si>
  <si>
    <t>Straight Leg-Black.02. - - EA</t>
  </si>
  <si>
    <t>BIN C51, Shelf 1</t>
  </si>
  <si>
    <t>Straight Leg-Black.04. - - EA</t>
  </si>
  <si>
    <t>Straight Leg-Black.06. - - EA</t>
  </si>
  <si>
    <t>Straight Leg-Black.08. - - EA</t>
  </si>
  <si>
    <t>Straight Leg-Black.10. - - EA</t>
  </si>
  <si>
    <t>Straight Leg-Black.12. - - EA</t>
  </si>
  <si>
    <t>BIN C51, Shelf 2</t>
  </si>
  <si>
    <t>LRS-001</t>
  </si>
  <si>
    <t>Cotton Round Neck Tee-Green.XS. - - EA</t>
  </si>
  <si>
    <t>BIN C53, Shelf 4</t>
  </si>
  <si>
    <t>Cotton Round Neck Tee-Green.S. - - EA</t>
  </si>
  <si>
    <t>BIN C53, Shelf 2</t>
  </si>
  <si>
    <t>Cotton Round Neck Tee-Green.M. - - EA</t>
  </si>
  <si>
    <t>Cotton Round Neck Tee-Green.L. - - EA</t>
  </si>
  <si>
    <t>Cotton Round Neck Tee-White.XS. - - EA</t>
  </si>
  <si>
    <t>BIN C53, Shelf 1</t>
  </si>
  <si>
    <t>Cotton Round Neck Tee-White.S. - - EA</t>
  </si>
  <si>
    <t>BIN C53, Shelf 5</t>
  </si>
  <si>
    <t>Cotton Round Neck Tee-White.M. - - EA</t>
  </si>
  <si>
    <t>BIN C53, Shelf 3</t>
  </si>
  <si>
    <t>Cotton Round Neck Tee-White.L. - - EA</t>
  </si>
  <si>
    <t>679-90</t>
  </si>
  <si>
    <t>Womens Golf Shoe-Red.5.A Shoe - EA</t>
  </si>
  <si>
    <t>BIN A18, Shelf 4</t>
  </si>
  <si>
    <t>Womens Golf Shoe-Red.5 1/2.A Shoe - EA</t>
  </si>
  <si>
    <t>BIN A18, Shelf 3</t>
  </si>
  <si>
    <t>Womens Golf Shoe-Red.5 1/2.B Shoe - EA</t>
  </si>
  <si>
    <t>Womens Golf Shoe-Red.6.B Shoe - EA</t>
  </si>
  <si>
    <t>Womens Golf Shoe-Red.6 1/2.A Shoe - EA</t>
  </si>
  <si>
    <t>Womens Golf Shoe-Red.6 1/2.B Shoe - EA</t>
  </si>
  <si>
    <t>BIN A18, Shelf 1</t>
  </si>
  <si>
    <t>Womens Golf Shoe-Red.8.B Shoe - EA</t>
  </si>
  <si>
    <t>Womens Golf Shoe-Red.8 1/2.A Shoe - EA</t>
  </si>
  <si>
    <t>Womens Golf Shoe-Red.8 1/2.B Shoe - EA</t>
  </si>
  <si>
    <t>BIN A18, Shelf 5</t>
  </si>
  <si>
    <t>Womens Golf Shoe-Red.9.A Shoe - EA</t>
  </si>
  <si>
    <t>BIN A18, Shelf 2</t>
  </si>
  <si>
    <t>Womens Golf Shoe-Red.9.B Shoe - EA</t>
  </si>
  <si>
    <t>Womens Golf Shoe-Orange.5.A Shoe - EA</t>
  </si>
  <si>
    <t>Womens Golf Shoe-Orange.5 1/2.A Shoe - EA</t>
  </si>
  <si>
    <t>Womens Golf Shoe-Orange.5 1/2.B Shoe - EA</t>
  </si>
  <si>
    <t>Womens Golf Shoe-Orange.6.A Shoe - EA</t>
  </si>
  <si>
    <t>Womens Golf Shoe-Orange.6.B Shoe - EA</t>
  </si>
  <si>
    <t>Womens Golf Shoe-Orange.6 1/2.B Shoe - EA</t>
  </si>
  <si>
    <t>Womens Golf Shoe-Orange.7.A Shoe - EA</t>
  </si>
  <si>
    <t>Womens Golf Shoe-Orange.7.B Shoe - EA</t>
  </si>
  <si>
    <t>Womens Golf Shoe-Orange.7 1/2.A Shoe - EA</t>
  </si>
  <si>
    <t>Womens Golf Shoe-Orange.7 1/2.B Shoe - EA</t>
  </si>
  <si>
    <t>Womens Golf Shoe-Orange.8.A Shoe - EA</t>
  </si>
  <si>
    <t>Womens Golf Shoe-Orange.8.B Shoe - EA</t>
  </si>
  <si>
    <t>Womens Golf Shoe-Yellow.5 1/2.A Shoe - EA</t>
  </si>
  <si>
    <t>Womens Golf Shoe-Yellow.5 1/2.B Shoe - EA</t>
  </si>
  <si>
    <t>Womens Golf Shoe-Yellow.6.A Shoe - EA</t>
  </si>
  <si>
    <t>Womens Golf Shoe-Yellow.6.B Shoe - EA</t>
  </si>
  <si>
    <t>Womens Golf Shoe-Yellow.6 1/2.B Shoe - EA</t>
  </si>
  <si>
    <t>Womens Golf Shoe-Yellow.7.A Shoe - EA</t>
  </si>
  <si>
    <t>Womens Golf Shoe-Yellow.7.B Shoe - EA</t>
  </si>
  <si>
    <t>Womens Golf Shoe-Yellow.7 1/2.A Shoe - EA</t>
  </si>
  <si>
    <t>Womens Golf Shoe-Yellow.7 1/2.B Shoe - EA</t>
  </si>
  <si>
    <t>Womens Golf Shoe-Yellow.8.A Shoe - EA</t>
  </si>
  <si>
    <t>Womens Golf Shoe-Yellow.8.B Shoe - EA</t>
  </si>
  <si>
    <t>Womens Golf Shoe-Yellow.8 1/2.A Shoe - EA</t>
  </si>
  <si>
    <t>Womens Golf Shoe-Yellow.8 1/2.B Shoe - EA</t>
  </si>
  <si>
    <t>Womens Golf Shoe-Yellow.9.A Shoe - EA</t>
  </si>
  <si>
    <t>Womens Golf Shoe-Yellow.9.B Shoe - EA</t>
  </si>
  <si>
    <t>BIN A19, Shelf 5</t>
  </si>
  <si>
    <t>Womens Golf Shoe-Green.5.A Shoe - EA</t>
  </si>
  <si>
    <t>BIN A19, Shelf 1</t>
  </si>
  <si>
    <t>Womens Golf Shoe-Green.5.B Shoe - EA</t>
  </si>
  <si>
    <t>BIN A19, Shelf 4</t>
  </si>
  <si>
    <t>Womens Golf Shoe-Green.6 1/2.B Shoe - EA</t>
  </si>
  <si>
    <t>Womens Golf Shoe-Green.7.A Shoe - EA</t>
  </si>
  <si>
    <t>Womens Golf Shoe-Green.7.B Shoe - EA</t>
  </si>
  <si>
    <t>Womens Golf Shoe-Green.7 1/2.A Shoe - EA</t>
  </si>
  <si>
    <t>Womens Golf Shoe-Green.7 1/2.B Shoe - EA</t>
  </si>
  <si>
    <t>BIN A19, Shelf 3</t>
  </si>
  <si>
    <t>Womens Golf Shoe-Green.8.A Shoe - EA</t>
  </si>
  <si>
    <t>Womens Golf Shoe-Green.8.B Shoe - EA</t>
  </si>
  <si>
    <t>Womens Golf Shoe-Green.8 1/2.A Shoe - EA</t>
  </si>
  <si>
    <t>Womens Golf Shoe-Green.8 1/2.B Shoe - EA</t>
  </si>
  <si>
    <t>Womens Golf Shoe-Green.9.A Shoe - EA</t>
  </si>
  <si>
    <t>BIN A19, Shelf 2</t>
  </si>
  <si>
    <t>Womens Golf Shoe-Green.9.B Shoe - EA</t>
  </si>
  <si>
    <t>Womens Golf Shoe-Blue.5.A Shoe - EA</t>
  </si>
  <si>
    <t>Womens Golf Shoe-Blue.5.B Shoe - EA</t>
  </si>
  <si>
    <t>Womens Golf Shoe-Blue.5 1/2.A Shoe - EA</t>
  </si>
  <si>
    <t>Womens Golf Shoe-Blue.5 1/2.B Shoe - EA</t>
  </si>
  <si>
    <t>Womens Golf Shoe-Blue.6.A Shoe - EA</t>
  </si>
  <si>
    <t>Womens Golf Shoe-Blue.6.B Shoe - EA</t>
  </si>
  <si>
    <t>Womens Golf Shoe-Blue.6 1/2.A Shoe - EA</t>
  </si>
  <si>
    <t>Womens Golf Shoe-Blue.8.B Shoe - EA</t>
  </si>
  <si>
    <t>Womens Golf Shoe-Blue.8 1/2.A Shoe - EA</t>
  </si>
  <si>
    <t>Womens Golf Shoe-Blue.8 1/2.B Shoe - EA</t>
  </si>
  <si>
    <t>Womens Golf Shoe-Blue.9.A Shoe - EA</t>
  </si>
  <si>
    <t>Womens Golf Shoe-Blue.9.B Shoe - EA</t>
  </si>
  <si>
    <t>Womens Golf Shoe-Purple.5.A Shoe - EA</t>
  </si>
  <si>
    <t>Womens Golf Shoe-Purple.5 1/2.A Shoe - EA</t>
  </si>
  <si>
    <t>BIN A20, Shelf 2</t>
  </si>
  <si>
    <t>Womens Golf Shoe-Purple.5 1/2.B Shoe - EA</t>
  </si>
  <si>
    <t>BIN A20, Shelf 1</t>
  </si>
  <si>
    <t>Womens Golf Shoe-Purple.6.A Shoe - EA</t>
  </si>
  <si>
    <t>BIN A20, Shelf 5</t>
  </si>
  <si>
    <t>Womens Golf Shoe-Purple.6.B Shoe - EA</t>
  </si>
  <si>
    <t>Womens Golf Shoe-Purple.6 1/2.A Shoe - EA</t>
  </si>
  <si>
    <t>BIN A20, Shelf 3</t>
  </si>
  <si>
    <t>Womens Golf Shoe-Purple.6 1/2.B Shoe - EA</t>
  </si>
  <si>
    <t>Womens Golf Shoe-Purple.7.B Shoe - EA</t>
  </si>
  <si>
    <t>Womens Golf Shoe-Purple.7 1/2.A Shoe - EA</t>
  </si>
  <si>
    <t>Womens Golf Shoe-Purple.7 1/2.B Shoe - EA</t>
  </si>
  <si>
    <t>BIN A20, Shelf 4</t>
  </si>
  <si>
    <t>Womens Golf Shoe-Purple.8.A Shoe - EA</t>
  </si>
  <si>
    <t>Womens Golf Shoe-Purple.8.B Shoe - EA</t>
  </si>
  <si>
    <t>Womens Golf Shoe-Brown.5 1/2.A Shoe - EA</t>
  </si>
  <si>
    <t>Womens Golf Shoe-Brown.5 1/2.B Shoe - EA</t>
  </si>
  <si>
    <t>Womens Golf Shoe-Brown.6.A Shoe - EA</t>
  </si>
  <si>
    <t>Womens Golf Shoe-Brown.6.B Shoe - EA</t>
  </si>
  <si>
    <t>Womens Golf Shoe-Brown.6 1/2.A Shoe - EA</t>
  </si>
  <si>
    <t>Womens Golf Shoe-Brown.6 1/2.B Shoe - EA</t>
  </si>
  <si>
    <t>Womens Golf Shoe-Brown.7.A Shoe - EA</t>
  </si>
  <si>
    <t>Womens Golf Shoe-Brown.7.B Shoe - EA</t>
  </si>
  <si>
    <t>Womens Golf Shoe-Brown.7 1/2.B Shoe - EA</t>
  </si>
  <si>
    <t>Womens Golf Shoe-Brown.8.A Shoe - EA</t>
  </si>
  <si>
    <t>Womens Golf Shoe-Brown.8.B Shoe - EA</t>
  </si>
  <si>
    <t>Womens Golf Shoe-Brown.8 1/2.A Shoe - EA</t>
  </si>
  <si>
    <t>Womens Golf Shoe-Brown.8 1/2.B Shoe - EA</t>
  </si>
  <si>
    <t>Womens Golf Shoe-Brown.9.A Shoe - EA</t>
  </si>
  <si>
    <t>Womens Golf Shoe-Brown.9.B Shoe - EA</t>
  </si>
  <si>
    <t>Womens Golf Shoe-White.5.A Shoe - EA</t>
  </si>
  <si>
    <t>Womens Golf Shoe-White.5.B Shoe - EA</t>
  </si>
  <si>
    <t>Womens Golf Shoe-White.7.A Shoe - EA</t>
  </si>
  <si>
    <t>Womens Golf Shoe-White.7.B Shoe - EA</t>
  </si>
  <si>
    <t>Womens Golf Shoe-White.7 1/2.A Shoe - EA</t>
  </si>
  <si>
    <t>Womens Golf Shoe-White.8.A Shoe - EA</t>
  </si>
  <si>
    <t>Womens Golf Shoe-White.8.B Shoe - EA</t>
  </si>
  <si>
    <t>Womens Golf Shoe-White.8 1/2.A Shoe - EA</t>
  </si>
  <si>
    <t>BIN A21, Shelf 1</t>
  </si>
  <si>
    <t>Womens Golf Shoe-White.8 1/2.B Shoe - EA</t>
  </si>
  <si>
    <t>BIN A21, Shelf 4</t>
  </si>
  <si>
    <t>Womens Golf Shoe-White.9.A Shoe - EA</t>
  </si>
  <si>
    <t>BIN A21, Shelf 2</t>
  </si>
  <si>
    <t>Womens Golf Shoe-White.9.B Shoe - EA</t>
  </si>
  <si>
    <t>BIN A21, Shelf 5</t>
  </si>
  <si>
    <t>Womens Golf Shoe-Gray.5.A Shoe - EA</t>
  </si>
  <si>
    <t>Womens Golf Shoe-Gray.5 1/2.A Shoe - EA</t>
  </si>
  <si>
    <t>Womens Golf Shoe-Gray.5 1/2.B Shoe - EA</t>
  </si>
  <si>
    <t>Womens Golf Shoe-Gray.6.A Shoe - EA</t>
  </si>
  <si>
    <t>Womens Golf Shoe-Gray.6.B Shoe - EA</t>
  </si>
  <si>
    <t>Womens Golf Shoe-Gray.6 1/2.A Shoe - EA</t>
  </si>
  <si>
    <t>Womens Golf Shoe-Gray.6 1/2.B Shoe - EA</t>
  </si>
  <si>
    <t>Womens Golf Shoe-Gray.7.A Shoe - EA</t>
  </si>
  <si>
    <t>BIN A21, Shelf 3</t>
  </si>
  <si>
    <t>Womens Golf Shoe-Gray.7.B Shoe - EA</t>
  </si>
  <si>
    <t>Womens Golf Shoe-Gray.7 1/2.A Shoe - EA</t>
  </si>
  <si>
    <t>Womens Golf Shoe-Gray.8 1/2.A Shoe - EA</t>
  </si>
  <si>
    <t>Womens Golf Shoe-Gray.8 1/2.B Shoe - EA</t>
  </si>
  <si>
    <t>Womens Golf Shoe-Gray.9.A Shoe - EA</t>
  </si>
  <si>
    <t>Womens Golf Shoe-Gray.9.B Shoe - EA</t>
  </si>
  <si>
    <t>Womens Golf Shoe-Black.5.A Shoe - EA</t>
  </si>
  <si>
    <t>Womens Golf Shoe-Black.5.B Shoe - EA</t>
  </si>
  <si>
    <t>Womens Golf Shoe-Black.5 1/2.A Shoe - EA</t>
  </si>
  <si>
    <t>Womens Golf Shoe-Black.5 1/2.B Shoe - EA</t>
  </si>
  <si>
    <t>Womens Golf Shoe-Black.6.A Shoe - EA</t>
  </si>
  <si>
    <t>Womens Golf Shoe-Black.6.B Shoe - EA</t>
  </si>
  <si>
    <t>Womens Golf Shoe-Black.6 1/2.A Shoe - EA</t>
  </si>
  <si>
    <t>Womens Golf Shoe-Black.6 1/2.B Shoe - EA</t>
  </si>
  <si>
    <t>Womens Golf Shoe-Black.7.A Shoe - EA</t>
  </si>
  <si>
    <t>Womens Golf Shoe-Black.7.B Shoe - EA</t>
  </si>
  <si>
    <t>Womens Golf Shoe-Black.7 1/2.A Shoe - EA</t>
  </si>
  <si>
    <t>Womens Golf Shoe-Black.7 1/2.B Shoe - EA</t>
  </si>
  <si>
    <t>Womens Golf Shoe-Black.8.A Shoe - EA</t>
  </si>
  <si>
    <t>Womens Golf Shoe-Black.8.B Shoe - EA</t>
  </si>
  <si>
    <t>Womens Golf Shoe-Black.8 1/2.A Shoe - EA</t>
  </si>
  <si>
    <t>BH-687</t>
  </si>
  <si>
    <t>Beach Hat-None.None. - - EA</t>
  </si>
  <si>
    <t>BIN X07, Shelf 4</t>
  </si>
  <si>
    <t>TS-555</t>
  </si>
  <si>
    <t>T-Shirt-Red.4-6. - - EA</t>
  </si>
  <si>
    <t>BIN D15, Shelf 5</t>
  </si>
  <si>
    <t>T-Shirt-Red.6-8. - - EA</t>
  </si>
  <si>
    <t>BIN D15, Shelf 3</t>
  </si>
  <si>
    <t>T-Shirt-Red.10-12. - - EA</t>
  </si>
  <si>
    <t>BIN D15, Shelf 1</t>
  </si>
  <si>
    <t>T-Shirt-Blue.4-6. - - EA</t>
  </si>
  <si>
    <t>T-Shirt-Blue.6-8. - - EA</t>
  </si>
  <si>
    <t>T-Shirt-Blue.10-12. - - EA</t>
  </si>
  <si>
    <t>T-Shirt-Yellow.4-6. - - EA</t>
  </si>
  <si>
    <t>BIN D15, Shelf 2</t>
  </si>
  <si>
    <t>T-Shirt-Yellow.6-8. - - EA</t>
  </si>
  <si>
    <t>TS: 3409</t>
  </si>
  <si>
    <t>Character with Name-Yellow.XS. - - EA</t>
  </si>
  <si>
    <t>BIN E03, Shelf 3</t>
  </si>
  <si>
    <t>Character with Name-Yellow.S. - - EA</t>
  </si>
  <si>
    <t>BIN E03, Shelf 1</t>
  </si>
  <si>
    <t>Character with Name-Yellow.M. - - EA</t>
  </si>
  <si>
    <t>Character with Name-Yellow.L. - - EA</t>
  </si>
  <si>
    <t>BIN E03, Shelf 4</t>
  </si>
  <si>
    <t>Character with Name-White.XS. - - EA</t>
  </si>
  <si>
    <t>TS: 3409-2</t>
  </si>
  <si>
    <t>Character with Name-Brown.XS. - - EA</t>
  </si>
  <si>
    <t>BIN E03, Shelf 5</t>
  </si>
  <si>
    <t>Character with Name-Brown.S. - - EA</t>
  </si>
  <si>
    <t>Character with Name-Brown.M. - - EA</t>
  </si>
  <si>
    <t>BIN E03, Shelf 2</t>
  </si>
  <si>
    <t>Character with Name-Brown.L. - - EA</t>
  </si>
  <si>
    <t>Character with Name-White.S. - - EA</t>
  </si>
  <si>
    <t>Character with Name-White.M. - - EA</t>
  </si>
  <si>
    <t>Character with Name-White.L. - - EA</t>
  </si>
  <si>
    <t>567Y2B</t>
  </si>
  <si>
    <t>Mens Tennis Shoes - Leather-Blue.8.B Shoe - EA</t>
  </si>
  <si>
    <t>BIN M11, Shelf 4</t>
  </si>
  <si>
    <t>Mens Tennis Shoes - Leather-Blue.8 1/2.B Shoe - EA</t>
  </si>
  <si>
    <t>BIN M11, Shelf 2</t>
  </si>
  <si>
    <t>Mens Tennis Shoes - Leather-Blue.9.B Shoe - EA</t>
  </si>
  <si>
    <t>BIN M11, Shelf 5</t>
  </si>
  <si>
    <t>Mens Tennis Shoes - Leather-Blue.9 1/2.B Shoe - EA</t>
  </si>
  <si>
    <t>Mens Tennis Shoes - Leather-Blue.10.B Shoe - EA</t>
  </si>
  <si>
    <t>BIN M11, Shelf 1</t>
  </si>
  <si>
    <t>Mens Tennis Shoes - Leather-Blue.10 1/2.B Shoe - EA</t>
  </si>
  <si>
    <t>BIN M11, Shelf 3</t>
  </si>
  <si>
    <t>Mens Tennis Shoes - Leather-Blue.12.B Shoe - EA</t>
  </si>
  <si>
    <t>Mens Tennis Shoes - Leather-Blue.12 1/2.D Shoe - EA</t>
  </si>
  <si>
    <t>Mens Tennis Shoes - Leather-Blue.13.B Shoe - EA</t>
  </si>
  <si>
    <t>Mens Tennis Shoes - Leather-White.8.B Shoe - EA</t>
  </si>
  <si>
    <t>Mens Tennis Shoes - Leather-White.8 1/2.B Shoe - EA</t>
  </si>
  <si>
    <t>Mens Tennis Shoes - Leather-White.9.B Shoe - EA</t>
  </si>
  <si>
    <t>Mens Tennis Shoes - Leather-White.9 1/2.B Shoe - EA</t>
  </si>
  <si>
    <t>Mens Tennis Shoes - Leather-White.10.B Shoe - EA</t>
  </si>
  <si>
    <t>Mens Tennis Shoes - Leather-White.10 1/2.B Shoe - EA</t>
  </si>
  <si>
    <t>Mens Tennis Shoes - Leather-White.11.B Shoe - EA</t>
  </si>
  <si>
    <t>Mens Tennis Shoes - Leather-White.11 1/2.B Shoe - EA</t>
  </si>
  <si>
    <t>Mens Tennis Shoes - Leather-White.12.B Shoe - EA</t>
  </si>
  <si>
    <t>Mens Tennis Shoes - Leather-White.12 1/2.D Shoe - EA</t>
  </si>
  <si>
    <t>Mens Tennis Shoes - Leather-White.13.B Shoe - EA</t>
  </si>
  <si>
    <t>BIN M12, Shelf 3</t>
  </si>
  <si>
    <t>Mens Tennis Shoes - Leather-Gray.8.B Shoe - EA</t>
  </si>
  <si>
    <t>BIN M12, Shelf 1</t>
  </si>
  <si>
    <t>Mens Tennis Shoes - Leather-Gray.8 1/2.B Shoe - EA</t>
  </si>
  <si>
    <t>BIN M12, Shelf 2</t>
  </si>
  <si>
    <t>Mens Tennis Shoes - Leather-Gray.9.B Shoe - EA</t>
  </si>
  <si>
    <t>Mens Tennis Shoes - Leather-Gray.9 1/2.B Shoe - EA</t>
  </si>
  <si>
    <t>BIN M12, Shelf 5</t>
  </si>
  <si>
    <t>Mens Tennis Shoes - Leather-Gray.10.B Shoe - EA</t>
  </si>
  <si>
    <t>Mens Tennis Shoes - Leather-Gray.10 1/2.B Shoe - EA</t>
  </si>
  <si>
    <t>Mens Tennis Shoes - Leather-Gray.11.B Shoe - EA</t>
  </si>
  <si>
    <t>Mens Tennis Shoes - Leather-Gray.11 1/2.B Shoe - EA</t>
  </si>
  <si>
    <t>BIN M12, Shelf 4</t>
  </si>
  <si>
    <t>Mens Tennis Shoes - Leather-Gray.12.B Shoe - EA</t>
  </si>
  <si>
    <t>Mens Tennis Shoes - Leather-Gray.12 1/2.D Shoe - EA</t>
  </si>
  <si>
    <t>Mens Tennis Shoes - Leather-Gray.13.B Shoe - EA</t>
  </si>
  <si>
    <t>Mens Tennis Shoes - Leather-Black.8.B Shoe - EA</t>
  </si>
  <si>
    <t>Mens Tennis Shoes - Leather-Black.8 1/2.B Shoe - EA</t>
  </si>
  <si>
    <t>Mens Tennis Shoes - Leather-Black.9.B Shoe - EA</t>
  </si>
  <si>
    <t>Mens Tennis Shoes - Leather-Black.9 1/2.B Shoe - EA</t>
  </si>
  <si>
    <t>Mens Tennis Shoes - Leather-Black.10.B Shoe - EA</t>
  </si>
  <si>
    <t>BIN M13, Shelf 5</t>
  </si>
  <si>
    <t>Mens Tennis Shoes - Leather-Black.10 1/2.B Shoe - EA</t>
  </si>
  <si>
    <t>BIN M13, Shelf 1</t>
  </si>
  <si>
    <t>Mens Tennis Shoes - Leather-Black.11.B Shoe - EA</t>
  </si>
  <si>
    <t>Mens Tennis Shoes - Leather-Black.11 1/2.B Shoe - EA</t>
  </si>
  <si>
    <t>BIN M13, Shelf 4</t>
  </si>
  <si>
    <t>Mens Tennis Shoes - Leather-Black.12.B Shoe - EA</t>
  </si>
  <si>
    <t>Mens Tennis Shoes - Leather-Black.12 1/2.D Shoe - EA</t>
  </si>
  <si>
    <t>Mens Tennis Shoes - Leather-Black.13.B Shoe - EA</t>
  </si>
  <si>
    <t>867W32B</t>
  </si>
  <si>
    <t>Mens Tennis Shoes - Canvas-Blue.8.C Shoe - EA</t>
  </si>
  <si>
    <t>Mens Tennis Shoes - Canvas-Blue.8 1/2.B Shoe - EA</t>
  </si>
  <si>
    <t>BIN M13, Shelf 2</t>
  </si>
  <si>
    <t>Mens Tennis Shoes - Canvas-Blue.8 1/2.C Shoe - EA</t>
  </si>
  <si>
    <t>Mens Tennis Shoes - Canvas-Blue.9.B Shoe - EA</t>
  </si>
  <si>
    <t>BIN M13, Shelf 3</t>
  </si>
  <si>
    <t>Mens Tennis Shoes - Canvas-Blue.9.C Shoe - EA</t>
  </si>
  <si>
    <t>Mens Tennis Shoes - Canvas-Blue.9 1/2.B Shoe - EA</t>
  </si>
  <si>
    <t>Mens Tennis Shoes - Canvas-Blue.9 1/2.C Shoe - EA</t>
  </si>
  <si>
    <t>Mens Tennis Shoes - Canvas-Blue.10.B Shoe - EA</t>
  </si>
  <si>
    <t>Mens Tennis Shoes - Canvas-Blue.10.C Shoe - EA</t>
  </si>
  <si>
    <t>Mens Tennis Shoes - Canvas-Blue.10 1/2.B Shoe - EA</t>
  </si>
  <si>
    <t>Mens Tennis Shoes - Canvas-Blue.10 1/2.C Shoe - EA</t>
  </si>
  <si>
    <t>BIN M14, Shelf 3</t>
  </si>
  <si>
    <t>Mens Tennis Shoes - Canvas-Blue.11.B Shoe - EA</t>
  </si>
  <si>
    <t>BIN M14, Shelf 5</t>
  </si>
  <si>
    <t>Mens Tennis Shoes - Canvas-Blue.11.C Shoe - EA</t>
  </si>
  <si>
    <t>Mens Tennis Shoes - Canvas-Blue.11 1/2.B Shoe - EA</t>
  </si>
  <si>
    <t>BIN M14, Shelf 4</t>
  </si>
  <si>
    <t>Mens Tennis Shoes - Canvas-Blue.11 1/2.C Shoe - EA</t>
  </si>
  <si>
    <t>BIN M14, Shelf 1</t>
  </si>
  <si>
    <t>Mens Tennis Shoes - Canvas-Blue.12.B Shoe - EA</t>
  </si>
  <si>
    <t>Mens Tennis Shoes - Canvas-Blue.12.C Shoe - EA</t>
  </si>
  <si>
    <t>Mens Tennis Shoes - Canvas-Blue.12 1/2.B Shoe - EA</t>
  </si>
  <si>
    <t>Mens Tennis Shoes - Canvas-Blue.12 1/2.C Shoe - EA</t>
  </si>
  <si>
    <t>BIN M14, Shelf 2</t>
  </si>
  <si>
    <t>Mens Tennis Shoes - Canvas-Blue.13.B Shoe - EA</t>
  </si>
  <si>
    <t>Mens Tennis Shoes - Canvas-Blue.13.C Shoe - EA</t>
  </si>
  <si>
    <t>Mens Tennis Shoes - Canvas-White.8.B Shoe - EA</t>
  </si>
  <si>
    <t>Mens Tennis Shoes - Canvas-White.8.C Shoe - EA</t>
  </si>
  <si>
    <t>Mens Tennis Shoes - Canvas-White.8 1/2.B Shoe - EA</t>
  </si>
  <si>
    <t>Mens Tennis Shoes - Canvas-White.8 1/2.C Shoe - EA</t>
  </si>
  <si>
    <t>Mens Tennis Shoes - Canvas-White.9.B Shoe - EA</t>
  </si>
  <si>
    <t>Mens Tennis Shoes - Canvas-White.9.C Shoe - EA</t>
  </si>
  <si>
    <t>Mens Tennis Shoes - Canvas-White.9 1/2.B Shoe - EA</t>
  </si>
  <si>
    <t>Mens Tennis Shoes - Canvas-White.9 1/2.C Shoe - EA</t>
  </si>
  <si>
    <t>BIN M15, Shelf 2</t>
  </si>
  <si>
    <t>Mens Tennis Shoes - Canvas-White.10.B Shoe - EA</t>
  </si>
  <si>
    <t>Mens Tennis Shoes - Canvas-White.10.C Shoe - EA</t>
  </si>
  <si>
    <t>BIN M15, Shelf 5</t>
  </si>
  <si>
    <t>Mens Tennis Shoes - Canvas-White.10 1/2.B Shoe - EA</t>
  </si>
  <si>
    <t>BIN M15, Shelf 4</t>
  </si>
  <si>
    <t>Mens Tennis Shoes - Canvas-White.10 1/2.C Shoe - EA</t>
  </si>
  <si>
    <t>BIN M15, Shelf 1</t>
  </si>
  <si>
    <t>Mens Tennis Shoes - Canvas-White.11.B Shoe - EA</t>
  </si>
  <si>
    <t>Mens Tennis Shoes - Canvas-White.11.C Shoe - EA</t>
  </si>
  <si>
    <t>Mens Tennis Shoes - Canvas-White.11 1/2.B Shoe - EA</t>
  </si>
  <si>
    <t>BIN M15, Shelf 3</t>
  </si>
  <si>
    <t>Mens Tennis Shoes - Canvas-White.11 1/2.C Shoe - EA</t>
  </si>
  <si>
    <t>Mens Tennis Shoes - Canvas-White.12.B Shoe - EA</t>
  </si>
  <si>
    <t>Mens Tennis Shoes - Canvas-White.12.C Shoe - EA</t>
  </si>
  <si>
    <t>Mens Tennis Shoes - Canvas-White.12 1/2.B Shoe - EA</t>
  </si>
  <si>
    <t>Mens Tennis Shoes - Canvas-White.12 1/2.C Shoe - EA</t>
  </si>
  <si>
    <t>Mens Tennis Shoes - Canvas-White.13.B Shoe - EA</t>
  </si>
  <si>
    <t>Mens Tennis Shoes - Canvas-White.13.C Shoe - EA</t>
  </si>
  <si>
    <t>Mens Tennis Shoes - Canvas-Gray.8.B Shoe - EA</t>
  </si>
  <si>
    <t>Mens Tennis Shoes - Canvas-Gray.8.C Shoe - EA</t>
  </si>
  <si>
    <t>Mens Tennis Shoes - Canvas-Gray.8 1/2.B Shoe - EA</t>
  </si>
  <si>
    <t>BIN M16, Shelf 2</t>
  </si>
  <si>
    <t>Mens Tennis Shoes - Canvas-Gray.8 1/2.C Shoe - EA</t>
  </si>
  <si>
    <t>BIN M16, Shelf 1</t>
  </si>
  <si>
    <t>Mens Tennis Shoes - Canvas-Gray.9.B Shoe - EA</t>
  </si>
  <si>
    <t>BIN M16, Shelf 5</t>
  </si>
  <si>
    <t>Mens Tennis Shoes - Canvas-Gray.9.C Shoe - EA</t>
  </si>
  <si>
    <t>BIN M16, Shelf 4</t>
  </si>
  <si>
    <t>Mens Tennis Shoes - Canvas-Gray.9 1/2.B Shoe - EA</t>
  </si>
  <si>
    <t>Mens Tennis Shoes - Canvas-Gray.9 1/2.C Shoe - EA</t>
  </si>
  <si>
    <t>Mens Tennis Shoes - Canvas-Gray.10.B Shoe - EA</t>
  </si>
  <si>
    <t>Mens Tennis Shoes - Canvas-Gray.11.C Shoe - EA</t>
  </si>
  <si>
    <t>BIN M16, Shelf 3</t>
  </si>
  <si>
    <t>Mens Tennis Shoes - Canvas-Gray.11 1/2.B Shoe - EA</t>
  </si>
  <si>
    <t>Mens Tennis Shoes - Canvas-Gray.11 1/2.C Shoe - EA</t>
  </si>
  <si>
    <t>Mens Tennis Shoes - Canvas-Gray.12.B Shoe - EA</t>
  </si>
  <si>
    <t>Mens Tennis Shoes - Canvas-Gray.12.C Shoe - EA</t>
  </si>
  <si>
    <t>Mens Tennis Shoes - Canvas-Gray.12 1/2.B Shoe - EA</t>
  </si>
  <si>
    <t>Mens Tennis Shoes - Canvas-Gray.12 1/2.C Shoe - EA</t>
  </si>
  <si>
    <t>Mens Tennis Shoes - Canvas-Gray.13.B Shoe - EA</t>
  </si>
  <si>
    <t>Mens Tennis Shoes - Canvas-Gray.13.C Shoe - EA</t>
  </si>
  <si>
    <t>3467W32C</t>
  </si>
  <si>
    <t>Womens Tennis Shoes - Canvas-Yellow.5.B Shoe - EA</t>
  </si>
  <si>
    <t>BIN N21, Shelf 2</t>
  </si>
  <si>
    <t xml:space="preserve">Womens Tennis Shoes - Canvas-Yellow.5 1/2.B Shoe </t>
  </si>
  <si>
    <t>BIN N21, Shelf 3</t>
  </si>
  <si>
    <t>Womens Tennis Shoes - Canvas-Yellow.6.B Shoe - EA</t>
  </si>
  <si>
    <t>BIN N21, Shelf 5</t>
  </si>
  <si>
    <t xml:space="preserve">Womens Tennis Shoes - Canvas-Yellow.6 1/2.B Shoe </t>
  </si>
  <si>
    <t>Womens Tennis Shoes - Canvas-Yellow.7.B Shoe - EA</t>
  </si>
  <si>
    <t xml:space="preserve">Womens Tennis Shoes - Canvas-Yellow.7 1/2.B Shoe </t>
  </si>
  <si>
    <t>BIN N21, Shelf 1</t>
  </si>
  <si>
    <t>Womens Tennis Shoes - Canvas-Yellow.8.B Shoe - EA</t>
  </si>
  <si>
    <t xml:space="preserve">Womens Tennis Shoes - Canvas-Yellow.8 1/2.B Shoe </t>
  </si>
  <si>
    <t>BIN N21, Shelf 4</t>
  </si>
  <si>
    <t>Womens Tennis Shoes - Canvas-Yellow.9.B Shoe - EA</t>
  </si>
  <si>
    <t>Womens Tennis Shoes - Canvas-Blue.5.B Shoe - EA</t>
  </si>
  <si>
    <t>Womens Tennis Shoes - Canvas-Blue.5 1/2.B Shoe - E</t>
  </si>
  <si>
    <t>Womens Tennis Shoes - Canvas-Blue.6.B Shoe - EA</t>
  </si>
  <si>
    <t>Womens Tennis Shoes - Canvas-Blue.7.B Shoe - EA</t>
  </si>
  <si>
    <t>Womens Tennis Shoes - Canvas-Blue.7 1/2.B Shoe - E</t>
  </si>
  <si>
    <t>Womens Tennis Shoes - Canvas-Blue.8.B Shoe - EA</t>
  </si>
  <si>
    <t>Womens Tennis Shoes - Canvas-Blue.8 1/2.B Shoe - E</t>
  </si>
  <si>
    <t>Womens Tennis Shoes - Canvas-Blue.9.B Shoe - EA</t>
  </si>
  <si>
    <t>BIN N22, Shelf 5</t>
  </si>
  <si>
    <t>Womens Tennis Shoes - Canvas-White.5.B Shoe - EA</t>
  </si>
  <si>
    <t xml:space="preserve">Womens Tennis Shoes - Canvas-White.5 1/2.B Shoe - </t>
  </si>
  <si>
    <t>BIN N22, Shelf 4</t>
  </si>
  <si>
    <t>Womens Tennis Shoes - Canvas-White.6.B Shoe - EA</t>
  </si>
  <si>
    <t xml:space="preserve">Womens Tennis Shoes - Canvas-White.6 1/2.B Shoe - </t>
  </si>
  <si>
    <t>BIN N22, Shelf 1</t>
  </si>
  <si>
    <t>Womens Tennis Shoes - Canvas-White.7.B Shoe - EA</t>
  </si>
  <si>
    <t xml:space="preserve">Womens Tennis Shoes - Canvas-White.7 1/2.B Shoe - </t>
  </si>
  <si>
    <t>Womens Tennis Shoes - Canvas-White.8.B Shoe - EA</t>
  </si>
  <si>
    <t>BIN N22, Shelf 3</t>
  </si>
  <si>
    <t xml:space="preserve">Womens Tennis Shoes - Canvas-White.8 1/2.B Shoe - </t>
  </si>
  <si>
    <t>BIN N22, Shelf 2</t>
  </si>
  <si>
    <t>Womens Tennis Shoes - Canvas-White.9.B Shoe - EA</t>
  </si>
  <si>
    <t>Womens Tennis Shoes - Canvas-Gray.5.B Shoe - EA</t>
  </si>
  <si>
    <t xml:space="preserve">Womens Tennis Shoes - Canvas-Gray.5 1/2.B Shoe - </t>
  </si>
  <si>
    <t>Womens Tennis Shoes - Canvas-Gray.6.B Shoe - EA</t>
  </si>
  <si>
    <t xml:space="preserve">Womens Tennis Shoes - Canvas-Gray.6 1/2.B Shoe - </t>
  </si>
  <si>
    <t>Womens Tennis Shoes - Canvas-Gray.7.B Shoe - EA</t>
  </si>
  <si>
    <t xml:space="preserve">Womens Tennis Shoes - Canvas-Gray.7 1/2.B Shoe - </t>
  </si>
  <si>
    <t>Womens Tennis Shoes - Canvas-Gray.8.B Shoe - EA</t>
  </si>
  <si>
    <t>3487W34C</t>
  </si>
  <si>
    <t>Womens Tennis Shoes - Leather-Blue.5.A Shoe - EA</t>
  </si>
  <si>
    <t>Womens Tennis Shoes - Leather-Blue.5.B Shoe - EA</t>
  </si>
  <si>
    <t>Womens Tennis Shoes - Leather-Blue.5 1/2.A Shoe - E</t>
  </si>
  <si>
    <t>Womens Tennis Shoes - Leather-Blue.5 1/2.B Shoe - E</t>
  </si>
  <si>
    <t>BIN N23, Shelf 5</t>
  </si>
  <si>
    <t>Womens Tennis Shoes - Leather-Blue.6.A Shoe - EA</t>
  </si>
  <si>
    <t>BIN N23, Shelf 3</t>
  </si>
  <si>
    <t>Womens Tennis Shoes - Leather-Blue.6.B Shoe - EA</t>
  </si>
  <si>
    <t>BIN N23, Shelf 1</t>
  </si>
  <si>
    <t>Womens Tennis Shoes - Leather-Blue.6 1/2.A Shoe - E</t>
  </si>
  <si>
    <t>Womens Tennis Shoes - Leather-Blue.6 1/2.B Shoe - E</t>
  </si>
  <si>
    <t>Womens Tennis Shoes - Leather-Blue.7.A Shoe - EA</t>
  </si>
  <si>
    <t>Womens Tennis Shoes - Leather-Blue.7.B Shoe - EA</t>
  </si>
  <si>
    <t>Womens Tennis Shoes - Leather-Blue.7 1/2.A Shoe - E</t>
  </si>
  <si>
    <t>Womens Tennis Shoes - Leather-Blue.7 1/2.B Shoe - E</t>
  </si>
  <si>
    <t>Womens Tennis Shoes - Leather-Blue.8.A Shoe - EA</t>
  </si>
  <si>
    <t>BIN N23, Shelf 4</t>
  </si>
  <si>
    <t>Womens Tennis Shoes - Leather-Blue.8.B Shoe - EA</t>
  </si>
  <si>
    <t>BIN N23, Shelf 2</t>
  </si>
  <si>
    <t>Womens Tennis Shoes - Leather-Blue.8 1/2.A Shoe - E</t>
  </si>
  <si>
    <t>Womens Tennis Shoes - Leather-Blue.8 1/2.B Shoe - E</t>
  </si>
  <si>
    <t>Womens Tennis Shoes - Leather-Blue.9.A Shoe - EA</t>
  </si>
  <si>
    <t>Womens Tennis Shoes - Leather-Blue.9.B Shoe -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</si>
</sst>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5" x14ac:knownFonts="1">
    <font>
      <sz val="11"/>
      <color theme="1"/>
      <name val="Century Schoolbook"/>
      <family val="2"/>
      <scheme val="minor"/>
    </font>
    <font>
      <sz val="11"/>
      <color theme="0"/>
      <name val="Century Schoolbook"/>
      <family val="2"/>
      <scheme val="minor"/>
    </font>
    <font>
      <sz val="20"/>
      <color theme="9"/>
      <name val="Impact"/>
      <family val="2"/>
    </font>
    <font>
      <b/>
      <sz val="14"/>
      <color theme="1"/>
      <name val="Century Schoolbook"/>
      <family val="1"/>
      <scheme val="minor"/>
    </font>
    <font>
      <sz val="8"/>
      <name val="Century Schoolbook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3" borderId="0" xfId="0" applyFill="1" applyBorder="1" applyAlignment="1">
      <alignment vertical="top" wrapText="1"/>
    </xf>
    <xf numFmtId="14" fontId="0" fillId="3" borderId="0" xfId="0" applyNumberForma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4" fontId="0" fillId="0" borderId="0" xfId="0" applyNumberFormat="1"/>
    <xf numFmtId="0" fontId="1" fillId="2" borderId="0" xfId="1" applyAlignment="1">
      <alignment wrapText="1"/>
    </xf>
    <xf numFmtId="0" fontId="0" fillId="4" borderId="0" xfId="0" applyFill="1"/>
    <xf numFmtId="164" fontId="0" fillId="4" borderId="0" xfId="0" applyNumberFormat="1" applyFill="1"/>
  </cellXfs>
  <cellStyles count="2">
    <cellStyle name="Accent3" xfId="1" builtinId="3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20" zoomScaleNormal="120" workbookViewId="0">
      <selection activeCell="A2" activeCellId="1" sqref="A1 A2"/>
    </sheetView>
  </sheetViews>
  <sheetFormatPr defaultRowHeight="14" x14ac:dyDescent="0.3"/>
  <cols>
    <col min="1" max="1" width="12.75" customWidth="1"/>
    <col min="2" max="2" width="38.1640625" customWidth="1"/>
  </cols>
  <sheetData>
    <row r="1" spans="1:2" ht="24.5" x14ac:dyDescent="0.45">
      <c r="A1" s="1" t="s">
        <v>16</v>
      </c>
    </row>
    <row r="2" spans="1:2" ht="18" x14ac:dyDescent="0.4">
      <c r="A2" s="2" t="s">
        <v>25</v>
      </c>
    </row>
    <row r="4" spans="1:2" x14ac:dyDescent="0.3">
      <c r="A4" s="3" t="s">
        <v>22</v>
      </c>
      <c r="B4" s="3" t="s">
        <v>28</v>
      </c>
    </row>
    <row r="5" spans="1:2" x14ac:dyDescent="0.3">
      <c r="A5" s="3" t="s">
        <v>23</v>
      </c>
      <c r="B5" s="4">
        <v>44474</v>
      </c>
    </row>
    <row r="6" spans="1:2" ht="42" x14ac:dyDescent="0.3">
      <c r="A6" s="5" t="s">
        <v>24</v>
      </c>
      <c r="B6" s="5" t="s">
        <v>26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2"/>
  <sheetViews>
    <sheetView tabSelected="1" zoomScale="120" zoomScaleNormal="120" workbookViewId="0">
      <selection activeCell="M388" sqref="M388"/>
    </sheetView>
  </sheetViews>
  <sheetFormatPr defaultRowHeight="14" x14ac:dyDescent="0.3"/>
  <cols>
    <col min="1" max="1" width="27.1640625" customWidth="1"/>
    <col min="2" max="2" width="17.6640625" customWidth="1"/>
    <col min="3" max="3" width="57.4140625" customWidth="1"/>
    <col min="4" max="4" width="18.9140625" customWidth="1"/>
    <col min="5" max="5" width="10.75" customWidth="1"/>
    <col min="6" max="6" width="13.75" customWidth="1"/>
    <col min="7" max="7" width="14.25" customWidth="1"/>
    <col min="8" max="8" width="12.4140625" customWidth="1"/>
    <col min="9" max="9" width="12.5" customWidth="1"/>
    <col min="10" max="10" width="11.75" customWidth="1"/>
  </cols>
  <sheetData>
    <row r="1" spans="1:10" ht="24.5" x14ac:dyDescent="0.45">
      <c r="A1" s="1" t="s">
        <v>16</v>
      </c>
    </row>
    <row r="2" spans="1:10" ht="18" x14ac:dyDescent="0.4">
      <c r="A2" s="2" t="s">
        <v>21</v>
      </c>
    </row>
    <row r="4" spans="1:10" x14ac:dyDescent="0.3">
      <c r="A4" s="6" t="s">
        <v>17</v>
      </c>
      <c r="B4" s="7" t="s">
        <v>18</v>
      </c>
    </row>
    <row r="5" spans="1:10" x14ac:dyDescent="0.3">
      <c r="A5" s="6" t="s">
        <v>19</v>
      </c>
      <c r="B5" s="7">
        <f>COUNT(F:F)</f>
        <v>382</v>
      </c>
    </row>
    <row r="6" spans="1:10" x14ac:dyDescent="0.3">
      <c r="A6" s="6" t="s">
        <v>10</v>
      </c>
      <c r="B6" s="8">
        <f>SUM(G:G)</f>
        <v>390278.49000000028</v>
      </c>
    </row>
    <row r="7" spans="1:10" x14ac:dyDescent="0.3">
      <c r="A7" s="6" t="s">
        <v>20</v>
      </c>
      <c r="B7" s="9">
        <f>AVERAGE(J:J)</f>
        <v>28.311518324607331</v>
      </c>
    </row>
    <row r="9" spans="1:10" ht="28" x14ac:dyDescent="0.3">
      <c r="A9" s="11" t="s">
        <v>6</v>
      </c>
      <c r="B9" s="11" t="s">
        <v>7</v>
      </c>
      <c r="C9" s="11" t="s">
        <v>4</v>
      </c>
      <c r="D9" s="11" t="s">
        <v>13</v>
      </c>
      <c r="E9" s="11" t="s">
        <v>8</v>
      </c>
      <c r="F9" s="11" t="s">
        <v>9</v>
      </c>
      <c r="G9" s="11" t="s">
        <v>10</v>
      </c>
      <c r="H9" s="11" t="s">
        <v>27</v>
      </c>
      <c r="I9" s="11" t="s">
        <v>11</v>
      </c>
      <c r="J9" s="11" t="s">
        <v>12</v>
      </c>
    </row>
    <row r="10" spans="1:10" x14ac:dyDescent="0.3">
      <c r="A10" s="12">
        <v>700103</v>
      </c>
      <c r="B10" s="12" t="s">
        <v>5</v>
      </c>
      <c r="C10" s="12" t="s">
        <v>0</v>
      </c>
      <c r="D10" s="12" t="s">
        <v>14</v>
      </c>
      <c r="E10" s="13">
        <v>29.95</v>
      </c>
      <c r="F10" s="12">
        <v>19</v>
      </c>
      <c r="G10" s="13">
        <f>E10*F10</f>
        <v>569.04999999999995</v>
      </c>
      <c r="H10" s="12">
        <v>20</v>
      </c>
      <c r="I10" s="12">
        <f>F10-H10</f>
        <v>-1</v>
      </c>
      <c r="J10" s="12">
        <v>0</v>
      </c>
    </row>
    <row r="11" spans="1:10" x14ac:dyDescent="0.3">
      <c r="A11">
        <v>700104</v>
      </c>
      <c r="B11" t="s">
        <v>5</v>
      </c>
      <c r="C11" t="s">
        <v>1</v>
      </c>
      <c r="D11" t="s">
        <v>14</v>
      </c>
      <c r="E11" s="10">
        <v>29.95</v>
      </c>
      <c r="F11">
        <v>23</v>
      </c>
      <c r="G11" s="10">
        <f t="shared" ref="G11:G13" si="0">E11*F11</f>
        <v>688.85</v>
      </c>
      <c r="H11">
        <v>15</v>
      </c>
      <c r="I11">
        <f t="shared" ref="I11:I13" si="1">F11-H11</f>
        <v>8</v>
      </c>
      <c r="J11">
        <v>24</v>
      </c>
    </row>
    <row r="12" spans="1:10" x14ac:dyDescent="0.3">
      <c r="A12" s="12">
        <v>700105</v>
      </c>
      <c r="B12" s="12" t="s">
        <v>5</v>
      </c>
      <c r="C12" s="12" t="s">
        <v>2</v>
      </c>
      <c r="D12" s="12" t="s">
        <v>15</v>
      </c>
      <c r="E12" s="13">
        <v>29.95</v>
      </c>
      <c r="F12" s="12">
        <v>37</v>
      </c>
      <c r="G12" s="13">
        <f t="shared" si="0"/>
        <v>1108.1499999999999</v>
      </c>
      <c r="H12" s="12">
        <v>20</v>
      </c>
      <c r="I12" s="12">
        <f t="shared" si="1"/>
        <v>17</v>
      </c>
      <c r="J12" s="12">
        <v>53</v>
      </c>
    </row>
    <row r="13" spans="1:10" x14ac:dyDescent="0.3">
      <c r="A13">
        <v>700106</v>
      </c>
      <c r="B13" t="s">
        <v>5</v>
      </c>
      <c r="C13" t="s">
        <v>3</v>
      </c>
      <c r="D13" t="s">
        <v>15</v>
      </c>
      <c r="E13" s="10">
        <v>29.95</v>
      </c>
      <c r="F13">
        <v>27</v>
      </c>
      <c r="G13" s="10">
        <f t="shared" si="0"/>
        <v>808.65</v>
      </c>
      <c r="H13">
        <v>10</v>
      </c>
      <c r="I13">
        <f t="shared" si="1"/>
        <v>17</v>
      </c>
      <c r="J13">
        <v>53</v>
      </c>
    </row>
    <row r="14" spans="1:10" x14ac:dyDescent="0.3">
      <c r="A14" s="12">
        <v>700107</v>
      </c>
      <c r="B14" s="12" t="s">
        <v>5</v>
      </c>
      <c r="C14" s="12" t="s">
        <v>29</v>
      </c>
      <c r="D14" s="12" t="s">
        <v>14</v>
      </c>
      <c r="E14" s="13">
        <v>29.95</v>
      </c>
      <c r="F14" s="12">
        <v>25</v>
      </c>
      <c r="G14" s="13">
        <f t="shared" ref="G14:G77" si="2">E14*F14</f>
        <v>748.75</v>
      </c>
      <c r="H14" s="12">
        <v>20</v>
      </c>
      <c r="I14" s="12">
        <f t="shared" ref="I14:I77" si="3">F14-H14</f>
        <v>5</v>
      </c>
      <c r="J14" s="12">
        <v>14</v>
      </c>
    </row>
    <row r="15" spans="1:10" x14ac:dyDescent="0.3">
      <c r="A15">
        <v>700108</v>
      </c>
      <c r="B15" t="s">
        <v>5</v>
      </c>
      <c r="C15" t="s">
        <v>30</v>
      </c>
      <c r="D15" t="s">
        <v>14</v>
      </c>
      <c r="E15" s="10">
        <v>29.95</v>
      </c>
      <c r="F15">
        <v>23</v>
      </c>
      <c r="G15" s="10">
        <f t="shared" si="2"/>
        <v>688.85</v>
      </c>
      <c r="H15">
        <v>5</v>
      </c>
      <c r="I15">
        <f t="shared" si="3"/>
        <v>18</v>
      </c>
      <c r="J15">
        <v>54</v>
      </c>
    </row>
    <row r="16" spans="1:10" x14ac:dyDescent="0.3">
      <c r="A16" s="12">
        <v>700109</v>
      </c>
      <c r="B16" s="12" t="s">
        <v>5</v>
      </c>
      <c r="C16" s="12" t="s">
        <v>31</v>
      </c>
      <c r="D16" s="12" t="s">
        <v>14</v>
      </c>
      <c r="E16" s="13">
        <v>29.95</v>
      </c>
      <c r="F16" s="12">
        <v>14</v>
      </c>
      <c r="G16" s="13">
        <f t="shared" si="2"/>
        <v>419.3</v>
      </c>
      <c r="H16" s="12">
        <v>10</v>
      </c>
      <c r="I16" s="12">
        <f t="shared" si="3"/>
        <v>4</v>
      </c>
      <c r="J16" s="12">
        <v>13</v>
      </c>
    </row>
    <row r="17" spans="1:10" x14ac:dyDescent="0.3">
      <c r="A17">
        <v>700110</v>
      </c>
      <c r="B17" t="s">
        <v>5</v>
      </c>
      <c r="C17" t="s">
        <v>32</v>
      </c>
      <c r="D17" t="s">
        <v>33</v>
      </c>
      <c r="E17" s="10">
        <v>29.95</v>
      </c>
      <c r="F17">
        <v>26</v>
      </c>
      <c r="G17" s="10">
        <f t="shared" si="2"/>
        <v>778.69999999999993</v>
      </c>
      <c r="H17">
        <v>15</v>
      </c>
      <c r="I17">
        <f t="shared" si="3"/>
        <v>11</v>
      </c>
      <c r="J17">
        <v>31</v>
      </c>
    </row>
    <row r="18" spans="1:10" x14ac:dyDescent="0.3">
      <c r="A18" s="12">
        <v>700111</v>
      </c>
      <c r="B18" s="12" t="s">
        <v>5</v>
      </c>
      <c r="C18" s="12" t="s">
        <v>34</v>
      </c>
      <c r="D18" s="12" t="s">
        <v>15</v>
      </c>
      <c r="E18" s="13">
        <v>29.95</v>
      </c>
      <c r="F18" s="12">
        <v>25</v>
      </c>
      <c r="G18" s="13">
        <f t="shared" si="2"/>
        <v>748.75</v>
      </c>
      <c r="H18" s="12">
        <v>15</v>
      </c>
      <c r="I18" s="12">
        <f t="shared" si="3"/>
        <v>10</v>
      </c>
      <c r="J18" s="12">
        <v>29</v>
      </c>
    </row>
    <row r="19" spans="1:10" x14ac:dyDescent="0.3">
      <c r="A19">
        <v>700112</v>
      </c>
      <c r="B19" t="s">
        <v>5</v>
      </c>
      <c r="C19" t="s">
        <v>35</v>
      </c>
      <c r="D19" t="s">
        <v>36</v>
      </c>
      <c r="E19" s="10">
        <v>29.95</v>
      </c>
      <c r="F19">
        <v>22</v>
      </c>
      <c r="G19" s="10">
        <f t="shared" si="2"/>
        <v>658.9</v>
      </c>
      <c r="H19">
        <v>10</v>
      </c>
      <c r="I19">
        <f t="shared" si="3"/>
        <v>12</v>
      </c>
      <c r="J19">
        <v>37</v>
      </c>
    </row>
    <row r="20" spans="1:10" x14ac:dyDescent="0.3">
      <c r="A20" s="12">
        <v>700113</v>
      </c>
      <c r="B20" s="12" t="s">
        <v>5</v>
      </c>
      <c r="C20" s="12" t="s">
        <v>37</v>
      </c>
      <c r="D20" s="12" t="s">
        <v>33</v>
      </c>
      <c r="E20" s="13">
        <v>29.95</v>
      </c>
      <c r="F20" s="12">
        <v>22</v>
      </c>
      <c r="G20" s="13">
        <f t="shared" si="2"/>
        <v>658.9</v>
      </c>
      <c r="H20" s="12">
        <v>10</v>
      </c>
      <c r="I20" s="12">
        <f t="shared" si="3"/>
        <v>12</v>
      </c>
      <c r="J20" s="12">
        <v>40</v>
      </c>
    </row>
    <row r="21" spans="1:10" x14ac:dyDescent="0.3">
      <c r="A21">
        <v>700114</v>
      </c>
      <c r="B21" t="s">
        <v>5</v>
      </c>
      <c r="C21" t="s">
        <v>38</v>
      </c>
      <c r="D21" t="s">
        <v>33</v>
      </c>
      <c r="E21" s="10">
        <v>29.95</v>
      </c>
      <c r="F21">
        <v>24</v>
      </c>
      <c r="G21" s="10">
        <f t="shared" si="2"/>
        <v>718.8</v>
      </c>
      <c r="H21">
        <v>15</v>
      </c>
      <c r="I21">
        <f t="shared" si="3"/>
        <v>9</v>
      </c>
      <c r="J21">
        <v>25</v>
      </c>
    </row>
    <row r="22" spans="1:10" x14ac:dyDescent="0.3">
      <c r="A22" s="12">
        <v>700115</v>
      </c>
      <c r="B22" s="12" t="s">
        <v>5</v>
      </c>
      <c r="C22" s="12" t="s">
        <v>39</v>
      </c>
      <c r="D22" s="12" t="s">
        <v>40</v>
      </c>
      <c r="E22" s="13">
        <v>29.95</v>
      </c>
      <c r="F22" s="12">
        <v>23</v>
      </c>
      <c r="G22" s="13">
        <f t="shared" si="2"/>
        <v>688.85</v>
      </c>
      <c r="H22" s="12">
        <v>10</v>
      </c>
      <c r="I22" s="12">
        <f t="shared" si="3"/>
        <v>13</v>
      </c>
      <c r="J22" s="12">
        <v>39</v>
      </c>
    </row>
    <row r="23" spans="1:10" x14ac:dyDescent="0.3">
      <c r="A23">
        <v>700116</v>
      </c>
      <c r="B23" t="s">
        <v>5</v>
      </c>
      <c r="C23" t="s">
        <v>41</v>
      </c>
      <c r="D23" t="s">
        <v>14</v>
      </c>
      <c r="E23" s="10">
        <v>29.95</v>
      </c>
      <c r="F23">
        <v>23</v>
      </c>
      <c r="G23" s="10">
        <f t="shared" si="2"/>
        <v>688.85</v>
      </c>
      <c r="H23">
        <v>15</v>
      </c>
      <c r="I23">
        <f t="shared" si="3"/>
        <v>8</v>
      </c>
      <c r="J23">
        <v>26</v>
      </c>
    </row>
    <row r="24" spans="1:10" x14ac:dyDescent="0.3">
      <c r="A24" s="12">
        <v>700117</v>
      </c>
      <c r="B24" s="12" t="s">
        <v>5</v>
      </c>
      <c r="C24" s="12" t="s">
        <v>42</v>
      </c>
      <c r="D24" s="12" t="s">
        <v>40</v>
      </c>
      <c r="E24" s="13">
        <v>29.95</v>
      </c>
      <c r="F24" s="12">
        <v>13</v>
      </c>
      <c r="G24" s="13">
        <f t="shared" si="2"/>
        <v>389.34999999999997</v>
      </c>
      <c r="H24" s="12">
        <v>15</v>
      </c>
      <c r="I24" s="12">
        <f t="shared" si="3"/>
        <v>-2</v>
      </c>
      <c r="J24" s="12">
        <v>0</v>
      </c>
    </row>
    <row r="25" spans="1:10" x14ac:dyDescent="0.3">
      <c r="A25">
        <v>700118</v>
      </c>
      <c r="B25" t="s">
        <v>5</v>
      </c>
      <c r="C25" t="s">
        <v>43</v>
      </c>
      <c r="D25" t="s">
        <v>33</v>
      </c>
      <c r="E25" s="10">
        <v>29.95</v>
      </c>
      <c r="F25">
        <v>22</v>
      </c>
      <c r="G25" s="10">
        <f t="shared" si="2"/>
        <v>658.9</v>
      </c>
      <c r="H25">
        <v>15</v>
      </c>
      <c r="I25">
        <f t="shared" si="3"/>
        <v>7</v>
      </c>
      <c r="J25">
        <v>19</v>
      </c>
    </row>
    <row r="26" spans="1:10" x14ac:dyDescent="0.3">
      <c r="A26" s="12">
        <v>700119</v>
      </c>
      <c r="B26" s="12" t="s">
        <v>5</v>
      </c>
      <c r="C26" s="12" t="s">
        <v>44</v>
      </c>
      <c r="D26" s="12" t="s">
        <v>14</v>
      </c>
      <c r="E26" s="13">
        <v>29.95</v>
      </c>
      <c r="F26" s="12">
        <v>16</v>
      </c>
      <c r="G26" s="13">
        <f t="shared" si="2"/>
        <v>479.2</v>
      </c>
      <c r="H26" s="12">
        <v>10</v>
      </c>
      <c r="I26" s="12">
        <f t="shared" si="3"/>
        <v>6</v>
      </c>
      <c r="J26" s="12">
        <v>20</v>
      </c>
    </row>
    <row r="27" spans="1:10" x14ac:dyDescent="0.3">
      <c r="A27">
        <v>700120</v>
      </c>
      <c r="B27" t="s">
        <v>5</v>
      </c>
      <c r="C27" t="s">
        <v>45</v>
      </c>
      <c r="D27" t="s">
        <v>36</v>
      </c>
      <c r="E27" s="10">
        <v>29.95</v>
      </c>
      <c r="F27">
        <v>20</v>
      </c>
      <c r="G27" s="10">
        <f t="shared" si="2"/>
        <v>599</v>
      </c>
      <c r="H27">
        <v>20</v>
      </c>
      <c r="I27">
        <f t="shared" si="3"/>
        <v>0</v>
      </c>
      <c r="J27">
        <v>0</v>
      </c>
    </row>
    <row r="28" spans="1:10" x14ac:dyDescent="0.3">
      <c r="A28" s="12">
        <v>700121</v>
      </c>
      <c r="B28" s="12" t="s">
        <v>5</v>
      </c>
      <c r="C28" s="12" t="s">
        <v>46</v>
      </c>
      <c r="D28" s="12" t="s">
        <v>36</v>
      </c>
      <c r="E28" s="13">
        <v>29.95</v>
      </c>
      <c r="F28" s="12">
        <v>23</v>
      </c>
      <c r="G28" s="13">
        <f t="shared" si="2"/>
        <v>688.85</v>
      </c>
      <c r="H28" s="12">
        <v>20</v>
      </c>
      <c r="I28" s="12">
        <f t="shared" si="3"/>
        <v>3</v>
      </c>
      <c r="J28" s="12">
        <v>9</v>
      </c>
    </row>
    <row r="29" spans="1:10" x14ac:dyDescent="0.3">
      <c r="A29">
        <v>700122</v>
      </c>
      <c r="B29" t="s">
        <v>5</v>
      </c>
      <c r="C29" t="s">
        <v>47</v>
      </c>
      <c r="D29" t="s">
        <v>40</v>
      </c>
      <c r="E29" s="10">
        <v>29.95</v>
      </c>
      <c r="F29">
        <v>11</v>
      </c>
      <c r="G29" s="10">
        <f t="shared" si="2"/>
        <v>329.45</v>
      </c>
      <c r="H29">
        <v>20</v>
      </c>
      <c r="I29">
        <f t="shared" si="3"/>
        <v>-9</v>
      </c>
      <c r="J29">
        <v>0</v>
      </c>
    </row>
    <row r="30" spans="1:10" x14ac:dyDescent="0.3">
      <c r="A30" s="12">
        <v>700123</v>
      </c>
      <c r="B30" s="12" t="s">
        <v>5</v>
      </c>
      <c r="C30" s="12" t="s">
        <v>48</v>
      </c>
      <c r="D30" s="12" t="s">
        <v>36</v>
      </c>
      <c r="E30" s="13">
        <v>29.95</v>
      </c>
      <c r="F30" s="12">
        <v>29</v>
      </c>
      <c r="G30" s="13">
        <f t="shared" si="2"/>
        <v>868.55</v>
      </c>
      <c r="H30" s="12">
        <v>10</v>
      </c>
      <c r="I30" s="12">
        <f t="shared" si="3"/>
        <v>19</v>
      </c>
      <c r="J30" s="12">
        <v>58</v>
      </c>
    </row>
    <row r="31" spans="1:10" x14ac:dyDescent="0.3">
      <c r="A31">
        <v>700124</v>
      </c>
      <c r="B31" t="s">
        <v>5</v>
      </c>
      <c r="C31" t="s">
        <v>49</v>
      </c>
      <c r="D31" t="s">
        <v>15</v>
      </c>
      <c r="E31" s="10">
        <v>29.95</v>
      </c>
      <c r="F31">
        <v>14</v>
      </c>
      <c r="G31" s="10">
        <f t="shared" si="2"/>
        <v>419.3</v>
      </c>
      <c r="H31">
        <v>15</v>
      </c>
      <c r="I31">
        <f t="shared" si="3"/>
        <v>-1</v>
      </c>
      <c r="J31">
        <v>0</v>
      </c>
    </row>
    <row r="32" spans="1:10" x14ac:dyDescent="0.3">
      <c r="A32" s="12">
        <v>700125</v>
      </c>
      <c r="B32" s="12" t="s">
        <v>5</v>
      </c>
      <c r="C32" s="12" t="s">
        <v>50</v>
      </c>
      <c r="D32" s="12" t="s">
        <v>36</v>
      </c>
      <c r="E32" s="13">
        <v>29.95</v>
      </c>
      <c r="F32" s="12">
        <v>21</v>
      </c>
      <c r="G32" s="13">
        <f t="shared" si="2"/>
        <v>628.94999999999993</v>
      </c>
      <c r="H32" s="12">
        <v>5</v>
      </c>
      <c r="I32" s="12">
        <f t="shared" si="3"/>
        <v>16</v>
      </c>
      <c r="J32" s="12">
        <v>49</v>
      </c>
    </row>
    <row r="33" spans="1:10" x14ac:dyDescent="0.3">
      <c r="A33">
        <v>700126</v>
      </c>
      <c r="B33" t="s">
        <v>5</v>
      </c>
      <c r="C33" t="s">
        <v>51</v>
      </c>
      <c r="D33" t="s">
        <v>14</v>
      </c>
      <c r="E33" s="10">
        <v>29.95</v>
      </c>
      <c r="F33">
        <v>14</v>
      </c>
      <c r="G33" s="10">
        <f t="shared" si="2"/>
        <v>419.3</v>
      </c>
      <c r="H33">
        <v>15</v>
      </c>
      <c r="I33">
        <f t="shared" si="3"/>
        <v>-1</v>
      </c>
      <c r="J33">
        <v>0</v>
      </c>
    </row>
    <row r="34" spans="1:10" x14ac:dyDescent="0.3">
      <c r="A34" s="12">
        <v>700127</v>
      </c>
      <c r="B34" s="12" t="s">
        <v>5</v>
      </c>
      <c r="C34" s="12" t="s">
        <v>52</v>
      </c>
      <c r="D34" s="12" t="s">
        <v>36</v>
      </c>
      <c r="E34" s="13">
        <v>29.95</v>
      </c>
      <c r="F34" s="12">
        <v>22</v>
      </c>
      <c r="G34" s="13">
        <f t="shared" si="2"/>
        <v>658.9</v>
      </c>
      <c r="H34" s="12">
        <v>5</v>
      </c>
      <c r="I34" s="12">
        <f t="shared" si="3"/>
        <v>17</v>
      </c>
      <c r="J34" s="12">
        <v>49</v>
      </c>
    </row>
    <row r="35" spans="1:10" x14ac:dyDescent="0.3">
      <c r="A35">
        <v>700128</v>
      </c>
      <c r="B35" t="s">
        <v>5</v>
      </c>
      <c r="C35" t="s">
        <v>53</v>
      </c>
      <c r="D35" t="s">
        <v>33</v>
      </c>
      <c r="E35" s="10">
        <v>29.95</v>
      </c>
      <c r="F35">
        <v>21</v>
      </c>
      <c r="G35" s="10">
        <f t="shared" si="2"/>
        <v>628.94999999999993</v>
      </c>
      <c r="H35">
        <v>5</v>
      </c>
      <c r="I35">
        <f t="shared" si="3"/>
        <v>16</v>
      </c>
      <c r="J35">
        <v>47</v>
      </c>
    </row>
    <row r="36" spans="1:10" x14ac:dyDescent="0.3">
      <c r="A36" s="12">
        <v>700129</v>
      </c>
      <c r="B36" s="12" t="s">
        <v>5</v>
      </c>
      <c r="C36" s="12" t="s">
        <v>54</v>
      </c>
      <c r="D36" s="12" t="s">
        <v>36</v>
      </c>
      <c r="E36" s="13">
        <v>29.95</v>
      </c>
      <c r="F36" s="12">
        <v>24</v>
      </c>
      <c r="G36" s="13">
        <f t="shared" si="2"/>
        <v>718.8</v>
      </c>
      <c r="H36" s="12">
        <v>15</v>
      </c>
      <c r="I36" s="12">
        <f t="shared" si="3"/>
        <v>9</v>
      </c>
      <c r="J36" s="12">
        <v>28</v>
      </c>
    </row>
    <row r="37" spans="1:10" x14ac:dyDescent="0.3">
      <c r="A37">
        <v>700130</v>
      </c>
      <c r="B37" t="s">
        <v>5</v>
      </c>
      <c r="C37" t="s">
        <v>55</v>
      </c>
      <c r="D37" t="s">
        <v>15</v>
      </c>
      <c r="E37" s="10">
        <v>29.95</v>
      </c>
      <c r="F37">
        <v>29</v>
      </c>
      <c r="G37" s="10">
        <f t="shared" si="2"/>
        <v>868.55</v>
      </c>
      <c r="H37">
        <v>15</v>
      </c>
      <c r="I37">
        <f t="shared" si="3"/>
        <v>14</v>
      </c>
      <c r="J37">
        <v>41</v>
      </c>
    </row>
    <row r="38" spans="1:10" x14ac:dyDescent="0.3">
      <c r="A38" s="12">
        <v>700131</v>
      </c>
      <c r="B38" s="12" t="s">
        <v>5</v>
      </c>
      <c r="C38" s="12" t="s">
        <v>56</v>
      </c>
      <c r="D38" s="12" t="s">
        <v>40</v>
      </c>
      <c r="E38" s="13">
        <v>29.95</v>
      </c>
      <c r="F38" s="12">
        <v>19</v>
      </c>
      <c r="G38" s="13">
        <f t="shared" si="2"/>
        <v>569.04999999999995</v>
      </c>
      <c r="H38" s="12">
        <v>15</v>
      </c>
      <c r="I38" s="12">
        <f t="shared" si="3"/>
        <v>4</v>
      </c>
      <c r="J38" s="12">
        <v>9</v>
      </c>
    </row>
    <row r="39" spans="1:10" x14ac:dyDescent="0.3">
      <c r="A39">
        <v>700132</v>
      </c>
      <c r="B39" t="s">
        <v>5</v>
      </c>
      <c r="C39" t="s">
        <v>57</v>
      </c>
      <c r="D39" t="s">
        <v>36</v>
      </c>
      <c r="E39" s="10">
        <v>29.95</v>
      </c>
      <c r="F39">
        <v>21</v>
      </c>
      <c r="G39" s="10">
        <f t="shared" si="2"/>
        <v>628.94999999999993</v>
      </c>
      <c r="H39">
        <v>15</v>
      </c>
      <c r="I39">
        <f t="shared" si="3"/>
        <v>6</v>
      </c>
      <c r="J39">
        <v>19</v>
      </c>
    </row>
    <row r="40" spans="1:10" x14ac:dyDescent="0.3">
      <c r="A40" s="12">
        <v>700133</v>
      </c>
      <c r="B40" s="12" t="s">
        <v>5</v>
      </c>
      <c r="C40" s="12" t="s">
        <v>58</v>
      </c>
      <c r="D40" s="12" t="s">
        <v>36</v>
      </c>
      <c r="E40" s="13">
        <v>29.95</v>
      </c>
      <c r="F40" s="12">
        <v>24</v>
      </c>
      <c r="G40" s="13">
        <f t="shared" si="2"/>
        <v>718.8</v>
      </c>
      <c r="H40" s="12">
        <v>15</v>
      </c>
      <c r="I40" s="12">
        <f t="shared" si="3"/>
        <v>9</v>
      </c>
      <c r="J40" s="12">
        <v>28</v>
      </c>
    </row>
    <row r="41" spans="1:10" x14ac:dyDescent="0.3">
      <c r="A41">
        <v>700134</v>
      </c>
      <c r="B41" t="s">
        <v>5</v>
      </c>
      <c r="C41" t="s">
        <v>59</v>
      </c>
      <c r="D41" t="s">
        <v>14</v>
      </c>
      <c r="E41" s="10">
        <v>29.95</v>
      </c>
      <c r="F41">
        <v>21</v>
      </c>
      <c r="G41" s="10">
        <f t="shared" si="2"/>
        <v>628.94999999999993</v>
      </c>
      <c r="H41">
        <v>15</v>
      </c>
      <c r="I41">
        <f t="shared" si="3"/>
        <v>6</v>
      </c>
      <c r="J41">
        <v>19</v>
      </c>
    </row>
    <row r="42" spans="1:10" x14ac:dyDescent="0.3">
      <c r="A42" s="12">
        <v>700135</v>
      </c>
      <c r="B42" s="12" t="s">
        <v>5</v>
      </c>
      <c r="C42" s="12" t="s">
        <v>60</v>
      </c>
      <c r="D42" s="12" t="s">
        <v>15</v>
      </c>
      <c r="E42" s="13">
        <v>29.95</v>
      </c>
      <c r="F42" s="12">
        <v>24</v>
      </c>
      <c r="G42" s="13">
        <f t="shared" si="2"/>
        <v>718.8</v>
      </c>
      <c r="H42" s="12">
        <v>10</v>
      </c>
      <c r="I42" s="12">
        <f t="shared" si="3"/>
        <v>14</v>
      </c>
      <c r="J42" s="12">
        <v>46</v>
      </c>
    </row>
    <row r="43" spans="1:10" x14ac:dyDescent="0.3">
      <c r="A43">
        <v>700136</v>
      </c>
      <c r="B43" t="s">
        <v>5</v>
      </c>
      <c r="C43" t="s">
        <v>61</v>
      </c>
      <c r="D43" t="s">
        <v>36</v>
      </c>
      <c r="E43" s="10">
        <v>29.95</v>
      </c>
      <c r="F43">
        <v>18</v>
      </c>
      <c r="G43" s="10">
        <f t="shared" si="2"/>
        <v>539.1</v>
      </c>
      <c r="H43">
        <v>15</v>
      </c>
      <c r="I43">
        <f t="shared" si="3"/>
        <v>3</v>
      </c>
      <c r="J43">
        <v>8</v>
      </c>
    </row>
    <row r="44" spans="1:10" x14ac:dyDescent="0.3">
      <c r="A44" s="12">
        <v>700137</v>
      </c>
      <c r="B44" s="12" t="s">
        <v>5</v>
      </c>
      <c r="C44" s="12" t="s">
        <v>62</v>
      </c>
      <c r="D44" s="12" t="s">
        <v>15</v>
      </c>
      <c r="E44" s="13">
        <v>29.95</v>
      </c>
      <c r="F44" s="12">
        <v>22</v>
      </c>
      <c r="G44" s="13">
        <f t="shared" si="2"/>
        <v>658.9</v>
      </c>
      <c r="H44" s="12">
        <v>15</v>
      </c>
      <c r="I44" s="12">
        <f t="shared" si="3"/>
        <v>7</v>
      </c>
      <c r="J44" s="12">
        <v>26</v>
      </c>
    </row>
    <row r="45" spans="1:10" x14ac:dyDescent="0.3">
      <c r="A45">
        <v>700138</v>
      </c>
      <c r="B45" t="s">
        <v>5</v>
      </c>
      <c r="C45" t="s">
        <v>63</v>
      </c>
      <c r="D45" t="s">
        <v>33</v>
      </c>
      <c r="E45" s="10">
        <v>29.95</v>
      </c>
      <c r="F45">
        <v>14</v>
      </c>
      <c r="G45" s="10">
        <f t="shared" si="2"/>
        <v>419.3</v>
      </c>
      <c r="H45">
        <v>5</v>
      </c>
      <c r="I45">
        <f t="shared" si="3"/>
        <v>9</v>
      </c>
      <c r="J45">
        <v>28</v>
      </c>
    </row>
    <row r="46" spans="1:10" x14ac:dyDescent="0.3">
      <c r="A46" s="12">
        <v>700139</v>
      </c>
      <c r="B46" s="12" t="s">
        <v>5</v>
      </c>
      <c r="C46" s="12" t="s">
        <v>64</v>
      </c>
      <c r="D46" s="12" t="s">
        <v>33</v>
      </c>
      <c r="E46" s="13">
        <v>29.95</v>
      </c>
      <c r="F46" s="12">
        <v>18</v>
      </c>
      <c r="G46" s="13">
        <f t="shared" si="2"/>
        <v>539.1</v>
      </c>
      <c r="H46" s="12">
        <v>5</v>
      </c>
      <c r="I46" s="12">
        <f t="shared" si="3"/>
        <v>13</v>
      </c>
      <c r="J46" s="12">
        <v>39</v>
      </c>
    </row>
    <row r="47" spans="1:10" x14ac:dyDescent="0.3">
      <c r="A47">
        <v>700140</v>
      </c>
      <c r="B47" t="s">
        <v>5</v>
      </c>
      <c r="C47" t="s">
        <v>65</v>
      </c>
      <c r="D47" t="s">
        <v>36</v>
      </c>
      <c r="E47" s="10">
        <v>29.95</v>
      </c>
      <c r="F47">
        <v>30</v>
      </c>
      <c r="G47" s="10">
        <f t="shared" si="2"/>
        <v>898.5</v>
      </c>
      <c r="H47">
        <v>20</v>
      </c>
      <c r="I47">
        <f t="shared" si="3"/>
        <v>10</v>
      </c>
      <c r="J47">
        <v>30</v>
      </c>
    </row>
    <row r="48" spans="1:10" x14ac:dyDescent="0.3">
      <c r="A48" s="12">
        <v>700141</v>
      </c>
      <c r="B48" s="12" t="s">
        <v>5</v>
      </c>
      <c r="C48" s="12" t="s">
        <v>66</v>
      </c>
      <c r="D48" s="12" t="s">
        <v>14</v>
      </c>
      <c r="E48" s="13">
        <v>29.95</v>
      </c>
      <c r="F48" s="12">
        <v>26</v>
      </c>
      <c r="G48" s="13">
        <f t="shared" si="2"/>
        <v>778.69999999999993</v>
      </c>
      <c r="H48" s="12">
        <v>10</v>
      </c>
      <c r="I48" s="12">
        <f t="shared" si="3"/>
        <v>16</v>
      </c>
      <c r="J48" s="12">
        <v>48</v>
      </c>
    </row>
    <row r="49" spans="1:10" x14ac:dyDescent="0.3">
      <c r="A49">
        <v>700142</v>
      </c>
      <c r="B49" t="s">
        <v>5</v>
      </c>
      <c r="C49" t="s">
        <v>67</v>
      </c>
      <c r="D49" t="s">
        <v>14</v>
      </c>
      <c r="E49" s="10">
        <v>29.95</v>
      </c>
      <c r="F49">
        <v>25</v>
      </c>
      <c r="G49" s="10">
        <f t="shared" si="2"/>
        <v>748.75</v>
      </c>
      <c r="H49">
        <v>10</v>
      </c>
      <c r="I49">
        <f t="shared" si="3"/>
        <v>15</v>
      </c>
      <c r="J49">
        <v>46</v>
      </c>
    </row>
    <row r="50" spans="1:10" x14ac:dyDescent="0.3">
      <c r="A50" s="12">
        <v>701296</v>
      </c>
      <c r="B50" s="12" t="s">
        <v>68</v>
      </c>
      <c r="C50" s="12" t="s">
        <v>69</v>
      </c>
      <c r="D50" s="12" t="s">
        <v>14</v>
      </c>
      <c r="E50" s="13">
        <v>24.95</v>
      </c>
      <c r="F50" s="12">
        <v>21</v>
      </c>
      <c r="G50" s="13">
        <f t="shared" si="2"/>
        <v>523.94999999999993</v>
      </c>
      <c r="H50" s="12">
        <v>15</v>
      </c>
      <c r="I50" s="12">
        <f t="shared" si="3"/>
        <v>6</v>
      </c>
      <c r="J50" s="12">
        <v>18</v>
      </c>
    </row>
    <row r="51" spans="1:10" x14ac:dyDescent="0.3">
      <c r="A51">
        <v>701297</v>
      </c>
      <c r="B51" t="s">
        <v>68</v>
      </c>
      <c r="C51" t="s">
        <v>70</v>
      </c>
      <c r="D51" t="s">
        <v>71</v>
      </c>
      <c r="E51" s="10">
        <v>24.95</v>
      </c>
      <c r="F51">
        <v>27</v>
      </c>
      <c r="G51" s="10">
        <f t="shared" si="2"/>
        <v>673.65</v>
      </c>
      <c r="H51">
        <v>10</v>
      </c>
      <c r="I51">
        <f t="shared" si="3"/>
        <v>17</v>
      </c>
      <c r="J51">
        <v>52</v>
      </c>
    </row>
    <row r="52" spans="1:10" x14ac:dyDescent="0.3">
      <c r="A52" s="12">
        <v>701298</v>
      </c>
      <c r="B52" s="12" t="s">
        <v>68</v>
      </c>
      <c r="C52" s="12" t="s">
        <v>72</v>
      </c>
      <c r="D52" s="12" t="s">
        <v>73</v>
      </c>
      <c r="E52" s="13">
        <v>24.95</v>
      </c>
      <c r="F52" s="12">
        <v>24</v>
      </c>
      <c r="G52" s="13">
        <f t="shared" si="2"/>
        <v>598.79999999999995</v>
      </c>
      <c r="H52" s="12">
        <v>10</v>
      </c>
      <c r="I52" s="12">
        <f t="shared" si="3"/>
        <v>14</v>
      </c>
      <c r="J52" s="12">
        <v>43</v>
      </c>
    </row>
    <row r="53" spans="1:10" x14ac:dyDescent="0.3">
      <c r="A53">
        <v>701299</v>
      </c>
      <c r="B53" t="s">
        <v>68</v>
      </c>
      <c r="C53" t="s">
        <v>74</v>
      </c>
      <c r="D53" t="s">
        <v>75</v>
      </c>
      <c r="E53" s="10">
        <v>24.95</v>
      </c>
      <c r="F53">
        <v>17</v>
      </c>
      <c r="G53" s="10">
        <f t="shared" si="2"/>
        <v>424.15</v>
      </c>
      <c r="H53">
        <v>20</v>
      </c>
      <c r="I53">
        <f t="shared" si="3"/>
        <v>-3</v>
      </c>
      <c r="J53">
        <v>0</v>
      </c>
    </row>
    <row r="54" spans="1:10" x14ac:dyDescent="0.3">
      <c r="A54" s="12">
        <v>701300</v>
      </c>
      <c r="B54" s="12" t="s">
        <v>68</v>
      </c>
      <c r="C54" s="12" t="s">
        <v>76</v>
      </c>
      <c r="D54" s="12" t="s">
        <v>71</v>
      </c>
      <c r="E54" s="13">
        <v>24.95</v>
      </c>
      <c r="F54" s="12">
        <v>24</v>
      </c>
      <c r="G54" s="13">
        <f t="shared" si="2"/>
        <v>598.79999999999995</v>
      </c>
      <c r="H54" s="12">
        <v>5</v>
      </c>
      <c r="I54" s="12">
        <f t="shared" si="3"/>
        <v>19</v>
      </c>
      <c r="J54" s="12">
        <v>56</v>
      </c>
    </row>
    <row r="55" spans="1:10" x14ac:dyDescent="0.3">
      <c r="A55">
        <v>701301</v>
      </c>
      <c r="B55" t="s">
        <v>68</v>
      </c>
      <c r="C55" t="s">
        <v>77</v>
      </c>
      <c r="D55" t="s">
        <v>71</v>
      </c>
      <c r="E55" s="10">
        <v>24.95</v>
      </c>
      <c r="F55">
        <v>21</v>
      </c>
      <c r="G55" s="10">
        <f t="shared" si="2"/>
        <v>523.94999999999993</v>
      </c>
      <c r="H55">
        <v>10</v>
      </c>
      <c r="I55">
        <f t="shared" si="3"/>
        <v>11</v>
      </c>
      <c r="J55">
        <v>32</v>
      </c>
    </row>
    <row r="56" spans="1:10" x14ac:dyDescent="0.3">
      <c r="A56" s="12">
        <v>701302</v>
      </c>
      <c r="B56" s="12" t="s">
        <v>68</v>
      </c>
      <c r="C56" s="12" t="s">
        <v>78</v>
      </c>
      <c r="D56" s="12" t="s">
        <v>75</v>
      </c>
      <c r="E56" s="13">
        <v>24.95</v>
      </c>
      <c r="F56" s="12">
        <v>24</v>
      </c>
      <c r="G56" s="13">
        <f t="shared" si="2"/>
        <v>598.79999999999995</v>
      </c>
      <c r="H56" s="12">
        <v>15</v>
      </c>
      <c r="I56" s="12">
        <f t="shared" si="3"/>
        <v>9</v>
      </c>
      <c r="J56" s="12">
        <v>25</v>
      </c>
    </row>
    <row r="57" spans="1:10" x14ac:dyDescent="0.3">
      <c r="A57">
        <v>701303</v>
      </c>
      <c r="B57" t="s">
        <v>68</v>
      </c>
      <c r="C57" t="s">
        <v>79</v>
      </c>
      <c r="D57" t="s">
        <v>71</v>
      </c>
      <c r="E57" s="10">
        <v>24.95</v>
      </c>
      <c r="F57">
        <v>25</v>
      </c>
      <c r="G57" s="10">
        <f t="shared" si="2"/>
        <v>623.75</v>
      </c>
      <c r="H57">
        <v>15</v>
      </c>
      <c r="I57">
        <f t="shared" si="3"/>
        <v>10</v>
      </c>
      <c r="J57">
        <v>31</v>
      </c>
    </row>
    <row r="58" spans="1:10" x14ac:dyDescent="0.3">
      <c r="A58" s="12">
        <v>701304</v>
      </c>
      <c r="B58" s="12" t="s">
        <v>68</v>
      </c>
      <c r="C58" s="12" t="s">
        <v>80</v>
      </c>
      <c r="D58" s="12" t="s">
        <v>81</v>
      </c>
      <c r="E58" s="13">
        <v>24.95</v>
      </c>
      <c r="F58" s="12">
        <v>23</v>
      </c>
      <c r="G58" s="13">
        <f t="shared" si="2"/>
        <v>573.85</v>
      </c>
      <c r="H58" s="12">
        <v>5</v>
      </c>
      <c r="I58" s="12">
        <f t="shared" si="3"/>
        <v>18</v>
      </c>
      <c r="J58" s="12">
        <v>55</v>
      </c>
    </row>
    <row r="59" spans="1:10" x14ac:dyDescent="0.3">
      <c r="A59">
        <v>701305</v>
      </c>
      <c r="B59" t="s">
        <v>68</v>
      </c>
      <c r="C59" t="s">
        <v>82</v>
      </c>
      <c r="D59" t="s">
        <v>75</v>
      </c>
      <c r="E59" s="10">
        <v>24.95</v>
      </c>
      <c r="F59">
        <v>24</v>
      </c>
      <c r="G59" s="10">
        <f t="shared" si="2"/>
        <v>598.79999999999995</v>
      </c>
      <c r="H59">
        <v>10</v>
      </c>
      <c r="I59">
        <f t="shared" si="3"/>
        <v>14</v>
      </c>
      <c r="J59">
        <v>42</v>
      </c>
    </row>
    <row r="60" spans="1:10" x14ac:dyDescent="0.3">
      <c r="A60" s="12">
        <v>701306</v>
      </c>
      <c r="B60" s="12" t="s">
        <v>68</v>
      </c>
      <c r="C60" s="12" t="s">
        <v>83</v>
      </c>
      <c r="D60" s="12" t="s">
        <v>75</v>
      </c>
      <c r="E60" s="13">
        <v>24.95</v>
      </c>
      <c r="F60" s="12">
        <v>22</v>
      </c>
      <c r="G60" s="13">
        <f t="shared" si="2"/>
        <v>548.9</v>
      </c>
      <c r="H60" s="12">
        <v>10</v>
      </c>
      <c r="I60" s="12">
        <f t="shared" si="3"/>
        <v>12</v>
      </c>
      <c r="J60" s="12">
        <v>34</v>
      </c>
    </row>
    <row r="61" spans="1:10" x14ac:dyDescent="0.3">
      <c r="A61">
        <v>701307</v>
      </c>
      <c r="B61" t="s">
        <v>68</v>
      </c>
      <c r="C61" t="s">
        <v>84</v>
      </c>
      <c r="D61" t="s">
        <v>71</v>
      </c>
      <c r="E61" s="10">
        <v>24.95</v>
      </c>
      <c r="F61">
        <v>25</v>
      </c>
      <c r="G61" s="10">
        <f t="shared" si="2"/>
        <v>623.75</v>
      </c>
      <c r="H61">
        <v>10</v>
      </c>
      <c r="I61">
        <f t="shared" si="3"/>
        <v>15</v>
      </c>
      <c r="J61">
        <v>46</v>
      </c>
    </row>
    <row r="62" spans="1:10" x14ac:dyDescent="0.3">
      <c r="A62" s="12">
        <v>701308</v>
      </c>
      <c r="B62" s="12" t="s">
        <v>68</v>
      </c>
      <c r="C62" s="12" t="s">
        <v>85</v>
      </c>
      <c r="D62" s="12" t="s">
        <v>71</v>
      </c>
      <c r="E62" s="13">
        <v>24.95</v>
      </c>
      <c r="F62" s="12">
        <v>22</v>
      </c>
      <c r="G62" s="13">
        <f t="shared" si="2"/>
        <v>548.9</v>
      </c>
      <c r="H62" s="12">
        <v>15</v>
      </c>
      <c r="I62" s="12">
        <f t="shared" si="3"/>
        <v>7</v>
      </c>
      <c r="J62" s="12">
        <v>22</v>
      </c>
    </row>
    <row r="63" spans="1:10" x14ac:dyDescent="0.3">
      <c r="A63">
        <v>701309</v>
      </c>
      <c r="B63" t="s">
        <v>68</v>
      </c>
      <c r="C63" t="s">
        <v>86</v>
      </c>
      <c r="D63" t="s">
        <v>81</v>
      </c>
      <c r="E63" s="10">
        <v>24.95</v>
      </c>
      <c r="F63">
        <v>22</v>
      </c>
      <c r="G63" s="10">
        <f t="shared" si="2"/>
        <v>548.9</v>
      </c>
      <c r="H63">
        <v>20</v>
      </c>
      <c r="I63">
        <f t="shared" si="3"/>
        <v>2</v>
      </c>
      <c r="J63">
        <v>5</v>
      </c>
    </row>
    <row r="64" spans="1:10" x14ac:dyDescent="0.3">
      <c r="A64" s="12">
        <v>701310</v>
      </c>
      <c r="B64" s="12" t="s">
        <v>68</v>
      </c>
      <c r="C64" s="12" t="s">
        <v>87</v>
      </c>
      <c r="D64" s="12" t="s">
        <v>71</v>
      </c>
      <c r="E64" s="13">
        <v>24.95</v>
      </c>
      <c r="F64" s="12">
        <v>22</v>
      </c>
      <c r="G64" s="13">
        <f t="shared" si="2"/>
        <v>548.9</v>
      </c>
      <c r="H64" s="12">
        <v>15</v>
      </c>
      <c r="I64" s="12">
        <f t="shared" si="3"/>
        <v>7</v>
      </c>
      <c r="J64" s="12">
        <v>22</v>
      </c>
    </row>
    <row r="65" spans="1:10" x14ac:dyDescent="0.3">
      <c r="A65">
        <v>701311</v>
      </c>
      <c r="B65" t="s">
        <v>68</v>
      </c>
      <c r="C65" t="s">
        <v>88</v>
      </c>
      <c r="D65" t="s">
        <v>71</v>
      </c>
      <c r="E65" s="10">
        <v>24.95</v>
      </c>
      <c r="F65">
        <v>27</v>
      </c>
      <c r="G65" s="10">
        <f t="shared" si="2"/>
        <v>673.65</v>
      </c>
      <c r="H65">
        <v>15</v>
      </c>
      <c r="I65">
        <f t="shared" si="3"/>
        <v>12</v>
      </c>
      <c r="J65">
        <v>35</v>
      </c>
    </row>
    <row r="66" spans="1:10" x14ac:dyDescent="0.3">
      <c r="A66" s="12">
        <v>701346</v>
      </c>
      <c r="B66" s="12" t="s">
        <v>89</v>
      </c>
      <c r="C66" s="12" t="s">
        <v>90</v>
      </c>
      <c r="D66" s="12" t="s">
        <v>91</v>
      </c>
      <c r="E66" s="13">
        <v>22.95</v>
      </c>
      <c r="F66" s="12">
        <v>25</v>
      </c>
      <c r="G66" s="13">
        <f t="shared" si="2"/>
        <v>573.75</v>
      </c>
      <c r="H66" s="12">
        <v>10</v>
      </c>
      <c r="I66" s="12">
        <f t="shared" si="3"/>
        <v>15</v>
      </c>
      <c r="J66" s="12">
        <v>44</v>
      </c>
    </row>
    <row r="67" spans="1:10" x14ac:dyDescent="0.3">
      <c r="A67">
        <v>701347</v>
      </c>
      <c r="B67" t="s">
        <v>89</v>
      </c>
      <c r="C67" t="s">
        <v>92</v>
      </c>
      <c r="D67" t="s">
        <v>91</v>
      </c>
      <c r="E67" s="10">
        <v>22.95</v>
      </c>
      <c r="F67">
        <v>24</v>
      </c>
      <c r="G67" s="10">
        <f t="shared" si="2"/>
        <v>550.79999999999995</v>
      </c>
      <c r="H67">
        <v>10</v>
      </c>
      <c r="I67">
        <f t="shared" si="3"/>
        <v>14</v>
      </c>
      <c r="J67">
        <v>39</v>
      </c>
    </row>
    <row r="68" spans="1:10" x14ac:dyDescent="0.3">
      <c r="A68" s="12">
        <v>701348</v>
      </c>
      <c r="B68" s="12" t="s">
        <v>89</v>
      </c>
      <c r="C68" s="12" t="s">
        <v>93</v>
      </c>
      <c r="D68" s="12" t="s">
        <v>91</v>
      </c>
      <c r="E68" s="13">
        <v>22.95</v>
      </c>
      <c r="F68" s="12">
        <v>18</v>
      </c>
      <c r="G68" s="13">
        <f t="shared" si="2"/>
        <v>413.09999999999997</v>
      </c>
      <c r="H68" s="12">
        <v>10</v>
      </c>
      <c r="I68" s="12">
        <f t="shared" si="3"/>
        <v>8</v>
      </c>
      <c r="J68" s="12">
        <v>24</v>
      </c>
    </row>
    <row r="69" spans="1:10" x14ac:dyDescent="0.3">
      <c r="A69">
        <v>701349</v>
      </c>
      <c r="B69" t="s">
        <v>89</v>
      </c>
      <c r="C69" t="s">
        <v>94</v>
      </c>
      <c r="D69" t="s">
        <v>95</v>
      </c>
      <c r="E69" s="10">
        <v>22.95</v>
      </c>
      <c r="F69">
        <v>18</v>
      </c>
      <c r="G69" s="10">
        <f t="shared" si="2"/>
        <v>413.09999999999997</v>
      </c>
      <c r="H69">
        <v>15</v>
      </c>
      <c r="I69">
        <f t="shared" si="3"/>
        <v>3</v>
      </c>
      <c r="J69">
        <v>7</v>
      </c>
    </row>
    <row r="70" spans="1:10" x14ac:dyDescent="0.3">
      <c r="A70" s="12">
        <v>701350</v>
      </c>
      <c r="B70" s="12" t="s">
        <v>89</v>
      </c>
      <c r="C70" s="12" t="s">
        <v>96</v>
      </c>
      <c r="D70" s="12" t="s">
        <v>97</v>
      </c>
      <c r="E70" s="13">
        <v>22.95</v>
      </c>
      <c r="F70" s="12">
        <v>31</v>
      </c>
      <c r="G70" s="13">
        <f t="shared" si="2"/>
        <v>711.44999999999993</v>
      </c>
      <c r="H70" s="12">
        <v>5</v>
      </c>
      <c r="I70" s="12">
        <f t="shared" si="3"/>
        <v>26</v>
      </c>
      <c r="J70" s="12">
        <v>77</v>
      </c>
    </row>
    <row r="71" spans="1:10" x14ac:dyDescent="0.3">
      <c r="A71">
        <v>701351</v>
      </c>
      <c r="B71" t="s">
        <v>89</v>
      </c>
      <c r="C71" t="s">
        <v>98</v>
      </c>
      <c r="D71" t="s">
        <v>97</v>
      </c>
      <c r="E71" s="10">
        <v>22.95</v>
      </c>
      <c r="F71">
        <v>13</v>
      </c>
      <c r="G71" s="10">
        <f t="shared" si="2"/>
        <v>298.34999999999997</v>
      </c>
      <c r="H71">
        <v>15</v>
      </c>
      <c r="I71">
        <f t="shared" si="3"/>
        <v>-2</v>
      </c>
      <c r="J71">
        <v>0</v>
      </c>
    </row>
    <row r="72" spans="1:10" x14ac:dyDescent="0.3">
      <c r="A72" s="12">
        <v>701340</v>
      </c>
      <c r="B72" s="12" t="s">
        <v>89</v>
      </c>
      <c r="C72" s="12" t="s">
        <v>99</v>
      </c>
      <c r="D72" s="12" t="s">
        <v>100</v>
      </c>
      <c r="E72" s="13">
        <v>22.95</v>
      </c>
      <c r="F72" s="12">
        <v>26</v>
      </c>
      <c r="G72" s="13">
        <f t="shared" si="2"/>
        <v>596.69999999999993</v>
      </c>
      <c r="H72" s="12">
        <v>5</v>
      </c>
      <c r="I72" s="12">
        <f t="shared" si="3"/>
        <v>21</v>
      </c>
      <c r="J72" s="12">
        <v>64</v>
      </c>
    </row>
    <row r="73" spans="1:10" x14ac:dyDescent="0.3">
      <c r="A73">
        <v>701341</v>
      </c>
      <c r="B73" t="s">
        <v>89</v>
      </c>
      <c r="C73" t="s">
        <v>101</v>
      </c>
      <c r="D73" t="s">
        <v>97</v>
      </c>
      <c r="E73" s="10">
        <v>22.95</v>
      </c>
      <c r="F73">
        <v>16</v>
      </c>
      <c r="G73" s="10">
        <f t="shared" si="2"/>
        <v>367.2</v>
      </c>
      <c r="H73">
        <v>15</v>
      </c>
      <c r="I73">
        <f t="shared" si="3"/>
        <v>1</v>
      </c>
      <c r="J73">
        <v>3</v>
      </c>
    </row>
    <row r="74" spans="1:10" x14ac:dyDescent="0.3">
      <c r="A74" s="12">
        <v>701342</v>
      </c>
      <c r="B74" s="12" t="s">
        <v>89</v>
      </c>
      <c r="C74" s="12" t="s">
        <v>102</v>
      </c>
      <c r="D74" s="12" t="s">
        <v>95</v>
      </c>
      <c r="E74" s="13">
        <v>22.95</v>
      </c>
      <c r="F74" s="12">
        <v>20</v>
      </c>
      <c r="G74" s="13">
        <f t="shared" si="2"/>
        <v>459</v>
      </c>
      <c r="H74" s="12">
        <v>10</v>
      </c>
      <c r="I74" s="12">
        <f t="shared" si="3"/>
        <v>10</v>
      </c>
      <c r="J74" s="12">
        <v>29</v>
      </c>
    </row>
    <row r="75" spans="1:10" x14ac:dyDescent="0.3">
      <c r="A75">
        <v>701343</v>
      </c>
      <c r="B75" t="s">
        <v>89</v>
      </c>
      <c r="C75" t="s">
        <v>103</v>
      </c>
      <c r="D75" t="s">
        <v>97</v>
      </c>
      <c r="E75" s="10">
        <v>22.95</v>
      </c>
      <c r="F75">
        <v>16</v>
      </c>
      <c r="G75" s="10">
        <f t="shared" si="2"/>
        <v>367.2</v>
      </c>
      <c r="H75">
        <v>5</v>
      </c>
      <c r="I75">
        <f t="shared" si="3"/>
        <v>11</v>
      </c>
      <c r="J75">
        <v>32</v>
      </c>
    </row>
    <row r="76" spans="1:10" x14ac:dyDescent="0.3">
      <c r="A76" s="12">
        <v>701344</v>
      </c>
      <c r="B76" s="12" t="s">
        <v>89</v>
      </c>
      <c r="C76" s="12" t="s">
        <v>104</v>
      </c>
      <c r="D76" s="12" t="s">
        <v>100</v>
      </c>
      <c r="E76" s="13">
        <v>22.95</v>
      </c>
      <c r="F76" s="12">
        <v>29</v>
      </c>
      <c r="G76" s="13">
        <f t="shared" si="2"/>
        <v>665.55</v>
      </c>
      <c r="H76" s="12">
        <v>10</v>
      </c>
      <c r="I76" s="12">
        <f t="shared" si="3"/>
        <v>19</v>
      </c>
      <c r="J76" s="12">
        <v>55</v>
      </c>
    </row>
    <row r="77" spans="1:10" x14ac:dyDescent="0.3">
      <c r="A77">
        <v>701345</v>
      </c>
      <c r="B77" t="s">
        <v>89</v>
      </c>
      <c r="C77" t="s">
        <v>105</v>
      </c>
      <c r="D77" t="s">
        <v>106</v>
      </c>
      <c r="E77" s="10">
        <v>22.95</v>
      </c>
      <c r="F77">
        <v>17</v>
      </c>
      <c r="G77" s="10">
        <f t="shared" si="2"/>
        <v>390.15</v>
      </c>
      <c r="H77">
        <v>20</v>
      </c>
      <c r="I77">
        <f t="shared" si="3"/>
        <v>-3</v>
      </c>
      <c r="J77">
        <v>0</v>
      </c>
    </row>
    <row r="78" spans="1:10" x14ac:dyDescent="0.3">
      <c r="A78" s="12">
        <v>701368</v>
      </c>
      <c r="B78" s="12" t="s">
        <v>107</v>
      </c>
      <c r="C78" s="12" t="s">
        <v>108</v>
      </c>
      <c r="D78" s="12" t="s">
        <v>109</v>
      </c>
      <c r="E78" s="13">
        <v>24.95</v>
      </c>
      <c r="F78" s="12">
        <v>23</v>
      </c>
      <c r="G78" s="13">
        <f t="shared" ref="G78:G141" si="4">E78*F78</f>
        <v>573.85</v>
      </c>
      <c r="H78" s="12">
        <v>10</v>
      </c>
      <c r="I78" s="12">
        <f t="shared" ref="I78:I141" si="5">F78-H78</f>
        <v>13</v>
      </c>
      <c r="J78" s="12">
        <v>36</v>
      </c>
    </row>
    <row r="79" spans="1:10" x14ac:dyDescent="0.3">
      <c r="A79">
        <v>701369</v>
      </c>
      <c r="B79" t="s">
        <v>107</v>
      </c>
      <c r="C79" t="s">
        <v>110</v>
      </c>
      <c r="D79" t="s">
        <v>111</v>
      </c>
      <c r="E79" s="10">
        <v>24.95</v>
      </c>
      <c r="F79">
        <v>28</v>
      </c>
      <c r="G79" s="10">
        <f t="shared" si="4"/>
        <v>698.6</v>
      </c>
      <c r="H79">
        <v>15</v>
      </c>
      <c r="I79">
        <f t="shared" si="5"/>
        <v>13</v>
      </c>
      <c r="J79">
        <v>38</v>
      </c>
    </row>
    <row r="80" spans="1:10" x14ac:dyDescent="0.3">
      <c r="A80" s="12">
        <v>701370</v>
      </c>
      <c r="B80" s="12" t="s">
        <v>107</v>
      </c>
      <c r="C80" s="12" t="s">
        <v>112</v>
      </c>
      <c r="D80" s="12" t="s">
        <v>109</v>
      </c>
      <c r="E80" s="13">
        <v>24.95</v>
      </c>
      <c r="F80" s="12">
        <v>28</v>
      </c>
      <c r="G80" s="13">
        <f t="shared" si="4"/>
        <v>698.6</v>
      </c>
      <c r="H80" s="12">
        <v>15</v>
      </c>
      <c r="I80" s="12">
        <f t="shared" si="5"/>
        <v>13</v>
      </c>
      <c r="J80" s="12">
        <v>41</v>
      </c>
    </row>
    <row r="81" spans="1:10" x14ac:dyDescent="0.3">
      <c r="A81">
        <v>701371</v>
      </c>
      <c r="B81" t="s">
        <v>107</v>
      </c>
      <c r="C81" t="s">
        <v>113</v>
      </c>
      <c r="D81" t="s">
        <v>109</v>
      </c>
      <c r="E81" s="10">
        <v>24.95</v>
      </c>
      <c r="F81">
        <v>17</v>
      </c>
      <c r="G81" s="10">
        <f t="shared" si="4"/>
        <v>424.15</v>
      </c>
      <c r="H81">
        <v>10</v>
      </c>
      <c r="I81">
        <f t="shared" si="5"/>
        <v>7</v>
      </c>
      <c r="J81">
        <v>20</v>
      </c>
    </row>
    <row r="82" spans="1:10" x14ac:dyDescent="0.3">
      <c r="A82" s="12">
        <v>701372</v>
      </c>
      <c r="B82" s="12" t="s">
        <v>107</v>
      </c>
      <c r="C82" s="12" t="s">
        <v>114</v>
      </c>
      <c r="D82" s="12" t="s">
        <v>115</v>
      </c>
      <c r="E82" s="13">
        <v>24.95</v>
      </c>
      <c r="F82" s="12">
        <v>21</v>
      </c>
      <c r="G82" s="13">
        <f t="shared" si="4"/>
        <v>523.94999999999993</v>
      </c>
      <c r="H82" s="12">
        <v>10</v>
      </c>
      <c r="I82" s="12">
        <f t="shared" si="5"/>
        <v>11</v>
      </c>
      <c r="J82" s="12">
        <v>35</v>
      </c>
    </row>
    <row r="83" spans="1:10" x14ac:dyDescent="0.3">
      <c r="A83">
        <v>701373</v>
      </c>
      <c r="B83" t="s">
        <v>107</v>
      </c>
      <c r="C83" t="s">
        <v>116</v>
      </c>
      <c r="D83" t="s">
        <v>117</v>
      </c>
      <c r="E83" s="10">
        <v>24.95</v>
      </c>
      <c r="F83">
        <v>26</v>
      </c>
      <c r="G83" s="10">
        <f t="shared" si="4"/>
        <v>648.69999999999993</v>
      </c>
      <c r="H83">
        <v>15</v>
      </c>
      <c r="I83">
        <f t="shared" si="5"/>
        <v>11</v>
      </c>
      <c r="J83">
        <v>32</v>
      </c>
    </row>
    <row r="84" spans="1:10" x14ac:dyDescent="0.3">
      <c r="A84" s="12">
        <v>701374</v>
      </c>
      <c r="B84" s="12" t="s">
        <v>107</v>
      </c>
      <c r="C84" s="12" t="s">
        <v>118</v>
      </c>
      <c r="D84" s="12" t="s">
        <v>119</v>
      </c>
      <c r="E84" s="13">
        <v>24.95</v>
      </c>
      <c r="F84" s="12">
        <v>26</v>
      </c>
      <c r="G84" s="13">
        <f t="shared" si="4"/>
        <v>648.69999999999993</v>
      </c>
      <c r="H84" s="12">
        <v>10</v>
      </c>
      <c r="I84" s="12">
        <f t="shared" si="5"/>
        <v>16</v>
      </c>
      <c r="J84" s="12">
        <v>48</v>
      </c>
    </row>
    <row r="85" spans="1:10" x14ac:dyDescent="0.3">
      <c r="A85">
        <v>701375</v>
      </c>
      <c r="B85" t="s">
        <v>107</v>
      </c>
      <c r="C85" t="s">
        <v>120</v>
      </c>
      <c r="D85" t="s">
        <v>111</v>
      </c>
      <c r="E85" s="10">
        <v>24.95</v>
      </c>
      <c r="F85">
        <v>21</v>
      </c>
      <c r="G85" s="10">
        <f t="shared" si="4"/>
        <v>523.94999999999993</v>
      </c>
      <c r="H85">
        <v>15</v>
      </c>
      <c r="I85">
        <f t="shared" si="5"/>
        <v>6</v>
      </c>
      <c r="J85">
        <v>18</v>
      </c>
    </row>
    <row r="86" spans="1:10" x14ac:dyDescent="0.3">
      <c r="A86" s="12">
        <v>700618</v>
      </c>
      <c r="B86" s="12" t="s">
        <v>121</v>
      </c>
      <c r="C86" s="12" t="s">
        <v>122</v>
      </c>
      <c r="D86" s="12" t="s">
        <v>123</v>
      </c>
      <c r="E86" s="13">
        <v>59.28</v>
      </c>
      <c r="F86" s="12">
        <v>26</v>
      </c>
      <c r="G86" s="13">
        <f t="shared" si="4"/>
        <v>1541.28</v>
      </c>
      <c r="H86" s="12">
        <v>10</v>
      </c>
      <c r="I86" s="12">
        <f t="shared" si="5"/>
        <v>16</v>
      </c>
      <c r="J86" s="12">
        <v>50</v>
      </c>
    </row>
    <row r="87" spans="1:10" x14ac:dyDescent="0.3">
      <c r="A87">
        <v>700619</v>
      </c>
      <c r="B87" t="s">
        <v>121</v>
      </c>
      <c r="C87" t="s">
        <v>124</v>
      </c>
      <c r="D87" t="s">
        <v>125</v>
      </c>
      <c r="E87" s="10">
        <v>59.28</v>
      </c>
      <c r="F87">
        <v>25</v>
      </c>
      <c r="G87" s="10">
        <f t="shared" si="4"/>
        <v>1482</v>
      </c>
      <c r="H87">
        <v>10</v>
      </c>
      <c r="I87">
        <f t="shared" si="5"/>
        <v>15</v>
      </c>
      <c r="J87">
        <v>44</v>
      </c>
    </row>
    <row r="88" spans="1:10" x14ac:dyDescent="0.3">
      <c r="A88" s="12">
        <v>700620</v>
      </c>
      <c r="B88" s="12" t="s">
        <v>121</v>
      </c>
      <c r="C88" s="12" t="s">
        <v>126</v>
      </c>
      <c r="D88" s="12" t="s">
        <v>123</v>
      </c>
      <c r="E88" s="13">
        <v>59.28</v>
      </c>
      <c r="F88" s="12">
        <v>22</v>
      </c>
      <c r="G88" s="13">
        <f t="shared" si="4"/>
        <v>1304.1600000000001</v>
      </c>
      <c r="H88" s="12">
        <v>15</v>
      </c>
      <c r="I88" s="12">
        <f t="shared" si="5"/>
        <v>7</v>
      </c>
      <c r="J88" s="12">
        <v>20</v>
      </c>
    </row>
    <row r="89" spans="1:10" x14ac:dyDescent="0.3">
      <c r="A89">
        <v>700622</v>
      </c>
      <c r="B89" t="s">
        <v>121</v>
      </c>
      <c r="C89" t="s">
        <v>127</v>
      </c>
      <c r="D89" t="s">
        <v>123</v>
      </c>
      <c r="E89" s="10">
        <v>59.28</v>
      </c>
      <c r="F89">
        <v>26</v>
      </c>
      <c r="G89" s="10">
        <f t="shared" si="4"/>
        <v>1541.28</v>
      </c>
      <c r="H89">
        <v>15</v>
      </c>
      <c r="I89">
        <f t="shared" si="5"/>
        <v>11</v>
      </c>
      <c r="J89">
        <v>34</v>
      </c>
    </row>
    <row r="90" spans="1:10" x14ac:dyDescent="0.3">
      <c r="A90" s="12">
        <v>700623</v>
      </c>
      <c r="B90" s="12" t="s">
        <v>121</v>
      </c>
      <c r="C90" s="12" t="s">
        <v>128</v>
      </c>
      <c r="D90" s="12" t="s">
        <v>123</v>
      </c>
      <c r="E90" s="13">
        <v>59.28</v>
      </c>
      <c r="F90" s="12">
        <v>18</v>
      </c>
      <c r="G90" s="13">
        <f t="shared" si="4"/>
        <v>1067.04</v>
      </c>
      <c r="H90" s="12">
        <v>10</v>
      </c>
      <c r="I90" s="12">
        <f t="shared" si="5"/>
        <v>8</v>
      </c>
      <c r="J90" s="12">
        <v>25</v>
      </c>
    </row>
    <row r="91" spans="1:10" x14ac:dyDescent="0.3">
      <c r="A91">
        <v>700624</v>
      </c>
      <c r="B91" t="s">
        <v>121</v>
      </c>
      <c r="C91" t="s">
        <v>129</v>
      </c>
      <c r="D91" t="s">
        <v>130</v>
      </c>
      <c r="E91" s="10">
        <v>59.28</v>
      </c>
      <c r="F91">
        <v>14</v>
      </c>
      <c r="G91" s="10">
        <f t="shared" si="4"/>
        <v>829.92000000000007</v>
      </c>
      <c r="H91">
        <v>10</v>
      </c>
      <c r="I91">
        <f t="shared" si="5"/>
        <v>4</v>
      </c>
      <c r="J91">
        <v>11</v>
      </c>
    </row>
    <row r="92" spans="1:10" x14ac:dyDescent="0.3">
      <c r="A92" s="12">
        <v>700630</v>
      </c>
      <c r="B92" s="12" t="s">
        <v>121</v>
      </c>
      <c r="C92" s="12" t="s">
        <v>131</v>
      </c>
      <c r="D92" s="12" t="s">
        <v>130</v>
      </c>
      <c r="E92" s="13">
        <v>59.28</v>
      </c>
      <c r="F92" s="12">
        <v>25</v>
      </c>
      <c r="G92" s="13">
        <f t="shared" si="4"/>
        <v>1482</v>
      </c>
      <c r="H92" s="12">
        <v>5</v>
      </c>
      <c r="I92" s="12">
        <f t="shared" si="5"/>
        <v>20</v>
      </c>
      <c r="J92" s="12">
        <v>57</v>
      </c>
    </row>
    <row r="93" spans="1:10" x14ac:dyDescent="0.3">
      <c r="A93">
        <v>700631</v>
      </c>
      <c r="B93" t="s">
        <v>121</v>
      </c>
      <c r="C93" t="s">
        <v>132</v>
      </c>
      <c r="D93" t="s">
        <v>123</v>
      </c>
      <c r="E93" s="10">
        <v>59.28</v>
      </c>
      <c r="F93">
        <v>28</v>
      </c>
      <c r="G93" s="10">
        <f t="shared" si="4"/>
        <v>1659.8400000000001</v>
      </c>
      <c r="H93">
        <v>15</v>
      </c>
      <c r="I93">
        <f t="shared" si="5"/>
        <v>13</v>
      </c>
      <c r="J93">
        <v>38</v>
      </c>
    </row>
    <row r="94" spans="1:10" x14ac:dyDescent="0.3">
      <c r="A94" s="12">
        <v>700632</v>
      </c>
      <c r="B94" s="12" t="s">
        <v>121</v>
      </c>
      <c r="C94" s="12" t="s">
        <v>133</v>
      </c>
      <c r="D94" s="12" t="s">
        <v>134</v>
      </c>
      <c r="E94" s="13">
        <v>59.28</v>
      </c>
      <c r="F94" s="12">
        <v>21</v>
      </c>
      <c r="G94" s="13">
        <f t="shared" si="4"/>
        <v>1244.8800000000001</v>
      </c>
      <c r="H94" s="12">
        <v>10</v>
      </c>
      <c r="I94" s="12">
        <f t="shared" si="5"/>
        <v>11</v>
      </c>
      <c r="J94" s="12">
        <v>34</v>
      </c>
    </row>
    <row r="95" spans="1:10" x14ac:dyDescent="0.3">
      <c r="A95">
        <v>700633</v>
      </c>
      <c r="B95" t="s">
        <v>121</v>
      </c>
      <c r="C95" t="s">
        <v>135</v>
      </c>
      <c r="D95" t="s">
        <v>136</v>
      </c>
      <c r="E95" s="10">
        <v>59.28</v>
      </c>
      <c r="F95">
        <v>19</v>
      </c>
      <c r="G95" s="10">
        <f t="shared" si="4"/>
        <v>1126.32</v>
      </c>
      <c r="H95">
        <v>25</v>
      </c>
      <c r="I95">
        <f t="shared" si="5"/>
        <v>-6</v>
      </c>
      <c r="J95">
        <v>0</v>
      </c>
    </row>
    <row r="96" spans="1:10" x14ac:dyDescent="0.3">
      <c r="A96" s="12">
        <v>700634</v>
      </c>
      <c r="B96" s="12" t="s">
        <v>121</v>
      </c>
      <c r="C96" s="12" t="s">
        <v>137</v>
      </c>
      <c r="D96" s="12" t="s">
        <v>134</v>
      </c>
      <c r="E96" s="13">
        <v>59.28</v>
      </c>
      <c r="F96" s="12">
        <v>22</v>
      </c>
      <c r="G96" s="13">
        <f t="shared" si="4"/>
        <v>1304.1600000000001</v>
      </c>
      <c r="H96" s="12">
        <v>10</v>
      </c>
      <c r="I96" s="12">
        <f t="shared" si="5"/>
        <v>12</v>
      </c>
      <c r="J96" s="12">
        <v>35</v>
      </c>
    </row>
    <row r="97" spans="1:10" x14ac:dyDescent="0.3">
      <c r="A97">
        <v>700635</v>
      </c>
      <c r="B97" t="s">
        <v>121</v>
      </c>
      <c r="C97" t="s">
        <v>138</v>
      </c>
      <c r="D97" t="s">
        <v>130</v>
      </c>
      <c r="E97" s="10">
        <v>59.28</v>
      </c>
      <c r="F97">
        <v>22</v>
      </c>
      <c r="G97" s="10">
        <f t="shared" si="4"/>
        <v>1304.1600000000001</v>
      </c>
      <c r="H97">
        <v>15</v>
      </c>
      <c r="I97">
        <f t="shared" si="5"/>
        <v>7</v>
      </c>
      <c r="J97">
        <v>22</v>
      </c>
    </row>
    <row r="98" spans="1:10" x14ac:dyDescent="0.3">
      <c r="A98" s="12">
        <v>700636</v>
      </c>
      <c r="B98" s="12" t="s">
        <v>121</v>
      </c>
      <c r="C98" s="12" t="s">
        <v>139</v>
      </c>
      <c r="D98" s="12" t="s">
        <v>130</v>
      </c>
      <c r="E98" s="13">
        <v>59.28</v>
      </c>
      <c r="F98" s="12">
        <v>27</v>
      </c>
      <c r="G98" s="13">
        <f t="shared" si="4"/>
        <v>1600.56</v>
      </c>
      <c r="H98" s="12">
        <v>25</v>
      </c>
      <c r="I98" s="12">
        <f t="shared" si="5"/>
        <v>2</v>
      </c>
      <c r="J98" s="12">
        <v>4</v>
      </c>
    </row>
    <row r="99" spans="1:10" x14ac:dyDescent="0.3">
      <c r="A99">
        <v>700637</v>
      </c>
      <c r="B99" t="s">
        <v>121</v>
      </c>
      <c r="C99" t="s">
        <v>140</v>
      </c>
      <c r="D99" t="s">
        <v>136</v>
      </c>
      <c r="E99" s="10">
        <v>59.28</v>
      </c>
      <c r="F99">
        <v>21</v>
      </c>
      <c r="G99" s="10">
        <f t="shared" si="4"/>
        <v>1244.8800000000001</v>
      </c>
      <c r="H99">
        <v>15</v>
      </c>
      <c r="I99">
        <f t="shared" si="5"/>
        <v>6</v>
      </c>
      <c r="J99">
        <v>17</v>
      </c>
    </row>
    <row r="100" spans="1:10" x14ac:dyDescent="0.3">
      <c r="A100" s="12">
        <v>700638</v>
      </c>
      <c r="B100" s="12" t="s">
        <v>121</v>
      </c>
      <c r="C100" s="12" t="s">
        <v>141</v>
      </c>
      <c r="D100" s="12" t="s">
        <v>125</v>
      </c>
      <c r="E100" s="13">
        <v>59.28</v>
      </c>
      <c r="F100" s="12">
        <v>22</v>
      </c>
      <c r="G100" s="13">
        <f t="shared" si="4"/>
        <v>1304.1600000000001</v>
      </c>
      <c r="H100" s="12">
        <v>10</v>
      </c>
      <c r="I100" s="12">
        <f t="shared" si="5"/>
        <v>12</v>
      </c>
      <c r="J100" s="12">
        <v>35</v>
      </c>
    </row>
    <row r="101" spans="1:10" x14ac:dyDescent="0.3">
      <c r="A101">
        <v>700639</v>
      </c>
      <c r="B101" t="s">
        <v>121</v>
      </c>
      <c r="C101" t="s">
        <v>142</v>
      </c>
      <c r="D101" t="s">
        <v>136</v>
      </c>
      <c r="E101" s="10">
        <v>59.28</v>
      </c>
      <c r="F101">
        <v>20</v>
      </c>
      <c r="G101" s="10">
        <f t="shared" si="4"/>
        <v>1185.5999999999999</v>
      </c>
      <c r="H101">
        <v>20</v>
      </c>
      <c r="I101">
        <f t="shared" si="5"/>
        <v>0</v>
      </c>
      <c r="J101">
        <v>0</v>
      </c>
    </row>
    <row r="102" spans="1:10" x14ac:dyDescent="0.3">
      <c r="A102" s="12">
        <v>700641</v>
      </c>
      <c r="B102" s="12" t="s">
        <v>121</v>
      </c>
      <c r="C102" s="12" t="s">
        <v>143</v>
      </c>
      <c r="D102" s="12" t="s">
        <v>125</v>
      </c>
      <c r="E102" s="13">
        <v>59.28</v>
      </c>
      <c r="F102" s="12">
        <v>21</v>
      </c>
      <c r="G102" s="13">
        <f t="shared" si="4"/>
        <v>1244.8800000000001</v>
      </c>
      <c r="H102" s="12">
        <v>15</v>
      </c>
      <c r="I102" s="12">
        <f t="shared" si="5"/>
        <v>6</v>
      </c>
      <c r="J102" s="12">
        <v>16</v>
      </c>
    </row>
    <row r="103" spans="1:10" x14ac:dyDescent="0.3">
      <c r="A103">
        <v>700642</v>
      </c>
      <c r="B103" t="s">
        <v>121</v>
      </c>
      <c r="C103" t="s">
        <v>144</v>
      </c>
      <c r="D103" t="s">
        <v>136</v>
      </c>
      <c r="E103" s="10">
        <v>59.28</v>
      </c>
      <c r="F103">
        <v>13</v>
      </c>
      <c r="G103" s="10">
        <f t="shared" si="4"/>
        <v>770.64</v>
      </c>
      <c r="H103">
        <v>20</v>
      </c>
      <c r="I103">
        <f t="shared" si="5"/>
        <v>-7</v>
      </c>
      <c r="J103">
        <v>0</v>
      </c>
    </row>
    <row r="104" spans="1:10" x14ac:dyDescent="0.3">
      <c r="A104" s="12">
        <v>700643</v>
      </c>
      <c r="B104" s="12" t="s">
        <v>121</v>
      </c>
      <c r="C104" s="12" t="s">
        <v>145</v>
      </c>
      <c r="D104" s="12" t="s">
        <v>123</v>
      </c>
      <c r="E104" s="13">
        <v>59.28</v>
      </c>
      <c r="F104" s="12">
        <v>20</v>
      </c>
      <c r="G104" s="13">
        <f t="shared" si="4"/>
        <v>1185.5999999999999</v>
      </c>
      <c r="H104" s="12">
        <v>15</v>
      </c>
      <c r="I104" s="12">
        <f t="shared" si="5"/>
        <v>5</v>
      </c>
      <c r="J104" s="12">
        <v>14</v>
      </c>
    </row>
    <row r="105" spans="1:10" x14ac:dyDescent="0.3">
      <c r="A105">
        <v>700644</v>
      </c>
      <c r="B105" t="s">
        <v>121</v>
      </c>
      <c r="C105" t="s">
        <v>146</v>
      </c>
      <c r="D105" t="s">
        <v>136</v>
      </c>
      <c r="E105" s="10">
        <v>59.28</v>
      </c>
      <c r="F105">
        <v>29</v>
      </c>
      <c r="G105" s="10">
        <f t="shared" si="4"/>
        <v>1719.1200000000001</v>
      </c>
      <c r="H105">
        <v>15</v>
      </c>
      <c r="I105">
        <f t="shared" si="5"/>
        <v>14</v>
      </c>
      <c r="J105">
        <v>45</v>
      </c>
    </row>
    <row r="106" spans="1:10" x14ac:dyDescent="0.3">
      <c r="A106" s="12">
        <v>700645</v>
      </c>
      <c r="B106" s="12" t="s">
        <v>121</v>
      </c>
      <c r="C106" s="12" t="s">
        <v>147</v>
      </c>
      <c r="D106" s="12" t="s">
        <v>136</v>
      </c>
      <c r="E106" s="13">
        <v>59.28</v>
      </c>
      <c r="F106" s="12">
        <v>21</v>
      </c>
      <c r="G106" s="13">
        <f t="shared" si="4"/>
        <v>1244.8800000000001</v>
      </c>
      <c r="H106" s="12">
        <v>10</v>
      </c>
      <c r="I106" s="12">
        <f t="shared" si="5"/>
        <v>11</v>
      </c>
      <c r="J106" s="12">
        <v>29</v>
      </c>
    </row>
    <row r="107" spans="1:10" x14ac:dyDescent="0.3">
      <c r="A107">
        <v>700646</v>
      </c>
      <c r="B107" t="s">
        <v>121</v>
      </c>
      <c r="C107" t="s">
        <v>148</v>
      </c>
      <c r="D107" t="s">
        <v>125</v>
      </c>
      <c r="E107" s="10">
        <v>59.28</v>
      </c>
      <c r="F107">
        <v>22</v>
      </c>
      <c r="G107" s="10">
        <f t="shared" si="4"/>
        <v>1304.1600000000001</v>
      </c>
      <c r="H107">
        <v>5</v>
      </c>
      <c r="I107">
        <f t="shared" si="5"/>
        <v>17</v>
      </c>
      <c r="J107">
        <v>53</v>
      </c>
    </row>
    <row r="108" spans="1:10" x14ac:dyDescent="0.3">
      <c r="A108" s="12">
        <v>700647</v>
      </c>
      <c r="B108" s="12" t="s">
        <v>121</v>
      </c>
      <c r="C108" s="12" t="s">
        <v>149</v>
      </c>
      <c r="D108" s="12" t="s">
        <v>136</v>
      </c>
      <c r="E108" s="13">
        <v>59.28</v>
      </c>
      <c r="F108" s="12">
        <v>29</v>
      </c>
      <c r="G108" s="13">
        <f t="shared" si="4"/>
        <v>1719.1200000000001</v>
      </c>
      <c r="H108" s="12">
        <v>10</v>
      </c>
      <c r="I108" s="12">
        <f t="shared" si="5"/>
        <v>19</v>
      </c>
      <c r="J108" s="12">
        <v>55</v>
      </c>
    </row>
    <row r="109" spans="1:10" x14ac:dyDescent="0.3">
      <c r="A109">
        <v>700654</v>
      </c>
      <c r="B109" t="s">
        <v>121</v>
      </c>
      <c r="C109" t="s">
        <v>150</v>
      </c>
      <c r="D109" t="s">
        <v>123</v>
      </c>
      <c r="E109" s="10">
        <v>59.28</v>
      </c>
      <c r="F109">
        <v>27</v>
      </c>
      <c r="G109" s="10">
        <f t="shared" si="4"/>
        <v>1600.56</v>
      </c>
      <c r="H109">
        <v>5</v>
      </c>
      <c r="I109">
        <f t="shared" si="5"/>
        <v>22</v>
      </c>
      <c r="J109">
        <v>67</v>
      </c>
    </row>
    <row r="110" spans="1:10" x14ac:dyDescent="0.3">
      <c r="A110" s="12">
        <v>700655</v>
      </c>
      <c r="B110" s="12" t="s">
        <v>121</v>
      </c>
      <c r="C110" s="12" t="s">
        <v>151</v>
      </c>
      <c r="D110" s="12" t="s">
        <v>136</v>
      </c>
      <c r="E110" s="13">
        <v>59.28</v>
      </c>
      <c r="F110" s="12">
        <v>21</v>
      </c>
      <c r="G110" s="13">
        <f t="shared" si="4"/>
        <v>1244.8800000000001</v>
      </c>
      <c r="H110" s="12">
        <v>10</v>
      </c>
      <c r="I110" s="12">
        <f t="shared" si="5"/>
        <v>11</v>
      </c>
      <c r="J110" s="12">
        <v>33</v>
      </c>
    </row>
    <row r="111" spans="1:10" x14ac:dyDescent="0.3">
      <c r="A111">
        <v>700656</v>
      </c>
      <c r="B111" t="s">
        <v>121</v>
      </c>
      <c r="C111" t="s">
        <v>152</v>
      </c>
      <c r="D111" t="s">
        <v>125</v>
      </c>
      <c r="E111" s="10">
        <v>59.28</v>
      </c>
      <c r="F111">
        <v>34</v>
      </c>
      <c r="G111" s="10">
        <f t="shared" si="4"/>
        <v>2015.52</v>
      </c>
      <c r="H111">
        <v>15</v>
      </c>
      <c r="I111">
        <f t="shared" si="5"/>
        <v>19</v>
      </c>
      <c r="J111">
        <v>57</v>
      </c>
    </row>
    <row r="112" spans="1:10" x14ac:dyDescent="0.3">
      <c r="A112" s="12">
        <v>700657</v>
      </c>
      <c r="B112" s="12" t="s">
        <v>121</v>
      </c>
      <c r="C112" s="12" t="s">
        <v>153</v>
      </c>
      <c r="D112" s="12" t="s">
        <v>136</v>
      </c>
      <c r="E112" s="13">
        <v>59.28</v>
      </c>
      <c r="F112" s="12">
        <v>16</v>
      </c>
      <c r="G112" s="13">
        <f t="shared" si="4"/>
        <v>948.48</v>
      </c>
      <c r="H112" s="12">
        <v>10</v>
      </c>
      <c r="I112" s="12">
        <f t="shared" si="5"/>
        <v>6</v>
      </c>
      <c r="J112" s="12">
        <v>18</v>
      </c>
    </row>
    <row r="113" spans="1:10" x14ac:dyDescent="0.3">
      <c r="A113">
        <v>700659</v>
      </c>
      <c r="B113" t="s">
        <v>121</v>
      </c>
      <c r="C113" t="s">
        <v>154</v>
      </c>
      <c r="D113" t="s">
        <v>136</v>
      </c>
      <c r="E113" s="10">
        <v>59.28</v>
      </c>
      <c r="F113">
        <v>14</v>
      </c>
      <c r="G113" s="10">
        <f t="shared" si="4"/>
        <v>829.92000000000007</v>
      </c>
      <c r="H113">
        <v>10</v>
      </c>
      <c r="I113">
        <f t="shared" si="5"/>
        <v>4</v>
      </c>
      <c r="J113">
        <v>8</v>
      </c>
    </row>
    <row r="114" spans="1:10" x14ac:dyDescent="0.3">
      <c r="A114" s="12">
        <v>700660</v>
      </c>
      <c r="B114" s="12" t="s">
        <v>121</v>
      </c>
      <c r="C114" s="12" t="s">
        <v>155</v>
      </c>
      <c r="D114" s="12" t="s">
        <v>125</v>
      </c>
      <c r="E114" s="13">
        <v>59.28</v>
      </c>
      <c r="F114" s="12">
        <v>21</v>
      </c>
      <c r="G114" s="13">
        <f t="shared" si="4"/>
        <v>1244.8800000000001</v>
      </c>
      <c r="H114" s="12">
        <v>10</v>
      </c>
      <c r="I114" s="12">
        <f t="shared" si="5"/>
        <v>11</v>
      </c>
      <c r="J114" s="12">
        <v>34</v>
      </c>
    </row>
    <row r="115" spans="1:10" x14ac:dyDescent="0.3">
      <c r="A115">
        <v>700661</v>
      </c>
      <c r="B115" t="s">
        <v>121</v>
      </c>
      <c r="C115" t="s">
        <v>156</v>
      </c>
      <c r="D115" t="s">
        <v>125</v>
      </c>
      <c r="E115" s="10">
        <v>59.28</v>
      </c>
      <c r="F115">
        <v>24</v>
      </c>
      <c r="G115" s="10">
        <f t="shared" si="4"/>
        <v>1422.72</v>
      </c>
      <c r="H115">
        <v>10</v>
      </c>
      <c r="I115">
        <f t="shared" si="5"/>
        <v>14</v>
      </c>
      <c r="J115">
        <v>43</v>
      </c>
    </row>
    <row r="116" spans="1:10" x14ac:dyDescent="0.3">
      <c r="A116" s="12">
        <v>700662</v>
      </c>
      <c r="B116" s="12" t="s">
        <v>121</v>
      </c>
      <c r="C116" s="12" t="s">
        <v>157</v>
      </c>
      <c r="D116" s="12" t="s">
        <v>123</v>
      </c>
      <c r="E116" s="13">
        <v>59.28</v>
      </c>
      <c r="F116" s="12">
        <v>24</v>
      </c>
      <c r="G116" s="13">
        <f t="shared" si="4"/>
        <v>1422.72</v>
      </c>
      <c r="H116" s="12">
        <v>10</v>
      </c>
      <c r="I116" s="12">
        <f t="shared" si="5"/>
        <v>14</v>
      </c>
      <c r="J116" s="12">
        <v>42</v>
      </c>
    </row>
    <row r="117" spans="1:10" x14ac:dyDescent="0.3">
      <c r="A117">
        <v>700663</v>
      </c>
      <c r="B117" t="s">
        <v>121</v>
      </c>
      <c r="C117" t="s">
        <v>158</v>
      </c>
      <c r="D117" t="s">
        <v>123</v>
      </c>
      <c r="E117" s="10">
        <v>59.28</v>
      </c>
      <c r="F117">
        <v>17</v>
      </c>
      <c r="G117" s="10">
        <f t="shared" si="4"/>
        <v>1007.76</v>
      </c>
      <c r="H117">
        <v>15</v>
      </c>
      <c r="I117">
        <f t="shared" si="5"/>
        <v>2</v>
      </c>
      <c r="J117">
        <v>6</v>
      </c>
    </row>
    <row r="118" spans="1:10" x14ac:dyDescent="0.3">
      <c r="A118" s="12">
        <v>700664</v>
      </c>
      <c r="B118" s="12" t="s">
        <v>121</v>
      </c>
      <c r="C118" s="12" t="s">
        <v>159</v>
      </c>
      <c r="D118" s="12" t="s">
        <v>136</v>
      </c>
      <c r="E118" s="13">
        <v>59.28</v>
      </c>
      <c r="F118" s="12">
        <v>23</v>
      </c>
      <c r="G118" s="13">
        <f t="shared" si="4"/>
        <v>1363.44</v>
      </c>
      <c r="H118" s="12">
        <v>10</v>
      </c>
      <c r="I118" s="12">
        <f t="shared" si="5"/>
        <v>13</v>
      </c>
      <c r="J118" s="12">
        <v>38</v>
      </c>
    </row>
    <row r="119" spans="1:10" x14ac:dyDescent="0.3">
      <c r="A119">
        <v>700665</v>
      </c>
      <c r="B119" t="s">
        <v>121</v>
      </c>
      <c r="C119" t="s">
        <v>160</v>
      </c>
      <c r="D119" t="s">
        <v>123</v>
      </c>
      <c r="E119" s="10">
        <v>59.28</v>
      </c>
      <c r="F119">
        <v>19</v>
      </c>
      <c r="G119" s="10">
        <f t="shared" si="4"/>
        <v>1126.32</v>
      </c>
      <c r="H119">
        <v>15</v>
      </c>
      <c r="I119">
        <f t="shared" si="5"/>
        <v>4</v>
      </c>
      <c r="J119">
        <v>12</v>
      </c>
    </row>
    <row r="120" spans="1:10" x14ac:dyDescent="0.3">
      <c r="A120" s="12">
        <v>700666</v>
      </c>
      <c r="B120" s="12" t="s">
        <v>121</v>
      </c>
      <c r="C120" s="12" t="s">
        <v>161</v>
      </c>
      <c r="D120" s="12" t="s">
        <v>130</v>
      </c>
      <c r="E120" s="13">
        <v>59.28</v>
      </c>
      <c r="F120" s="12">
        <v>26</v>
      </c>
      <c r="G120" s="13">
        <f t="shared" si="4"/>
        <v>1541.28</v>
      </c>
      <c r="H120" s="12">
        <v>10</v>
      </c>
      <c r="I120" s="12">
        <f t="shared" si="5"/>
        <v>16</v>
      </c>
      <c r="J120" s="12">
        <v>49</v>
      </c>
    </row>
    <row r="121" spans="1:10" x14ac:dyDescent="0.3">
      <c r="A121">
        <v>700667</v>
      </c>
      <c r="B121" t="s">
        <v>121</v>
      </c>
      <c r="C121" t="s">
        <v>162</v>
      </c>
      <c r="D121" t="s">
        <v>125</v>
      </c>
      <c r="E121" s="10">
        <v>59.28</v>
      </c>
      <c r="F121">
        <v>22</v>
      </c>
      <c r="G121" s="10">
        <f t="shared" si="4"/>
        <v>1304.1600000000001</v>
      </c>
      <c r="H121">
        <v>15</v>
      </c>
      <c r="I121">
        <f t="shared" si="5"/>
        <v>7</v>
      </c>
      <c r="J121">
        <v>23</v>
      </c>
    </row>
    <row r="122" spans="1:10" x14ac:dyDescent="0.3">
      <c r="A122" s="12">
        <v>700668</v>
      </c>
      <c r="B122" s="12" t="s">
        <v>121</v>
      </c>
      <c r="C122" s="12" t="s">
        <v>163</v>
      </c>
      <c r="D122" s="12" t="s">
        <v>130</v>
      </c>
      <c r="E122" s="13">
        <v>59.28</v>
      </c>
      <c r="F122" s="12">
        <v>33</v>
      </c>
      <c r="G122" s="13">
        <f t="shared" si="4"/>
        <v>1956.24</v>
      </c>
      <c r="H122" s="12">
        <v>15</v>
      </c>
      <c r="I122" s="12">
        <f t="shared" si="5"/>
        <v>18</v>
      </c>
      <c r="J122" s="12">
        <v>57</v>
      </c>
    </row>
    <row r="123" spans="1:10" x14ac:dyDescent="0.3">
      <c r="A123">
        <v>700669</v>
      </c>
      <c r="B123" t="s">
        <v>121</v>
      </c>
      <c r="C123" t="s">
        <v>164</v>
      </c>
      <c r="D123" t="s">
        <v>165</v>
      </c>
      <c r="E123" s="10">
        <v>59.28</v>
      </c>
      <c r="F123">
        <v>20</v>
      </c>
      <c r="G123" s="10">
        <f t="shared" si="4"/>
        <v>1185.5999999999999</v>
      </c>
      <c r="H123">
        <v>10</v>
      </c>
      <c r="I123">
        <f t="shared" si="5"/>
        <v>10</v>
      </c>
      <c r="J123">
        <v>30</v>
      </c>
    </row>
    <row r="124" spans="1:10" x14ac:dyDescent="0.3">
      <c r="A124" s="12">
        <v>700670</v>
      </c>
      <c r="B124" s="12" t="s">
        <v>121</v>
      </c>
      <c r="C124" s="12" t="s">
        <v>166</v>
      </c>
      <c r="D124" s="12" t="s">
        <v>167</v>
      </c>
      <c r="E124" s="13">
        <v>59.28</v>
      </c>
      <c r="F124" s="12">
        <v>21</v>
      </c>
      <c r="G124" s="13">
        <f t="shared" si="4"/>
        <v>1244.8800000000001</v>
      </c>
      <c r="H124" s="12">
        <v>15</v>
      </c>
      <c r="I124" s="12">
        <f t="shared" si="5"/>
        <v>6</v>
      </c>
      <c r="J124" s="12">
        <v>16</v>
      </c>
    </row>
    <row r="125" spans="1:10" x14ac:dyDescent="0.3">
      <c r="A125">
        <v>700671</v>
      </c>
      <c r="B125" t="s">
        <v>121</v>
      </c>
      <c r="C125" t="s">
        <v>168</v>
      </c>
      <c r="D125" t="s">
        <v>169</v>
      </c>
      <c r="E125" s="10">
        <v>59.28</v>
      </c>
      <c r="F125">
        <v>30</v>
      </c>
      <c r="G125" s="10">
        <f t="shared" si="4"/>
        <v>1778.4</v>
      </c>
      <c r="H125">
        <v>20</v>
      </c>
      <c r="I125">
        <f t="shared" si="5"/>
        <v>10</v>
      </c>
      <c r="J125">
        <v>31</v>
      </c>
    </row>
    <row r="126" spans="1:10" x14ac:dyDescent="0.3">
      <c r="A126" s="12">
        <v>700677</v>
      </c>
      <c r="B126" s="12" t="s">
        <v>121</v>
      </c>
      <c r="C126" s="12" t="s">
        <v>170</v>
      </c>
      <c r="D126" s="12" t="s">
        <v>165</v>
      </c>
      <c r="E126" s="13">
        <v>59.28</v>
      </c>
      <c r="F126" s="12">
        <v>19</v>
      </c>
      <c r="G126" s="13">
        <f t="shared" si="4"/>
        <v>1126.32</v>
      </c>
      <c r="H126" s="12">
        <v>15</v>
      </c>
      <c r="I126" s="12">
        <f t="shared" si="5"/>
        <v>4</v>
      </c>
      <c r="J126" s="12">
        <v>9</v>
      </c>
    </row>
    <row r="127" spans="1:10" x14ac:dyDescent="0.3">
      <c r="A127">
        <v>700678</v>
      </c>
      <c r="B127" t="s">
        <v>121</v>
      </c>
      <c r="C127" t="s">
        <v>171</v>
      </c>
      <c r="D127" t="s">
        <v>167</v>
      </c>
      <c r="E127" s="10">
        <v>59.28</v>
      </c>
      <c r="F127">
        <v>20</v>
      </c>
      <c r="G127" s="10">
        <f t="shared" si="4"/>
        <v>1185.5999999999999</v>
      </c>
      <c r="H127">
        <v>10</v>
      </c>
      <c r="I127">
        <f t="shared" si="5"/>
        <v>10</v>
      </c>
      <c r="J127">
        <v>29</v>
      </c>
    </row>
    <row r="128" spans="1:10" x14ac:dyDescent="0.3">
      <c r="A128" s="12">
        <v>700679</v>
      </c>
      <c r="B128" s="12" t="s">
        <v>121</v>
      </c>
      <c r="C128" s="12" t="s">
        <v>172</v>
      </c>
      <c r="D128" s="12" t="s">
        <v>165</v>
      </c>
      <c r="E128" s="13">
        <v>59.28</v>
      </c>
      <c r="F128" s="12">
        <v>19</v>
      </c>
      <c r="G128" s="13">
        <f t="shared" si="4"/>
        <v>1126.32</v>
      </c>
      <c r="H128" s="12">
        <v>15</v>
      </c>
      <c r="I128" s="12">
        <f t="shared" si="5"/>
        <v>4</v>
      </c>
      <c r="J128" s="12">
        <v>10</v>
      </c>
    </row>
    <row r="129" spans="1:10" x14ac:dyDescent="0.3">
      <c r="A129">
        <v>700680</v>
      </c>
      <c r="B129" t="s">
        <v>121</v>
      </c>
      <c r="C129" t="s">
        <v>173</v>
      </c>
      <c r="D129" t="s">
        <v>165</v>
      </c>
      <c r="E129" s="10">
        <v>59.28</v>
      </c>
      <c r="F129">
        <v>21</v>
      </c>
      <c r="G129" s="10">
        <f t="shared" si="4"/>
        <v>1244.8800000000001</v>
      </c>
      <c r="H129">
        <v>15</v>
      </c>
      <c r="I129">
        <f t="shared" si="5"/>
        <v>6</v>
      </c>
      <c r="J129">
        <v>17</v>
      </c>
    </row>
    <row r="130" spans="1:10" x14ac:dyDescent="0.3">
      <c r="A130" s="12">
        <v>700681</v>
      </c>
      <c r="B130" s="12" t="s">
        <v>121</v>
      </c>
      <c r="C130" s="12" t="s">
        <v>174</v>
      </c>
      <c r="D130" s="12" t="s">
        <v>175</v>
      </c>
      <c r="E130" s="13">
        <v>59.28</v>
      </c>
      <c r="F130" s="12">
        <v>16</v>
      </c>
      <c r="G130" s="13">
        <f t="shared" si="4"/>
        <v>948.48</v>
      </c>
      <c r="H130" s="12">
        <v>15</v>
      </c>
      <c r="I130" s="12">
        <f t="shared" si="5"/>
        <v>1</v>
      </c>
      <c r="J130" s="12">
        <v>2</v>
      </c>
    </row>
    <row r="131" spans="1:10" x14ac:dyDescent="0.3">
      <c r="A131">
        <v>700682</v>
      </c>
      <c r="B131" t="s">
        <v>121</v>
      </c>
      <c r="C131" t="s">
        <v>176</v>
      </c>
      <c r="D131" t="s">
        <v>169</v>
      </c>
      <c r="E131" s="10">
        <v>59.28</v>
      </c>
      <c r="F131">
        <v>26</v>
      </c>
      <c r="G131" s="10">
        <f t="shared" si="4"/>
        <v>1541.28</v>
      </c>
      <c r="H131">
        <v>10</v>
      </c>
      <c r="I131">
        <f t="shared" si="5"/>
        <v>16</v>
      </c>
      <c r="J131">
        <v>45</v>
      </c>
    </row>
    <row r="132" spans="1:10" x14ac:dyDescent="0.3">
      <c r="A132" s="12">
        <v>700683</v>
      </c>
      <c r="B132" s="12" t="s">
        <v>121</v>
      </c>
      <c r="C132" s="12" t="s">
        <v>177</v>
      </c>
      <c r="D132" s="12" t="s">
        <v>175</v>
      </c>
      <c r="E132" s="13">
        <v>59.28</v>
      </c>
      <c r="F132" s="12">
        <v>19</v>
      </c>
      <c r="G132" s="13">
        <f t="shared" si="4"/>
        <v>1126.32</v>
      </c>
      <c r="H132" s="12">
        <v>20</v>
      </c>
      <c r="I132" s="12">
        <f t="shared" si="5"/>
        <v>-1</v>
      </c>
      <c r="J132" s="12">
        <v>0</v>
      </c>
    </row>
    <row r="133" spans="1:10" x14ac:dyDescent="0.3">
      <c r="A133">
        <v>700684</v>
      </c>
      <c r="B133" t="s">
        <v>121</v>
      </c>
      <c r="C133" t="s">
        <v>178</v>
      </c>
      <c r="D133" t="s">
        <v>165</v>
      </c>
      <c r="E133" s="10">
        <v>59.28</v>
      </c>
      <c r="F133">
        <v>23</v>
      </c>
      <c r="G133" s="10">
        <f t="shared" si="4"/>
        <v>1363.44</v>
      </c>
      <c r="H133">
        <v>10</v>
      </c>
      <c r="I133">
        <f t="shared" si="5"/>
        <v>13</v>
      </c>
      <c r="J133">
        <v>39</v>
      </c>
    </row>
    <row r="134" spans="1:10" x14ac:dyDescent="0.3">
      <c r="A134" s="12">
        <v>700685</v>
      </c>
      <c r="B134" s="12" t="s">
        <v>121</v>
      </c>
      <c r="C134" s="12" t="s">
        <v>179</v>
      </c>
      <c r="D134" s="12" t="s">
        <v>165</v>
      </c>
      <c r="E134" s="13">
        <v>59.28</v>
      </c>
      <c r="F134" s="12">
        <v>22</v>
      </c>
      <c r="G134" s="13">
        <f t="shared" si="4"/>
        <v>1304.1600000000001</v>
      </c>
      <c r="H134" s="12">
        <v>15</v>
      </c>
      <c r="I134" s="12">
        <f t="shared" si="5"/>
        <v>7</v>
      </c>
      <c r="J134" s="12">
        <v>22</v>
      </c>
    </row>
    <row r="135" spans="1:10" x14ac:dyDescent="0.3">
      <c r="A135">
        <v>700686</v>
      </c>
      <c r="B135" t="s">
        <v>121</v>
      </c>
      <c r="C135" t="s">
        <v>180</v>
      </c>
      <c r="D135" t="s">
        <v>181</v>
      </c>
      <c r="E135" s="10">
        <v>59.28</v>
      </c>
      <c r="F135">
        <v>20</v>
      </c>
      <c r="G135" s="10">
        <f t="shared" si="4"/>
        <v>1185.5999999999999</v>
      </c>
      <c r="H135">
        <v>10</v>
      </c>
      <c r="I135">
        <f t="shared" si="5"/>
        <v>10</v>
      </c>
      <c r="J135">
        <v>31</v>
      </c>
    </row>
    <row r="136" spans="1:10" x14ac:dyDescent="0.3">
      <c r="A136" s="12">
        <v>700687</v>
      </c>
      <c r="B136" s="12" t="s">
        <v>121</v>
      </c>
      <c r="C136" s="12" t="s">
        <v>182</v>
      </c>
      <c r="D136" s="12" t="s">
        <v>167</v>
      </c>
      <c r="E136" s="13">
        <v>59.28</v>
      </c>
      <c r="F136" s="12">
        <v>26</v>
      </c>
      <c r="G136" s="13">
        <f t="shared" si="4"/>
        <v>1541.28</v>
      </c>
      <c r="H136" s="12">
        <v>10</v>
      </c>
      <c r="I136" s="12">
        <f t="shared" si="5"/>
        <v>16</v>
      </c>
      <c r="J136" s="12">
        <v>49</v>
      </c>
    </row>
    <row r="137" spans="1:10" x14ac:dyDescent="0.3">
      <c r="A137">
        <v>700688</v>
      </c>
      <c r="B137" t="s">
        <v>121</v>
      </c>
      <c r="C137" t="s">
        <v>183</v>
      </c>
      <c r="D137" t="s">
        <v>181</v>
      </c>
      <c r="E137" s="10">
        <v>59.28</v>
      </c>
      <c r="F137">
        <v>19</v>
      </c>
      <c r="G137" s="10">
        <f t="shared" si="4"/>
        <v>1126.32</v>
      </c>
      <c r="H137">
        <v>5</v>
      </c>
      <c r="I137">
        <f t="shared" si="5"/>
        <v>14</v>
      </c>
      <c r="J137">
        <v>42</v>
      </c>
    </row>
    <row r="138" spans="1:10" x14ac:dyDescent="0.3">
      <c r="A138" s="12">
        <v>700689</v>
      </c>
      <c r="B138" s="12" t="s">
        <v>121</v>
      </c>
      <c r="C138" s="12" t="s">
        <v>184</v>
      </c>
      <c r="D138" s="12" t="s">
        <v>181</v>
      </c>
      <c r="E138" s="13">
        <v>59.28</v>
      </c>
      <c r="F138" s="12">
        <v>13</v>
      </c>
      <c r="G138" s="13">
        <f t="shared" si="4"/>
        <v>770.64</v>
      </c>
      <c r="H138" s="12">
        <v>15</v>
      </c>
      <c r="I138" s="12">
        <f t="shared" si="5"/>
        <v>-2</v>
      </c>
      <c r="J138" s="12">
        <v>0</v>
      </c>
    </row>
    <row r="139" spans="1:10" x14ac:dyDescent="0.3">
      <c r="A139">
        <v>700690</v>
      </c>
      <c r="B139" t="s">
        <v>121</v>
      </c>
      <c r="C139" t="s">
        <v>185</v>
      </c>
      <c r="D139" t="s">
        <v>175</v>
      </c>
      <c r="E139" s="10">
        <v>59.28</v>
      </c>
      <c r="F139">
        <v>23</v>
      </c>
      <c r="G139" s="10">
        <f t="shared" si="4"/>
        <v>1363.44</v>
      </c>
      <c r="H139">
        <v>20</v>
      </c>
      <c r="I139">
        <f t="shared" si="5"/>
        <v>3</v>
      </c>
      <c r="J139">
        <v>10</v>
      </c>
    </row>
    <row r="140" spans="1:10" x14ac:dyDescent="0.3">
      <c r="A140" s="12">
        <v>700691</v>
      </c>
      <c r="B140" s="12" t="s">
        <v>121</v>
      </c>
      <c r="C140" s="12" t="s">
        <v>186</v>
      </c>
      <c r="D140" s="12" t="s">
        <v>167</v>
      </c>
      <c r="E140" s="13">
        <v>59.28</v>
      </c>
      <c r="F140" s="12">
        <v>21</v>
      </c>
      <c r="G140" s="13">
        <f t="shared" si="4"/>
        <v>1244.8800000000001</v>
      </c>
      <c r="H140" s="12">
        <v>15</v>
      </c>
      <c r="I140" s="12">
        <f t="shared" si="5"/>
        <v>6</v>
      </c>
      <c r="J140" s="12">
        <v>17</v>
      </c>
    </row>
    <row r="141" spans="1:10" x14ac:dyDescent="0.3">
      <c r="A141">
        <v>700692</v>
      </c>
      <c r="B141" t="s">
        <v>121</v>
      </c>
      <c r="C141" t="s">
        <v>187</v>
      </c>
      <c r="D141" t="s">
        <v>165</v>
      </c>
      <c r="E141" s="10">
        <v>59.28</v>
      </c>
      <c r="F141">
        <v>30</v>
      </c>
      <c r="G141" s="10">
        <f t="shared" si="4"/>
        <v>1778.4</v>
      </c>
      <c r="H141">
        <v>15</v>
      </c>
      <c r="I141">
        <f t="shared" si="5"/>
        <v>15</v>
      </c>
      <c r="J141">
        <v>47</v>
      </c>
    </row>
    <row r="142" spans="1:10" x14ac:dyDescent="0.3">
      <c r="A142" s="12">
        <v>700693</v>
      </c>
      <c r="B142" s="12" t="s">
        <v>121</v>
      </c>
      <c r="C142" s="12" t="s">
        <v>188</v>
      </c>
      <c r="D142" s="12" t="s">
        <v>175</v>
      </c>
      <c r="E142" s="13">
        <v>59.28</v>
      </c>
      <c r="F142" s="12">
        <v>15</v>
      </c>
      <c r="G142" s="13">
        <f t="shared" ref="G142:G205" si="6">E142*F142</f>
        <v>889.2</v>
      </c>
      <c r="H142" s="12">
        <v>25</v>
      </c>
      <c r="I142" s="12">
        <f t="shared" ref="I142:I205" si="7">F142-H142</f>
        <v>-10</v>
      </c>
      <c r="J142" s="12">
        <v>0</v>
      </c>
    </row>
    <row r="143" spans="1:10" x14ac:dyDescent="0.3">
      <c r="A143">
        <v>700694</v>
      </c>
      <c r="B143" t="s">
        <v>121</v>
      </c>
      <c r="C143" t="s">
        <v>189</v>
      </c>
      <c r="D143" t="s">
        <v>175</v>
      </c>
      <c r="E143" s="10">
        <v>59.28</v>
      </c>
      <c r="F143">
        <v>21</v>
      </c>
      <c r="G143" s="10">
        <f t="shared" si="6"/>
        <v>1244.8800000000001</v>
      </c>
      <c r="H143">
        <v>10</v>
      </c>
      <c r="I143">
        <f t="shared" si="7"/>
        <v>11</v>
      </c>
      <c r="J143">
        <v>33</v>
      </c>
    </row>
    <row r="144" spans="1:10" x14ac:dyDescent="0.3">
      <c r="A144" s="12">
        <v>700701</v>
      </c>
      <c r="B144" s="12" t="s">
        <v>121</v>
      </c>
      <c r="C144" s="12" t="s">
        <v>190</v>
      </c>
      <c r="D144" s="12" t="s">
        <v>165</v>
      </c>
      <c r="E144" s="13">
        <v>59.28</v>
      </c>
      <c r="F144" s="12">
        <v>24</v>
      </c>
      <c r="G144" s="13">
        <f t="shared" si="6"/>
        <v>1422.72</v>
      </c>
      <c r="H144" s="12">
        <v>15</v>
      </c>
      <c r="I144" s="12">
        <f t="shared" si="7"/>
        <v>9</v>
      </c>
      <c r="J144" s="12">
        <v>27</v>
      </c>
    </row>
    <row r="145" spans="1:10" x14ac:dyDescent="0.3">
      <c r="A145">
        <v>700702</v>
      </c>
      <c r="B145" t="s">
        <v>121</v>
      </c>
      <c r="C145" t="s">
        <v>191</v>
      </c>
      <c r="D145" t="s">
        <v>165</v>
      </c>
      <c r="E145" s="10">
        <v>59.28</v>
      </c>
      <c r="F145">
        <v>17</v>
      </c>
      <c r="G145" s="10">
        <f t="shared" si="6"/>
        <v>1007.76</v>
      </c>
      <c r="H145">
        <v>10</v>
      </c>
      <c r="I145">
        <f t="shared" si="7"/>
        <v>7</v>
      </c>
      <c r="J145">
        <v>23</v>
      </c>
    </row>
    <row r="146" spans="1:10" x14ac:dyDescent="0.3">
      <c r="A146" s="12">
        <v>700703</v>
      </c>
      <c r="B146" s="12" t="s">
        <v>121</v>
      </c>
      <c r="C146" s="12" t="s">
        <v>192</v>
      </c>
      <c r="D146" s="12" t="s">
        <v>165</v>
      </c>
      <c r="E146" s="13">
        <v>59.28</v>
      </c>
      <c r="F146" s="12">
        <v>30</v>
      </c>
      <c r="G146" s="13">
        <f t="shared" si="6"/>
        <v>1778.4</v>
      </c>
      <c r="H146" s="12">
        <v>10</v>
      </c>
      <c r="I146" s="12">
        <f t="shared" si="7"/>
        <v>20</v>
      </c>
      <c r="J146" s="12">
        <v>57</v>
      </c>
    </row>
    <row r="147" spans="1:10" x14ac:dyDescent="0.3">
      <c r="A147">
        <v>700704</v>
      </c>
      <c r="B147" t="s">
        <v>121</v>
      </c>
      <c r="C147" t="s">
        <v>193</v>
      </c>
      <c r="D147" t="s">
        <v>181</v>
      </c>
      <c r="E147" s="10">
        <v>59.28</v>
      </c>
      <c r="F147">
        <v>29</v>
      </c>
      <c r="G147" s="10">
        <f t="shared" si="6"/>
        <v>1719.1200000000001</v>
      </c>
      <c r="H147">
        <v>15</v>
      </c>
      <c r="I147">
        <f t="shared" si="7"/>
        <v>14</v>
      </c>
      <c r="J147">
        <v>41</v>
      </c>
    </row>
    <row r="148" spans="1:10" x14ac:dyDescent="0.3">
      <c r="A148" s="12">
        <v>700705</v>
      </c>
      <c r="B148" s="12" t="s">
        <v>121</v>
      </c>
      <c r="C148" s="12" t="s">
        <v>194</v>
      </c>
      <c r="D148" s="12" t="s">
        <v>175</v>
      </c>
      <c r="E148" s="13">
        <v>59.28</v>
      </c>
      <c r="F148" s="12">
        <v>24</v>
      </c>
      <c r="G148" s="13">
        <f t="shared" si="6"/>
        <v>1422.72</v>
      </c>
      <c r="H148" s="12">
        <v>20</v>
      </c>
      <c r="I148" s="12">
        <f t="shared" si="7"/>
        <v>4</v>
      </c>
      <c r="J148" s="12">
        <v>9</v>
      </c>
    </row>
    <row r="149" spans="1:10" x14ac:dyDescent="0.3">
      <c r="A149">
        <v>700706</v>
      </c>
      <c r="B149" t="s">
        <v>121</v>
      </c>
      <c r="C149" t="s">
        <v>195</v>
      </c>
      <c r="D149" t="s">
        <v>181</v>
      </c>
      <c r="E149" s="10">
        <v>59.28</v>
      </c>
      <c r="F149">
        <v>18</v>
      </c>
      <c r="G149" s="10">
        <f t="shared" si="6"/>
        <v>1067.04</v>
      </c>
      <c r="H149">
        <v>10</v>
      </c>
      <c r="I149">
        <f t="shared" si="7"/>
        <v>8</v>
      </c>
      <c r="J149">
        <v>22</v>
      </c>
    </row>
    <row r="150" spans="1:10" x14ac:dyDescent="0.3">
      <c r="A150" s="12">
        <v>700707</v>
      </c>
      <c r="B150" s="12" t="s">
        <v>121</v>
      </c>
      <c r="C150" s="12" t="s">
        <v>196</v>
      </c>
      <c r="D150" s="12" t="s">
        <v>197</v>
      </c>
      <c r="E150" s="13">
        <v>59.28</v>
      </c>
      <c r="F150" s="12">
        <v>24</v>
      </c>
      <c r="G150" s="13">
        <f t="shared" si="6"/>
        <v>1422.72</v>
      </c>
      <c r="H150" s="12">
        <v>10</v>
      </c>
      <c r="I150" s="12">
        <f t="shared" si="7"/>
        <v>14</v>
      </c>
      <c r="J150" s="12">
        <v>43</v>
      </c>
    </row>
    <row r="151" spans="1:10" x14ac:dyDescent="0.3">
      <c r="A151">
        <v>700708</v>
      </c>
      <c r="B151" t="s">
        <v>121</v>
      </c>
      <c r="C151" t="s">
        <v>198</v>
      </c>
      <c r="D151" t="s">
        <v>199</v>
      </c>
      <c r="E151" s="10">
        <v>59.28</v>
      </c>
      <c r="F151">
        <v>22</v>
      </c>
      <c r="G151" s="10">
        <f t="shared" si="6"/>
        <v>1304.1600000000001</v>
      </c>
      <c r="H151">
        <v>10</v>
      </c>
      <c r="I151">
        <f t="shared" si="7"/>
        <v>12</v>
      </c>
      <c r="J151">
        <v>36</v>
      </c>
    </row>
    <row r="152" spans="1:10" x14ac:dyDescent="0.3">
      <c r="A152" s="12">
        <v>700709</v>
      </c>
      <c r="B152" s="12" t="s">
        <v>121</v>
      </c>
      <c r="C152" s="12" t="s">
        <v>200</v>
      </c>
      <c r="D152" s="12" t="s">
        <v>201</v>
      </c>
      <c r="E152" s="13">
        <v>59.28</v>
      </c>
      <c r="F152" s="12">
        <v>27</v>
      </c>
      <c r="G152" s="13">
        <f t="shared" si="6"/>
        <v>1600.56</v>
      </c>
      <c r="H152" s="12">
        <v>15</v>
      </c>
      <c r="I152" s="12">
        <f t="shared" si="7"/>
        <v>12</v>
      </c>
      <c r="J152" s="12">
        <v>35</v>
      </c>
    </row>
    <row r="153" spans="1:10" x14ac:dyDescent="0.3">
      <c r="A153">
        <v>700710</v>
      </c>
      <c r="B153" t="s">
        <v>121</v>
      </c>
      <c r="C153" t="s">
        <v>202</v>
      </c>
      <c r="D153" t="s">
        <v>197</v>
      </c>
      <c r="E153" s="10">
        <v>59.28</v>
      </c>
      <c r="F153">
        <v>19</v>
      </c>
      <c r="G153" s="10">
        <f t="shared" si="6"/>
        <v>1126.32</v>
      </c>
      <c r="H153">
        <v>10</v>
      </c>
      <c r="I153">
        <f t="shared" si="7"/>
        <v>9</v>
      </c>
      <c r="J153">
        <v>27</v>
      </c>
    </row>
    <row r="154" spans="1:10" x14ac:dyDescent="0.3">
      <c r="A154" s="12">
        <v>700711</v>
      </c>
      <c r="B154" s="12" t="s">
        <v>121</v>
      </c>
      <c r="C154" s="12" t="s">
        <v>203</v>
      </c>
      <c r="D154" s="12" t="s">
        <v>204</v>
      </c>
      <c r="E154" s="13">
        <v>59.28</v>
      </c>
      <c r="F154" s="12">
        <v>24</v>
      </c>
      <c r="G154" s="13">
        <f t="shared" si="6"/>
        <v>1422.72</v>
      </c>
      <c r="H154" s="12">
        <v>5</v>
      </c>
      <c r="I154" s="12">
        <f t="shared" si="7"/>
        <v>19</v>
      </c>
      <c r="J154" s="12">
        <v>58</v>
      </c>
    </row>
    <row r="155" spans="1:10" x14ac:dyDescent="0.3">
      <c r="A155">
        <v>700712</v>
      </c>
      <c r="B155" t="s">
        <v>121</v>
      </c>
      <c r="C155" t="s">
        <v>205</v>
      </c>
      <c r="D155" t="s">
        <v>197</v>
      </c>
      <c r="E155" s="10">
        <v>59.28</v>
      </c>
      <c r="F155">
        <v>16</v>
      </c>
      <c r="G155" s="10">
        <f t="shared" si="6"/>
        <v>948.48</v>
      </c>
      <c r="H155">
        <v>10</v>
      </c>
      <c r="I155">
        <f t="shared" si="7"/>
        <v>6</v>
      </c>
      <c r="J155">
        <v>19</v>
      </c>
    </row>
    <row r="156" spans="1:10" x14ac:dyDescent="0.3">
      <c r="A156" s="12">
        <v>700714</v>
      </c>
      <c r="B156" s="12" t="s">
        <v>121</v>
      </c>
      <c r="C156" s="12" t="s">
        <v>206</v>
      </c>
      <c r="D156" s="12" t="s">
        <v>199</v>
      </c>
      <c r="E156" s="13">
        <v>59.28</v>
      </c>
      <c r="F156" s="12">
        <v>21</v>
      </c>
      <c r="G156" s="13">
        <f t="shared" si="6"/>
        <v>1244.8800000000001</v>
      </c>
      <c r="H156" s="12">
        <v>10</v>
      </c>
      <c r="I156" s="12">
        <f t="shared" si="7"/>
        <v>11</v>
      </c>
      <c r="J156" s="12">
        <v>32</v>
      </c>
    </row>
    <row r="157" spans="1:10" x14ac:dyDescent="0.3">
      <c r="A157">
        <v>700715</v>
      </c>
      <c r="B157" t="s">
        <v>121</v>
      </c>
      <c r="C157" t="s">
        <v>207</v>
      </c>
      <c r="D157" t="s">
        <v>199</v>
      </c>
      <c r="E157" s="10">
        <v>59.28</v>
      </c>
      <c r="F157">
        <v>17</v>
      </c>
      <c r="G157" s="10">
        <f t="shared" si="6"/>
        <v>1007.76</v>
      </c>
      <c r="H157">
        <v>5</v>
      </c>
      <c r="I157">
        <f t="shared" si="7"/>
        <v>12</v>
      </c>
      <c r="J157">
        <v>36</v>
      </c>
    </row>
    <row r="158" spans="1:10" x14ac:dyDescent="0.3">
      <c r="A158" s="12">
        <v>700716</v>
      </c>
      <c r="B158" s="12" t="s">
        <v>121</v>
      </c>
      <c r="C158" s="12" t="s">
        <v>208</v>
      </c>
      <c r="D158" s="12" t="s">
        <v>209</v>
      </c>
      <c r="E158" s="13">
        <v>59.28</v>
      </c>
      <c r="F158" s="12">
        <v>22</v>
      </c>
      <c r="G158" s="13">
        <f t="shared" si="6"/>
        <v>1304.1600000000001</v>
      </c>
      <c r="H158" s="12">
        <v>10</v>
      </c>
      <c r="I158" s="12">
        <f t="shared" si="7"/>
        <v>12</v>
      </c>
      <c r="J158" s="12">
        <v>38</v>
      </c>
    </row>
    <row r="159" spans="1:10" x14ac:dyDescent="0.3">
      <c r="A159">
        <v>700717</v>
      </c>
      <c r="B159" t="s">
        <v>121</v>
      </c>
      <c r="C159" t="s">
        <v>210</v>
      </c>
      <c r="D159" t="s">
        <v>199</v>
      </c>
      <c r="E159" s="10">
        <v>59.28</v>
      </c>
      <c r="F159">
        <v>22</v>
      </c>
      <c r="G159" s="10">
        <f t="shared" si="6"/>
        <v>1304.1600000000001</v>
      </c>
      <c r="H159">
        <v>15</v>
      </c>
      <c r="I159">
        <f t="shared" si="7"/>
        <v>7</v>
      </c>
      <c r="J159">
        <v>18</v>
      </c>
    </row>
    <row r="160" spans="1:10" x14ac:dyDescent="0.3">
      <c r="A160" s="12">
        <v>700718</v>
      </c>
      <c r="B160" s="12" t="s">
        <v>121</v>
      </c>
      <c r="C160" s="12" t="s">
        <v>211</v>
      </c>
      <c r="D160" s="12" t="s">
        <v>209</v>
      </c>
      <c r="E160" s="13">
        <v>59.28</v>
      </c>
      <c r="F160" s="12">
        <v>20</v>
      </c>
      <c r="G160" s="13">
        <f t="shared" si="6"/>
        <v>1185.5999999999999</v>
      </c>
      <c r="H160" s="12">
        <v>15</v>
      </c>
      <c r="I160" s="12">
        <f t="shared" si="7"/>
        <v>5</v>
      </c>
      <c r="J160" s="12">
        <v>16</v>
      </c>
    </row>
    <row r="161" spans="1:10" x14ac:dyDescent="0.3">
      <c r="A161">
        <v>700724</v>
      </c>
      <c r="B161" t="s">
        <v>121</v>
      </c>
      <c r="C161" t="s">
        <v>212</v>
      </c>
      <c r="D161" t="s">
        <v>199</v>
      </c>
      <c r="E161" s="10">
        <v>59.28</v>
      </c>
      <c r="F161">
        <v>14</v>
      </c>
      <c r="G161" s="10">
        <f t="shared" si="6"/>
        <v>829.92000000000007</v>
      </c>
      <c r="H161">
        <v>10</v>
      </c>
      <c r="I161">
        <f t="shared" si="7"/>
        <v>4</v>
      </c>
      <c r="J161">
        <v>11</v>
      </c>
    </row>
    <row r="162" spans="1:10" x14ac:dyDescent="0.3">
      <c r="A162" s="12">
        <v>700725</v>
      </c>
      <c r="B162" s="12" t="s">
        <v>121</v>
      </c>
      <c r="C162" s="12" t="s">
        <v>213</v>
      </c>
      <c r="D162" s="12" t="s">
        <v>209</v>
      </c>
      <c r="E162" s="13">
        <v>59.28</v>
      </c>
      <c r="F162" s="12">
        <v>30</v>
      </c>
      <c r="G162" s="13">
        <f t="shared" si="6"/>
        <v>1778.4</v>
      </c>
      <c r="H162" s="12">
        <v>15</v>
      </c>
      <c r="I162" s="12">
        <f t="shared" si="7"/>
        <v>15</v>
      </c>
      <c r="J162" s="12">
        <v>44</v>
      </c>
    </row>
    <row r="163" spans="1:10" x14ac:dyDescent="0.3">
      <c r="A163">
        <v>700726</v>
      </c>
      <c r="B163" t="s">
        <v>121</v>
      </c>
      <c r="C163" t="s">
        <v>214</v>
      </c>
      <c r="D163" t="s">
        <v>197</v>
      </c>
      <c r="E163" s="10">
        <v>59.28</v>
      </c>
      <c r="F163">
        <v>12</v>
      </c>
      <c r="G163" s="10">
        <f t="shared" si="6"/>
        <v>711.36</v>
      </c>
      <c r="H163">
        <v>15</v>
      </c>
      <c r="I163">
        <f t="shared" si="7"/>
        <v>-3</v>
      </c>
      <c r="J163">
        <v>0</v>
      </c>
    </row>
    <row r="164" spans="1:10" x14ac:dyDescent="0.3">
      <c r="A164" s="12">
        <v>700727</v>
      </c>
      <c r="B164" s="12" t="s">
        <v>121</v>
      </c>
      <c r="C164" s="12" t="s">
        <v>215</v>
      </c>
      <c r="D164" s="12" t="s">
        <v>201</v>
      </c>
      <c r="E164" s="13">
        <v>59.28</v>
      </c>
      <c r="F164" s="12">
        <v>24</v>
      </c>
      <c r="G164" s="13">
        <f t="shared" si="6"/>
        <v>1422.72</v>
      </c>
      <c r="H164" s="12">
        <v>10</v>
      </c>
      <c r="I164" s="12">
        <f t="shared" si="7"/>
        <v>14</v>
      </c>
      <c r="J164" s="12">
        <v>42</v>
      </c>
    </row>
    <row r="165" spans="1:10" x14ac:dyDescent="0.3">
      <c r="A165">
        <v>700728</v>
      </c>
      <c r="B165" t="s">
        <v>121</v>
      </c>
      <c r="C165" t="s">
        <v>216</v>
      </c>
      <c r="D165" t="s">
        <v>197</v>
      </c>
      <c r="E165" s="10">
        <v>59.28</v>
      </c>
      <c r="F165">
        <v>22</v>
      </c>
      <c r="G165" s="10">
        <f t="shared" si="6"/>
        <v>1304.1600000000001</v>
      </c>
      <c r="H165">
        <v>10</v>
      </c>
      <c r="I165">
        <f t="shared" si="7"/>
        <v>12</v>
      </c>
      <c r="J165">
        <v>38</v>
      </c>
    </row>
    <row r="166" spans="1:10" x14ac:dyDescent="0.3">
      <c r="A166" s="12">
        <v>700729</v>
      </c>
      <c r="B166" s="12" t="s">
        <v>121</v>
      </c>
      <c r="C166" s="12" t="s">
        <v>217</v>
      </c>
      <c r="D166" s="12" t="s">
        <v>197</v>
      </c>
      <c r="E166" s="13">
        <v>59.28</v>
      </c>
      <c r="F166" s="12">
        <v>18</v>
      </c>
      <c r="G166" s="13">
        <f t="shared" si="6"/>
        <v>1067.04</v>
      </c>
      <c r="H166" s="12">
        <v>0</v>
      </c>
      <c r="I166" s="12">
        <f t="shared" si="7"/>
        <v>18</v>
      </c>
      <c r="J166" s="12">
        <v>55</v>
      </c>
    </row>
    <row r="167" spans="1:10" x14ac:dyDescent="0.3">
      <c r="A167">
        <v>700730</v>
      </c>
      <c r="B167" t="s">
        <v>121</v>
      </c>
      <c r="C167" t="s">
        <v>218</v>
      </c>
      <c r="D167" t="s">
        <v>204</v>
      </c>
      <c r="E167" s="10">
        <v>59.28</v>
      </c>
      <c r="F167">
        <v>22</v>
      </c>
      <c r="G167" s="10">
        <f t="shared" si="6"/>
        <v>1304.1600000000001</v>
      </c>
      <c r="H167">
        <v>10</v>
      </c>
      <c r="I167">
        <f t="shared" si="7"/>
        <v>12</v>
      </c>
      <c r="J167">
        <v>36</v>
      </c>
    </row>
    <row r="168" spans="1:10" x14ac:dyDescent="0.3">
      <c r="A168" s="12">
        <v>700731</v>
      </c>
      <c r="B168" s="12" t="s">
        <v>121</v>
      </c>
      <c r="C168" s="12" t="s">
        <v>219</v>
      </c>
      <c r="D168" s="12" t="s">
        <v>197</v>
      </c>
      <c r="E168" s="13">
        <v>59.28</v>
      </c>
      <c r="F168" s="12">
        <v>15</v>
      </c>
      <c r="G168" s="13">
        <f t="shared" si="6"/>
        <v>889.2</v>
      </c>
      <c r="H168" s="12">
        <v>5</v>
      </c>
      <c r="I168" s="12">
        <f t="shared" si="7"/>
        <v>10</v>
      </c>
      <c r="J168" s="12">
        <v>32</v>
      </c>
    </row>
    <row r="169" spans="1:10" x14ac:dyDescent="0.3">
      <c r="A169">
        <v>700733</v>
      </c>
      <c r="B169" t="s">
        <v>121</v>
      </c>
      <c r="C169" t="s">
        <v>220</v>
      </c>
      <c r="D169" t="s">
        <v>197</v>
      </c>
      <c r="E169" s="10">
        <v>59.28</v>
      </c>
      <c r="F169">
        <v>25</v>
      </c>
      <c r="G169" s="10">
        <f t="shared" si="6"/>
        <v>1482</v>
      </c>
      <c r="H169">
        <v>10</v>
      </c>
      <c r="I169">
        <f t="shared" si="7"/>
        <v>15</v>
      </c>
      <c r="J169">
        <v>46</v>
      </c>
    </row>
    <row r="170" spans="1:10" x14ac:dyDescent="0.3">
      <c r="A170" s="12">
        <v>700734</v>
      </c>
      <c r="B170" s="12" t="s">
        <v>121</v>
      </c>
      <c r="C170" s="12" t="s">
        <v>221</v>
      </c>
      <c r="D170" s="12" t="s">
        <v>197</v>
      </c>
      <c r="E170" s="13">
        <v>59.28</v>
      </c>
      <c r="F170" s="12">
        <v>25</v>
      </c>
      <c r="G170" s="13">
        <f t="shared" si="6"/>
        <v>1482</v>
      </c>
      <c r="H170" s="12">
        <v>10</v>
      </c>
      <c r="I170" s="12">
        <f t="shared" si="7"/>
        <v>15</v>
      </c>
      <c r="J170" s="12">
        <v>44</v>
      </c>
    </row>
    <row r="171" spans="1:10" x14ac:dyDescent="0.3">
      <c r="A171">
        <v>700735</v>
      </c>
      <c r="B171" t="s">
        <v>121</v>
      </c>
      <c r="C171" t="s">
        <v>222</v>
      </c>
      <c r="D171" t="s">
        <v>197</v>
      </c>
      <c r="E171" s="10">
        <v>59.28</v>
      </c>
      <c r="F171">
        <v>21</v>
      </c>
      <c r="G171" s="10">
        <f t="shared" si="6"/>
        <v>1244.8800000000001</v>
      </c>
      <c r="H171">
        <v>15</v>
      </c>
      <c r="I171">
        <f t="shared" si="7"/>
        <v>6</v>
      </c>
      <c r="J171">
        <v>21</v>
      </c>
    </row>
    <row r="172" spans="1:10" x14ac:dyDescent="0.3">
      <c r="A172" s="12">
        <v>700736</v>
      </c>
      <c r="B172" s="12" t="s">
        <v>121</v>
      </c>
      <c r="C172" s="12" t="s">
        <v>223</v>
      </c>
      <c r="D172" s="12" t="s">
        <v>199</v>
      </c>
      <c r="E172" s="13">
        <v>59.28</v>
      </c>
      <c r="F172" s="12">
        <v>19</v>
      </c>
      <c r="G172" s="13">
        <f t="shared" si="6"/>
        <v>1126.32</v>
      </c>
      <c r="H172" s="12">
        <v>15</v>
      </c>
      <c r="I172" s="12">
        <f t="shared" si="7"/>
        <v>4</v>
      </c>
      <c r="J172" s="12">
        <v>13</v>
      </c>
    </row>
    <row r="173" spans="1:10" x14ac:dyDescent="0.3">
      <c r="A173">
        <v>700737</v>
      </c>
      <c r="B173" t="s">
        <v>121</v>
      </c>
      <c r="C173" t="s">
        <v>224</v>
      </c>
      <c r="D173" t="s">
        <v>209</v>
      </c>
      <c r="E173" s="10">
        <v>59.28</v>
      </c>
      <c r="F173">
        <v>17</v>
      </c>
      <c r="G173" s="10">
        <f t="shared" si="6"/>
        <v>1007.76</v>
      </c>
      <c r="H173">
        <v>20</v>
      </c>
      <c r="I173">
        <f t="shared" si="7"/>
        <v>-3</v>
      </c>
      <c r="J173">
        <v>0</v>
      </c>
    </row>
    <row r="174" spans="1:10" x14ac:dyDescent="0.3">
      <c r="A174" s="12">
        <v>700738</v>
      </c>
      <c r="B174" s="12" t="s">
        <v>121</v>
      </c>
      <c r="C174" s="12" t="s">
        <v>225</v>
      </c>
      <c r="D174" s="12" t="s">
        <v>199</v>
      </c>
      <c r="E174" s="13">
        <v>59.28</v>
      </c>
      <c r="F174" s="12">
        <v>30</v>
      </c>
      <c r="G174" s="13">
        <f t="shared" si="6"/>
        <v>1778.4</v>
      </c>
      <c r="H174" s="12">
        <v>10</v>
      </c>
      <c r="I174" s="12">
        <f t="shared" si="7"/>
        <v>20</v>
      </c>
      <c r="J174" s="12">
        <v>60</v>
      </c>
    </row>
    <row r="175" spans="1:10" x14ac:dyDescent="0.3">
      <c r="A175">
        <v>700739</v>
      </c>
      <c r="B175" t="s">
        <v>121</v>
      </c>
      <c r="C175" t="s">
        <v>226</v>
      </c>
      <c r="D175" t="s">
        <v>209</v>
      </c>
      <c r="E175" s="10">
        <v>59.28</v>
      </c>
      <c r="F175">
        <v>24</v>
      </c>
      <c r="G175" s="10">
        <f t="shared" si="6"/>
        <v>1422.72</v>
      </c>
      <c r="H175">
        <v>25</v>
      </c>
      <c r="I175">
        <f t="shared" si="7"/>
        <v>-1</v>
      </c>
      <c r="J175">
        <v>0</v>
      </c>
    </row>
    <row r="176" spans="1:10" x14ac:dyDescent="0.3">
      <c r="A176" s="12">
        <v>700740</v>
      </c>
      <c r="B176" s="12" t="s">
        <v>121</v>
      </c>
      <c r="C176" s="12" t="s">
        <v>227</v>
      </c>
      <c r="D176" s="12" t="s">
        <v>204</v>
      </c>
      <c r="E176" s="13">
        <v>59.28</v>
      </c>
      <c r="F176" s="12">
        <v>21</v>
      </c>
      <c r="G176" s="13">
        <f t="shared" si="6"/>
        <v>1244.8800000000001</v>
      </c>
      <c r="H176" s="12">
        <v>20</v>
      </c>
      <c r="I176" s="12">
        <f t="shared" si="7"/>
        <v>1</v>
      </c>
      <c r="J176" s="12">
        <v>2</v>
      </c>
    </row>
    <row r="177" spans="1:10" x14ac:dyDescent="0.3">
      <c r="A177">
        <v>700741</v>
      </c>
      <c r="B177" t="s">
        <v>121</v>
      </c>
      <c r="C177" t="s">
        <v>228</v>
      </c>
      <c r="D177" t="s">
        <v>197</v>
      </c>
      <c r="E177" s="10">
        <v>59.28</v>
      </c>
      <c r="F177">
        <v>28</v>
      </c>
      <c r="G177" s="10">
        <f t="shared" si="6"/>
        <v>1659.8400000000001</v>
      </c>
      <c r="H177">
        <v>20</v>
      </c>
      <c r="I177">
        <f t="shared" si="7"/>
        <v>8</v>
      </c>
      <c r="J177">
        <v>22</v>
      </c>
    </row>
    <row r="178" spans="1:10" x14ac:dyDescent="0.3">
      <c r="A178" s="12">
        <v>700748</v>
      </c>
      <c r="B178" s="12" t="s">
        <v>121</v>
      </c>
      <c r="C178" s="12" t="s">
        <v>229</v>
      </c>
      <c r="D178" s="12" t="s">
        <v>201</v>
      </c>
      <c r="E178" s="13">
        <v>59.28</v>
      </c>
      <c r="F178" s="12">
        <v>25</v>
      </c>
      <c r="G178" s="13">
        <f t="shared" si="6"/>
        <v>1482</v>
      </c>
      <c r="H178" s="12">
        <v>10</v>
      </c>
      <c r="I178" s="12">
        <f t="shared" si="7"/>
        <v>15</v>
      </c>
      <c r="J178" s="12">
        <v>47</v>
      </c>
    </row>
    <row r="179" spans="1:10" x14ac:dyDescent="0.3">
      <c r="A179">
        <v>700749</v>
      </c>
      <c r="B179" t="s">
        <v>121</v>
      </c>
      <c r="C179" t="s">
        <v>230</v>
      </c>
      <c r="D179" t="s">
        <v>204</v>
      </c>
      <c r="E179" s="10">
        <v>59.28</v>
      </c>
      <c r="F179">
        <v>33</v>
      </c>
      <c r="G179" s="10">
        <f t="shared" si="6"/>
        <v>1956.24</v>
      </c>
      <c r="H179">
        <v>10</v>
      </c>
      <c r="I179">
        <f t="shared" si="7"/>
        <v>23</v>
      </c>
      <c r="J179">
        <v>67</v>
      </c>
    </row>
    <row r="180" spans="1:10" x14ac:dyDescent="0.3">
      <c r="A180" s="12">
        <v>700750</v>
      </c>
      <c r="B180" s="12" t="s">
        <v>121</v>
      </c>
      <c r="C180" s="12" t="s">
        <v>231</v>
      </c>
      <c r="D180" s="12" t="s">
        <v>199</v>
      </c>
      <c r="E180" s="13">
        <v>59.28</v>
      </c>
      <c r="F180" s="12">
        <v>18</v>
      </c>
      <c r="G180" s="13">
        <f t="shared" si="6"/>
        <v>1067.04</v>
      </c>
      <c r="H180" s="12">
        <v>5</v>
      </c>
      <c r="I180" s="12">
        <f t="shared" si="7"/>
        <v>13</v>
      </c>
      <c r="J180" s="12">
        <v>39</v>
      </c>
    </row>
    <row r="181" spans="1:10" x14ac:dyDescent="0.3">
      <c r="A181">
        <v>700752</v>
      </c>
      <c r="B181" t="s">
        <v>121</v>
      </c>
      <c r="C181" t="s">
        <v>232</v>
      </c>
      <c r="D181" t="s">
        <v>201</v>
      </c>
      <c r="E181" s="10">
        <v>59.28</v>
      </c>
      <c r="F181">
        <v>21</v>
      </c>
      <c r="G181" s="10">
        <f t="shared" si="6"/>
        <v>1244.8800000000001</v>
      </c>
      <c r="H181">
        <v>15</v>
      </c>
      <c r="I181">
        <f t="shared" si="7"/>
        <v>6</v>
      </c>
      <c r="J181">
        <v>21</v>
      </c>
    </row>
    <row r="182" spans="1:10" x14ac:dyDescent="0.3">
      <c r="A182" s="12">
        <v>700753</v>
      </c>
      <c r="B182" s="12" t="s">
        <v>121</v>
      </c>
      <c r="C182" s="12" t="s">
        <v>233</v>
      </c>
      <c r="D182" s="12" t="s">
        <v>199</v>
      </c>
      <c r="E182" s="13">
        <v>59.28</v>
      </c>
      <c r="F182" s="12">
        <v>30</v>
      </c>
      <c r="G182" s="13">
        <f t="shared" si="6"/>
        <v>1778.4</v>
      </c>
      <c r="H182" s="12">
        <v>25</v>
      </c>
      <c r="I182" s="12">
        <f t="shared" si="7"/>
        <v>5</v>
      </c>
      <c r="J182" s="12">
        <v>19</v>
      </c>
    </row>
    <row r="183" spans="1:10" x14ac:dyDescent="0.3">
      <c r="A183">
        <v>700754</v>
      </c>
      <c r="B183" t="s">
        <v>121</v>
      </c>
      <c r="C183" t="s">
        <v>234</v>
      </c>
      <c r="D183" t="s">
        <v>235</v>
      </c>
      <c r="E183" s="10">
        <v>59.28</v>
      </c>
      <c r="F183">
        <v>22</v>
      </c>
      <c r="G183" s="10">
        <f t="shared" si="6"/>
        <v>1304.1600000000001</v>
      </c>
      <c r="H183">
        <v>20</v>
      </c>
      <c r="I183">
        <f t="shared" si="7"/>
        <v>2</v>
      </c>
      <c r="J183">
        <v>9</v>
      </c>
    </row>
    <row r="184" spans="1:10" x14ac:dyDescent="0.3">
      <c r="A184" s="12">
        <v>700755</v>
      </c>
      <c r="B184" s="12" t="s">
        <v>121</v>
      </c>
      <c r="C184" s="12" t="s">
        <v>236</v>
      </c>
      <c r="D184" s="12" t="s">
        <v>237</v>
      </c>
      <c r="E184" s="13">
        <v>59.28</v>
      </c>
      <c r="F184" s="12">
        <v>28</v>
      </c>
      <c r="G184" s="13">
        <f t="shared" si="6"/>
        <v>1659.8400000000001</v>
      </c>
      <c r="H184" s="12">
        <v>15</v>
      </c>
      <c r="I184" s="12">
        <f t="shared" si="7"/>
        <v>13</v>
      </c>
      <c r="J184" s="12">
        <v>37</v>
      </c>
    </row>
    <row r="185" spans="1:10" x14ac:dyDescent="0.3">
      <c r="A185">
        <v>700756</v>
      </c>
      <c r="B185" t="s">
        <v>121</v>
      </c>
      <c r="C185" t="s">
        <v>238</v>
      </c>
      <c r="D185" t="s">
        <v>239</v>
      </c>
      <c r="E185" s="10">
        <v>59.28</v>
      </c>
      <c r="F185">
        <v>31</v>
      </c>
      <c r="G185" s="10">
        <f t="shared" si="6"/>
        <v>1837.68</v>
      </c>
      <c r="H185">
        <v>15</v>
      </c>
      <c r="I185">
        <f t="shared" si="7"/>
        <v>16</v>
      </c>
      <c r="J185">
        <v>45</v>
      </c>
    </row>
    <row r="186" spans="1:10" x14ac:dyDescent="0.3">
      <c r="A186" s="12">
        <v>700757</v>
      </c>
      <c r="B186" s="12" t="s">
        <v>121</v>
      </c>
      <c r="C186" s="12" t="s">
        <v>240</v>
      </c>
      <c r="D186" s="12" t="s">
        <v>241</v>
      </c>
      <c r="E186" s="13">
        <v>59.28</v>
      </c>
      <c r="F186" s="12">
        <v>30</v>
      </c>
      <c r="G186" s="13">
        <f t="shared" si="6"/>
        <v>1778.4</v>
      </c>
      <c r="H186" s="12">
        <v>25</v>
      </c>
      <c r="I186" s="12">
        <f t="shared" si="7"/>
        <v>5</v>
      </c>
      <c r="J186" s="12">
        <v>13</v>
      </c>
    </row>
    <row r="187" spans="1:10" x14ac:dyDescent="0.3">
      <c r="A187">
        <v>700758</v>
      </c>
      <c r="B187" t="s">
        <v>121</v>
      </c>
      <c r="C187" t="s">
        <v>242</v>
      </c>
      <c r="D187" t="s">
        <v>239</v>
      </c>
      <c r="E187" s="10">
        <v>59.28</v>
      </c>
      <c r="F187">
        <v>20</v>
      </c>
      <c r="G187" s="10">
        <f t="shared" si="6"/>
        <v>1185.5999999999999</v>
      </c>
      <c r="H187">
        <v>10</v>
      </c>
      <c r="I187">
        <f t="shared" si="7"/>
        <v>10</v>
      </c>
      <c r="J187">
        <v>28</v>
      </c>
    </row>
    <row r="188" spans="1:10" x14ac:dyDescent="0.3">
      <c r="A188" s="12">
        <v>700759</v>
      </c>
      <c r="B188" s="12" t="s">
        <v>121</v>
      </c>
      <c r="C188" s="12" t="s">
        <v>243</v>
      </c>
      <c r="D188" s="12" t="s">
        <v>237</v>
      </c>
      <c r="E188" s="13">
        <v>59.28</v>
      </c>
      <c r="F188" s="12">
        <v>18</v>
      </c>
      <c r="G188" s="13">
        <f t="shared" si="6"/>
        <v>1067.04</v>
      </c>
      <c r="H188" s="12">
        <v>15</v>
      </c>
      <c r="I188" s="12">
        <f t="shared" si="7"/>
        <v>3</v>
      </c>
      <c r="J188" s="12">
        <v>7</v>
      </c>
    </row>
    <row r="189" spans="1:10" x14ac:dyDescent="0.3">
      <c r="A189">
        <v>700760</v>
      </c>
      <c r="B189" t="s">
        <v>121</v>
      </c>
      <c r="C189" t="s">
        <v>244</v>
      </c>
      <c r="D189" t="s">
        <v>241</v>
      </c>
      <c r="E189" s="10">
        <v>59.28</v>
      </c>
      <c r="F189">
        <v>22</v>
      </c>
      <c r="G189" s="10">
        <f t="shared" si="6"/>
        <v>1304.1600000000001</v>
      </c>
      <c r="H189">
        <v>15</v>
      </c>
      <c r="I189">
        <f t="shared" si="7"/>
        <v>7</v>
      </c>
      <c r="J189">
        <v>20</v>
      </c>
    </row>
    <row r="190" spans="1:10" x14ac:dyDescent="0.3">
      <c r="A190" s="12">
        <v>700761</v>
      </c>
      <c r="B190" s="12" t="s">
        <v>121</v>
      </c>
      <c r="C190" s="12" t="s">
        <v>245</v>
      </c>
      <c r="D190" s="12" t="s">
        <v>241</v>
      </c>
      <c r="E190" s="13">
        <v>59.28</v>
      </c>
      <c r="F190" s="12">
        <v>17</v>
      </c>
      <c r="G190" s="13">
        <f t="shared" si="6"/>
        <v>1007.76</v>
      </c>
      <c r="H190" s="12">
        <v>10</v>
      </c>
      <c r="I190" s="12">
        <f t="shared" si="7"/>
        <v>7</v>
      </c>
      <c r="J190" s="12">
        <v>21</v>
      </c>
    </row>
    <row r="191" spans="1:10" x14ac:dyDescent="0.3">
      <c r="A191">
        <v>700762</v>
      </c>
      <c r="B191" t="s">
        <v>121</v>
      </c>
      <c r="C191" t="s">
        <v>246</v>
      </c>
      <c r="D191" t="s">
        <v>235</v>
      </c>
      <c r="E191" s="10">
        <v>59.28</v>
      </c>
      <c r="F191">
        <v>24</v>
      </c>
      <c r="G191" s="10">
        <f t="shared" si="6"/>
        <v>1422.72</v>
      </c>
      <c r="H191">
        <v>15</v>
      </c>
      <c r="I191">
        <f t="shared" si="7"/>
        <v>9</v>
      </c>
      <c r="J191">
        <v>26</v>
      </c>
    </row>
    <row r="192" spans="1:10" x14ac:dyDescent="0.3">
      <c r="A192" s="12">
        <v>700763</v>
      </c>
      <c r="B192" s="12" t="s">
        <v>121</v>
      </c>
      <c r="C192" s="12" t="s">
        <v>247</v>
      </c>
      <c r="D192" s="12" t="s">
        <v>241</v>
      </c>
      <c r="E192" s="13">
        <v>59.28</v>
      </c>
      <c r="F192" s="12">
        <v>20</v>
      </c>
      <c r="G192" s="13">
        <f t="shared" si="6"/>
        <v>1185.5999999999999</v>
      </c>
      <c r="H192" s="12">
        <v>10</v>
      </c>
      <c r="I192" s="12">
        <f t="shared" si="7"/>
        <v>10</v>
      </c>
      <c r="J192" s="12">
        <v>33</v>
      </c>
    </row>
    <row r="193" spans="1:10" x14ac:dyDescent="0.3">
      <c r="A193">
        <v>700764</v>
      </c>
      <c r="B193" t="s">
        <v>121</v>
      </c>
      <c r="C193" t="s">
        <v>248</v>
      </c>
      <c r="D193" t="s">
        <v>241</v>
      </c>
      <c r="E193" s="10">
        <v>59.28</v>
      </c>
      <c r="F193">
        <v>22</v>
      </c>
      <c r="G193" s="10">
        <f t="shared" si="6"/>
        <v>1304.1600000000001</v>
      </c>
      <c r="H193">
        <v>10</v>
      </c>
      <c r="I193">
        <f t="shared" si="7"/>
        <v>12</v>
      </c>
      <c r="J193">
        <v>38</v>
      </c>
    </row>
    <row r="194" spans="1:10" x14ac:dyDescent="0.3">
      <c r="A194" s="12">
        <v>700765</v>
      </c>
      <c r="B194" s="12" t="s">
        <v>121</v>
      </c>
      <c r="C194" s="12" t="s">
        <v>249</v>
      </c>
      <c r="D194" s="12" t="s">
        <v>250</v>
      </c>
      <c r="E194" s="13">
        <v>59.28</v>
      </c>
      <c r="F194" s="12">
        <v>30</v>
      </c>
      <c r="G194" s="13">
        <f t="shared" si="6"/>
        <v>1778.4</v>
      </c>
      <c r="H194" s="12">
        <v>15</v>
      </c>
      <c r="I194" s="12">
        <f t="shared" si="7"/>
        <v>15</v>
      </c>
      <c r="J194" s="12">
        <v>46</v>
      </c>
    </row>
    <row r="195" spans="1:10" x14ac:dyDescent="0.3">
      <c r="A195">
        <v>700766</v>
      </c>
      <c r="B195" t="s">
        <v>121</v>
      </c>
      <c r="C195" t="s">
        <v>251</v>
      </c>
      <c r="D195" t="s">
        <v>239</v>
      </c>
      <c r="E195" s="10">
        <v>59.28</v>
      </c>
      <c r="F195">
        <v>15</v>
      </c>
      <c r="G195" s="10">
        <f t="shared" si="6"/>
        <v>889.2</v>
      </c>
      <c r="H195">
        <v>20</v>
      </c>
      <c r="I195">
        <f t="shared" si="7"/>
        <v>-5</v>
      </c>
      <c r="J195">
        <v>0</v>
      </c>
    </row>
    <row r="196" spans="1:10" x14ac:dyDescent="0.3">
      <c r="A196" s="12">
        <v>700767</v>
      </c>
      <c r="B196" s="12" t="s">
        <v>121</v>
      </c>
      <c r="C196" s="12" t="s">
        <v>252</v>
      </c>
      <c r="D196" s="12" t="s">
        <v>235</v>
      </c>
      <c r="E196" s="13">
        <v>59.28</v>
      </c>
      <c r="F196" s="12">
        <v>26</v>
      </c>
      <c r="G196" s="13">
        <f t="shared" si="6"/>
        <v>1541.28</v>
      </c>
      <c r="H196" s="12">
        <v>15</v>
      </c>
      <c r="I196" s="12">
        <f t="shared" si="7"/>
        <v>11</v>
      </c>
      <c r="J196" s="12">
        <v>35</v>
      </c>
    </row>
    <row r="197" spans="1:10" x14ac:dyDescent="0.3">
      <c r="A197">
        <v>700771</v>
      </c>
      <c r="B197" t="s">
        <v>121</v>
      </c>
      <c r="C197" t="s">
        <v>253</v>
      </c>
      <c r="D197" t="s">
        <v>241</v>
      </c>
      <c r="E197" s="10">
        <v>59.28</v>
      </c>
      <c r="F197">
        <v>21</v>
      </c>
      <c r="G197" s="10">
        <f t="shared" si="6"/>
        <v>1244.8800000000001</v>
      </c>
      <c r="H197">
        <v>10</v>
      </c>
      <c r="I197">
        <f t="shared" si="7"/>
        <v>11</v>
      </c>
      <c r="J197">
        <v>32</v>
      </c>
    </row>
    <row r="198" spans="1:10" x14ac:dyDescent="0.3">
      <c r="A198" s="12">
        <v>700772</v>
      </c>
      <c r="B198" s="12" t="s">
        <v>121</v>
      </c>
      <c r="C198" s="12" t="s">
        <v>254</v>
      </c>
      <c r="D198" s="12" t="s">
        <v>239</v>
      </c>
      <c r="E198" s="13">
        <v>59.28</v>
      </c>
      <c r="F198" s="12">
        <v>26</v>
      </c>
      <c r="G198" s="13">
        <f t="shared" si="6"/>
        <v>1541.28</v>
      </c>
      <c r="H198" s="12">
        <v>10</v>
      </c>
      <c r="I198" s="12">
        <f t="shared" si="7"/>
        <v>16</v>
      </c>
      <c r="J198" s="12">
        <v>48</v>
      </c>
    </row>
    <row r="199" spans="1:10" x14ac:dyDescent="0.3">
      <c r="A199">
        <v>700773</v>
      </c>
      <c r="B199" t="s">
        <v>121</v>
      </c>
      <c r="C199" t="s">
        <v>255</v>
      </c>
      <c r="D199" t="s">
        <v>235</v>
      </c>
      <c r="E199" s="10">
        <v>59.28</v>
      </c>
      <c r="F199">
        <v>23</v>
      </c>
      <c r="G199" s="10">
        <f t="shared" si="6"/>
        <v>1363.44</v>
      </c>
      <c r="H199">
        <v>15</v>
      </c>
      <c r="I199">
        <f t="shared" si="7"/>
        <v>8</v>
      </c>
      <c r="J199">
        <v>25</v>
      </c>
    </row>
    <row r="200" spans="1:10" x14ac:dyDescent="0.3">
      <c r="A200" s="12">
        <v>700774</v>
      </c>
      <c r="B200" s="12" t="s">
        <v>121</v>
      </c>
      <c r="C200" s="12" t="s">
        <v>256</v>
      </c>
      <c r="D200" s="12" t="s">
        <v>237</v>
      </c>
      <c r="E200" s="13">
        <v>59.28</v>
      </c>
      <c r="F200" s="12">
        <v>11</v>
      </c>
      <c r="G200" s="13">
        <f t="shared" si="6"/>
        <v>652.08000000000004</v>
      </c>
      <c r="H200" s="12">
        <v>10</v>
      </c>
      <c r="I200" s="12">
        <f t="shared" si="7"/>
        <v>1</v>
      </c>
      <c r="J200" s="12">
        <v>1</v>
      </c>
    </row>
    <row r="201" spans="1:10" x14ac:dyDescent="0.3">
      <c r="A201">
        <v>700775</v>
      </c>
      <c r="B201" t="s">
        <v>121</v>
      </c>
      <c r="C201" t="s">
        <v>257</v>
      </c>
      <c r="D201" t="s">
        <v>237</v>
      </c>
      <c r="E201" s="10">
        <v>59.28</v>
      </c>
      <c r="F201">
        <v>22</v>
      </c>
      <c r="G201" s="10">
        <f t="shared" si="6"/>
        <v>1304.1600000000001</v>
      </c>
      <c r="H201">
        <v>15</v>
      </c>
      <c r="I201">
        <f t="shared" si="7"/>
        <v>7</v>
      </c>
      <c r="J201">
        <v>22</v>
      </c>
    </row>
    <row r="202" spans="1:10" x14ac:dyDescent="0.3">
      <c r="A202" s="12">
        <v>700776</v>
      </c>
      <c r="B202" s="12" t="s">
        <v>121</v>
      </c>
      <c r="C202" s="12" t="s">
        <v>258</v>
      </c>
      <c r="D202" s="12" t="s">
        <v>239</v>
      </c>
      <c r="E202" s="13">
        <v>59.28</v>
      </c>
      <c r="F202" s="12">
        <v>17</v>
      </c>
      <c r="G202" s="13">
        <f t="shared" si="6"/>
        <v>1007.76</v>
      </c>
      <c r="H202" s="12">
        <v>10</v>
      </c>
      <c r="I202" s="12">
        <f t="shared" si="7"/>
        <v>7</v>
      </c>
      <c r="J202" s="12">
        <v>20</v>
      </c>
    </row>
    <row r="203" spans="1:10" x14ac:dyDescent="0.3">
      <c r="A203">
        <v>700777</v>
      </c>
      <c r="B203" t="s">
        <v>121</v>
      </c>
      <c r="C203" t="s">
        <v>259</v>
      </c>
      <c r="D203" t="s">
        <v>237</v>
      </c>
      <c r="E203" s="10">
        <v>59.28</v>
      </c>
      <c r="F203">
        <v>35</v>
      </c>
      <c r="G203" s="10">
        <f t="shared" si="6"/>
        <v>2074.8000000000002</v>
      </c>
      <c r="H203">
        <v>15</v>
      </c>
      <c r="I203">
        <f t="shared" si="7"/>
        <v>20</v>
      </c>
      <c r="J203">
        <v>60</v>
      </c>
    </row>
    <row r="204" spans="1:10" x14ac:dyDescent="0.3">
      <c r="A204" s="12">
        <v>700778</v>
      </c>
      <c r="B204" s="12" t="s">
        <v>121</v>
      </c>
      <c r="C204" s="12" t="s">
        <v>260</v>
      </c>
      <c r="D204" s="12" t="s">
        <v>235</v>
      </c>
      <c r="E204" s="13">
        <v>59.28</v>
      </c>
      <c r="F204" s="12">
        <v>17</v>
      </c>
      <c r="G204" s="13">
        <f t="shared" si="6"/>
        <v>1007.76</v>
      </c>
      <c r="H204" s="12">
        <v>15</v>
      </c>
      <c r="I204" s="12">
        <f t="shared" si="7"/>
        <v>2</v>
      </c>
      <c r="J204" s="12">
        <v>6</v>
      </c>
    </row>
    <row r="205" spans="1:10" x14ac:dyDescent="0.3">
      <c r="A205">
        <v>700779</v>
      </c>
      <c r="B205" t="s">
        <v>121</v>
      </c>
      <c r="C205" t="s">
        <v>261</v>
      </c>
      <c r="D205" t="s">
        <v>250</v>
      </c>
      <c r="E205" s="10">
        <v>59.28</v>
      </c>
      <c r="F205">
        <v>26</v>
      </c>
      <c r="G205" s="10">
        <f t="shared" si="6"/>
        <v>1541.28</v>
      </c>
      <c r="H205">
        <v>15</v>
      </c>
      <c r="I205">
        <f t="shared" si="7"/>
        <v>11</v>
      </c>
      <c r="J205">
        <v>35</v>
      </c>
    </row>
    <row r="206" spans="1:10" x14ac:dyDescent="0.3">
      <c r="A206" s="12">
        <v>700780</v>
      </c>
      <c r="B206" s="12" t="s">
        <v>121</v>
      </c>
      <c r="C206" s="12" t="s">
        <v>262</v>
      </c>
      <c r="D206" s="12" t="s">
        <v>237</v>
      </c>
      <c r="E206" s="13">
        <v>59.28</v>
      </c>
      <c r="F206" s="12">
        <v>27</v>
      </c>
      <c r="G206" s="13">
        <f t="shared" ref="G206:G269" si="8">E206*F206</f>
        <v>1600.56</v>
      </c>
      <c r="H206" s="12">
        <v>15</v>
      </c>
      <c r="I206" s="12">
        <f t="shared" ref="I206:I269" si="9">F206-H206</f>
        <v>12</v>
      </c>
      <c r="J206" s="12">
        <v>38</v>
      </c>
    </row>
    <row r="207" spans="1:10" x14ac:dyDescent="0.3">
      <c r="A207">
        <v>700781</v>
      </c>
      <c r="B207" t="s">
        <v>121</v>
      </c>
      <c r="C207" t="s">
        <v>263</v>
      </c>
      <c r="D207" t="s">
        <v>235</v>
      </c>
      <c r="E207" s="10">
        <v>59.28</v>
      </c>
      <c r="F207">
        <v>17</v>
      </c>
      <c r="G207" s="10">
        <f t="shared" si="8"/>
        <v>1007.76</v>
      </c>
      <c r="H207">
        <v>10</v>
      </c>
      <c r="I207">
        <f t="shared" si="9"/>
        <v>7</v>
      </c>
      <c r="J207">
        <v>23</v>
      </c>
    </row>
    <row r="208" spans="1:10" x14ac:dyDescent="0.3">
      <c r="A208" s="12">
        <v>700782</v>
      </c>
      <c r="B208" s="12" t="s">
        <v>121</v>
      </c>
      <c r="C208" s="12" t="s">
        <v>264</v>
      </c>
      <c r="D208" s="12" t="s">
        <v>241</v>
      </c>
      <c r="E208" s="13">
        <v>59.28</v>
      </c>
      <c r="F208" s="12">
        <v>26</v>
      </c>
      <c r="G208" s="13">
        <f t="shared" si="8"/>
        <v>1541.28</v>
      </c>
      <c r="H208" s="12">
        <v>15</v>
      </c>
      <c r="I208" s="12">
        <f t="shared" si="9"/>
        <v>11</v>
      </c>
      <c r="J208" s="12">
        <v>32</v>
      </c>
    </row>
    <row r="209" spans="1:10" x14ac:dyDescent="0.3">
      <c r="A209">
        <v>700783</v>
      </c>
      <c r="B209" t="s">
        <v>121</v>
      </c>
      <c r="C209" t="s">
        <v>265</v>
      </c>
      <c r="D209" t="s">
        <v>250</v>
      </c>
      <c r="E209" s="10">
        <v>59.28</v>
      </c>
      <c r="F209">
        <v>23</v>
      </c>
      <c r="G209" s="10">
        <f t="shared" si="8"/>
        <v>1363.44</v>
      </c>
      <c r="H209">
        <v>10</v>
      </c>
      <c r="I209">
        <f t="shared" si="9"/>
        <v>13</v>
      </c>
      <c r="J209">
        <v>39</v>
      </c>
    </row>
    <row r="210" spans="1:10" x14ac:dyDescent="0.3">
      <c r="A210" s="12">
        <v>700784</v>
      </c>
      <c r="B210" s="12" t="s">
        <v>121</v>
      </c>
      <c r="C210" s="12" t="s">
        <v>266</v>
      </c>
      <c r="D210" s="12" t="s">
        <v>241</v>
      </c>
      <c r="E210" s="13">
        <v>59.28</v>
      </c>
      <c r="F210" s="12">
        <v>23</v>
      </c>
      <c r="G210" s="13">
        <f t="shared" si="8"/>
        <v>1363.44</v>
      </c>
      <c r="H210" s="12">
        <v>15</v>
      </c>
      <c r="I210" s="12">
        <f t="shared" si="9"/>
        <v>8</v>
      </c>
      <c r="J210" s="12">
        <v>24</v>
      </c>
    </row>
    <row r="211" spans="1:10" x14ac:dyDescent="0.3">
      <c r="A211">
        <v>700785</v>
      </c>
      <c r="B211" t="s">
        <v>121</v>
      </c>
      <c r="C211" t="s">
        <v>267</v>
      </c>
      <c r="D211" t="s">
        <v>239</v>
      </c>
      <c r="E211" s="10">
        <v>59.28</v>
      </c>
      <c r="F211">
        <v>25</v>
      </c>
      <c r="G211" s="10">
        <f t="shared" si="8"/>
        <v>1482</v>
      </c>
      <c r="H211">
        <v>15</v>
      </c>
      <c r="I211">
        <f t="shared" si="9"/>
        <v>10</v>
      </c>
      <c r="J211">
        <v>32</v>
      </c>
    </row>
    <row r="212" spans="1:10" x14ac:dyDescent="0.3">
      <c r="A212" s="12">
        <v>700786</v>
      </c>
      <c r="B212" s="12" t="s">
        <v>121</v>
      </c>
      <c r="C212" s="12" t="s">
        <v>268</v>
      </c>
      <c r="D212" s="12" t="s">
        <v>237</v>
      </c>
      <c r="E212" s="13">
        <v>59.28</v>
      </c>
      <c r="F212" s="12">
        <v>23</v>
      </c>
      <c r="G212" s="13">
        <f t="shared" si="8"/>
        <v>1363.44</v>
      </c>
      <c r="H212" s="12">
        <v>10</v>
      </c>
      <c r="I212" s="12">
        <f t="shared" si="9"/>
        <v>13</v>
      </c>
      <c r="J212" s="12">
        <v>38</v>
      </c>
    </row>
    <row r="213" spans="1:10" x14ac:dyDescent="0.3">
      <c r="A213">
        <v>700787</v>
      </c>
      <c r="B213" t="s">
        <v>121</v>
      </c>
      <c r="C213" t="s">
        <v>269</v>
      </c>
      <c r="D213" t="s">
        <v>237</v>
      </c>
      <c r="E213" s="10">
        <v>59.28</v>
      </c>
      <c r="F213">
        <v>22</v>
      </c>
      <c r="G213" s="10">
        <f t="shared" si="8"/>
        <v>1304.1600000000001</v>
      </c>
      <c r="H213">
        <v>10</v>
      </c>
      <c r="I213">
        <f t="shared" si="9"/>
        <v>12</v>
      </c>
      <c r="J213">
        <v>36</v>
      </c>
    </row>
    <row r="214" spans="1:10" x14ac:dyDescent="0.3">
      <c r="A214" s="12">
        <v>700788</v>
      </c>
      <c r="B214" s="12" t="s">
        <v>121</v>
      </c>
      <c r="C214" s="12" t="s">
        <v>270</v>
      </c>
      <c r="D214" s="12" t="s">
        <v>241</v>
      </c>
      <c r="E214" s="13">
        <v>59.28</v>
      </c>
      <c r="F214" s="12">
        <v>18</v>
      </c>
      <c r="G214" s="13">
        <f t="shared" si="8"/>
        <v>1067.04</v>
      </c>
      <c r="H214" s="12">
        <v>10</v>
      </c>
      <c r="I214" s="12">
        <f t="shared" si="9"/>
        <v>8</v>
      </c>
      <c r="J214" s="12">
        <v>26</v>
      </c>
    </row>
    <row r="215" spans="1:10" x14ac:dyDescent="0.3">
      <c r="A215">
        <v>700789</v>
      </c>
      <c r="B215" t="s">
        <v>121</v>
      </c>
      <c r="C215" t="s">
        <v>271</v>
      </c>
      <c r="D215" t="s">
        <v>237</v>
      </c>
      <c r="E215" s="10">
        <v>59.28</v>
      </c>
      <c r="F215">
        <v>21</v>
      </c>
      <c r="G215" s="10">
        <f t="shared" si="8"/>
        <v>1244.8800000000001</v>
      </c>
      <c r="H215">
        <v>15</v>
      </c>
      <c r="I215">
        <f t="shared" si="9"/>
        <v>6</v>
      </c>
      <c r="J215">
        <v>19</v>
      </c>
    </row>
    <row r="216" spans="1:10" x14ac:dyDescent="0.3">
      <c r="A216" s="12">
        <v>701496</v>
      </c>
      <c r="B216" s="12" t="s">
        <v>272</v>
      </c>
      <c r="C216" s="12" t="s">
        <v>273</v>
      </c>
      <c r="D216" s="12" t="s">
        <v>274</v>
      </c>
      <c r="E216" s="13">
        <v>23.88</v>
      </c>
      <c r="F216" s="12">
        <v>22</v>
      </c>
      <c r="G216" s="13">
        <f t="shared" si="8"/>
        <v>525.36</v>
      </c>
      <c r="H216" s="12">
        <v>15</v>
      </c>
      <c r="I216" s="12">
        <f t="shared" si="9"/>
        <v>7</v>
      </c>
      <c r="J216" s="12">
        <v>22</v>
      </c>
    </row>
    <row r="217" spans="1:10" x14ac:dyDescent="0.3">
      <c r="A217">
        <v>701497</v>
      </c>
      <c r="B217" t="s">
        <v>275</v>
      </c>
      <c r="C217" t="s">
        <v>276</v>
      </c>
      <c r="D217" t="s">
        <v>277</v>
      </c>
      <c r="E217" s="10">
        <v>19.95</v>
      </c>
      <c r="F217">
        <v>20</v>
      </c>
      <c r="G217" s="10">
        <f t="shared" si="8"/>
        <v>399</v>
      </c>
      <c r="H217">
        <v>15</v>
      </c>
      <c r="I217">
        <f t="shared" si="9"/>
        <v>5</v>
      </c>
      <c r="J217">
        <v>12</v>
      </c>
    </row>
    <row r="218" spans="1:10" x14ac:dyDescent="0.3">
      <c r="A218" s="12">
        <v>701498</v>
      </c>
      <c r="B218" s="12" t="s">
        <v>275</v>
      </c>
      <c r="C218" s="12" t="s">
        <v>278</v>
      </c>
      <c r="D218" s="12" t="s">
        <v>279</v>
      </c>
      <c r="E218" s="13">
        <v>19.95</v>
      </c>
      <c r="F218" s="12">
        <v>21</v>
      </c>
      <c r="G218" s="13">
        <f t="shared" si="8"/>
        <v>418.95</v>
      </c>
      <c r="H218" s="12">
        <v>15</v>
      </c>
      <c r="I218" s="12">
        <f t="shared" si="9"/>
        <v>6</v>
      </c>
      <c r="J218" s="12">
        <v>19</v>
      </c>
    </row>
    <row r="219" spans="1:10" x14ac:dyDescent="0.3">
      <c r="A219">
        <v>701499</v>
      </c>
      <c r="B219" t="s">
        <v>275</v>
      </c>
      <c r="C219" t="s">
        <v>280</v>
      </c>
      <c r="D219" t="s">
        <v>281</v>
      </c>
      <c r="E219" s="10">
        <v>19.95</v>
      </c>
      <c r="F219">
        <v>21</v>
      </c>
      <c r="G219" s="10">
        <f t="shared" si="8"/>
        <v>418.95</v>
      </c>
      <c r="H219">
        <v>15</v>
      </c>
      <c r="I219">
        <f t="shared" si="9"/>
        <v>6</v>
      </c>
      <c r="J219">
        <v>20</v>
      </c>
    </row>
    <row r="220" spans="1:10" x14ac:dyDescent="0.3">
      <c r="A220" s="12">
        <v>701500</v>
      </c>
      <c r="B220" s="12" t="s">
        <v>275</v>
      </c>
      <c r="C220" s="12" t="s">
        <v>282</v>
      </c>
      <c r="D220" s="12" t="s">
        <v>277</v>
      </c>
      <c r="E220" s="13">
        <v>19.95</v>
      </c>
      <c r="F220" s="12">
        <v>25</v>
      </c>
      <c r="G220" s="13">
        <f t="shared" si="8"/>
        <v>498.75</v>
      </c>
      <c r="H220" s="12">
        <v>10</v>
      </c>
      <c r="I220" s="12">
        <f t="shared" si="9"/>
        <v>15</v>
      </c>
      <c r="J220" s="12">
        <v>43</v>
      </c>
    </row>
    <row r="221" spans="1:10" x14ac:dyDescent="0.3">
      <c r="A221">
        <v>701501</v>
      </c>
      <c r="B221" t="s">
        <v>275</v>
      </c>
      <c r="C221" t="s">
        <v>283</v>
      </c>
      <c r="D221" t="s">
        <v>281</v>
      </c>
      <c r="E221" s="10">
        <v>19.95</v>
      </c>
      <c r="F221">
        <v>22</v>
      </c>
      <c r="G221" s="10">
        <f t="shared" si="8"/>
        <v>438.9</v>
      </c>
      <c r="H221">
        <v>15</v>
      </c>
      <c r="I221">
        <f t="shared" si="9"/>
        <v>7</v>
      </c>
      <c r="J221">
        <v>22</v>
      </c>
    </row>
    <row r="222" spans="1:10" x14ac:dyDescent="0.3">
      <c r="A222" s="12">
        <v>701502</v>
      </c>
      <c r="B222" s="12" t="s">
        <v>275</v>
      </c>
      <c r="C222" s="12" t="s">
        <v>284</v>
      </c>
      <c r="D222" s="12" t="s">
        <v>279</v>
      </c>
      <c r="E222" s="13">
        <v>19.95</v>
      </c>
      <c r="F222" s="12">
        <v>25</v>
      </c>
      <c r="G222" s="13">
        <f t="shared" si="8"/>
        <v>498.75</v>
      </c>
      <c r="H222" s="12">
        <v>15</v>
      </c>
      <c r="I222" s="12">
        <f t="shared" si="9"/>
        <v>10</v>
      </c>
      <c r="J222" s="12">
        <v>27</v>
      </c>
    </row>
    <row r="223" spans="1:10" x14ac:dyDescent="0.3">
      <c r="A223">
        <v>701503</v>
      </c>
      <c r="B223" t="s">
        <v>275</v>
      </c>
      <c r="C223" t="s">
        <v>285</v>
      </c>
      <c r="D223" t="s">
        <v>286</v>
      </c>
      <c r="E223" s="10">
        <v>19.95</v>
      </c>
      <c r="F223">
        <v>24</v>
      </c>
      <c r="G223" s="10">
        <f t="shared" si="8"/>
        <v>478.79999999999995</v>
      </c>
      <c r="H223">
        <v>10</v>
      </c>
      <c r="I223">
        <f t="shared" si="9"/>
        <v>14</v>
      </c>
      <c r="J223">
        <v>41</v>
      </c>
    </row>
    <row r="224" spans="1:10" x14ac:dyDescent="0.3">
      <c r="A224" s="12">
        <v>701504</v>
      </c>
      <c r="B224" s="12" t="s">
        <v>275</v>
      </c>
      <c r="C224" s="12" t="s">
        <v>287</v>
      </c>
      <c r="D224" s="12" t="s">
        <v>279</v>
      </c>
      <c r="E224" s="13">
        <v>19.95</v>
      </c>
      <c r="F224" s="12">
        <v>18</v>
      </c>
      <c r="G224" s="13">
        <f t="shared" si="8"/>
        <v>359.09999999999997</v>
      </c>
      <c r="H224" s="12">
        <v>15</v>
      </c>
      <c r="I224" s="12">
        <f t="shared" si="9"/>
        <v>3</v>
      </c>
      <c r="J224" s="12">
        <v>7</v>
      </c>
    </row>
    <row r="225" spans="1:10" x14ac:dyDescent="0.3">
      <c r="A225">
        <v>701693</v>
      </c>
      <c r="B225" t="s">
        <v>288</v>
      </c>
      <c r="C225" t="s">
        <v>289</v>
      </c>
      <c r="D225" t="s">
        <v>290</v>
      </c>
      <c r="E225" s="10">
        <v>27.55</v>
      </c>
      <c r="F225">
        <v>15</v>
      </c>
      <c r="G225" s="10">
        <f t="shared" si="8"/>
        <v>413.25</v>
      </c>
      <c r="H225">
        <v>15</v>
      </c>
      <c r="I225">
        <f t="shared" si="9"/>
        <v>0</v>
      </c>
      <c r="J225">
        <v>0</v>
      </c>
    </row>
    <row r="226" spans="1:10" x14ac:dyDescent="0.3">
      <c r="A226" s="12">
        <v>701694</v>
      </c>
      <c r="B226" s="12" t="s">
        <v>288</v>
      </c>
      <c r="C226" s="12" t="s">
        <v>291</v>
      </c>
      <c r="D226" s="12" t="s">
        <v>292</v>
      </c>
      <c r="E226" s="13">
        <v>27.55</v>
      </c>
      <c r="F226" s="12">
        <v>23</v>
      </c>
      <c r="G226" s="13">
        <f t="shared" si="8"/>
        <v>633.65</v>
      </c>
      <c r="H226" s="12">
        <v>20</v>
      </c>
      <c r="I226" s="12">
        <f t="shared" si="9"/>
        <v>3</v>
      </c>
      <c r="J226" s="12">
        <v>8</v>
      </c>
    </row>
    <row r="227" spans="1:10" x14ac:dyDescent="0.3">
      <c r="A227">
        <v>701695</v>
      </c>
      <c r="B227" t="s">
        <v>288</v>
      </c>
      <c r="C227" t="s">
        <v>293</v>
      </c>
      <c r="D227" t="s">
        <v>292</v>
      </c>
      <c r="E227" s="10">
        <v>27.55</v>
      </c>
      <c r="F227">
        <v>24</v>
      </c>
      <c r="G227" s="10">
        <f t="shared" si="8"/>
        <v>661.2</v>
      </c>
      <c r="H227">
        <v>10</v>
      </c>
      <c r="I227">
        <f t="shared" si="9"/>
        <v>14</v>
      </c>
      <c r="J227">
        <v>41</v>
      </c>
    </row>
    <row r="228" spans="1:10" x14ac:dyDescent="0.3">
      <c r="A228" s="12">
        <v>701696</v>
      </c>
      <c r="B228" s="12" t="s">
        <v>288</v>
      </c>
      <c r="C228" s="12" t="s">
        <v>294</v>
      </c>
      <c r="D228" s="12" t="s">
        <v>295</v>
      </c>
      <c r="E228" s="13">
        <v>27.55</v>
      </c>
      <c r="F228" s="12">
        <v>22</v>
      </c>
      <c r="G228" s="13">
        <f t="shared" si="8"/>
        <v>606.1</v>
      </c>
      <c r="H228" s="12">
        <v>15</v>
      </c>
      <c r="I228" s="12">
        <f t="shared" si="9"/>
        <v>7</v>
      </c>
      <c r="J228" s="12">
        <v>22</v>
      </c>
    </row>
    <row r="229" spans="1:10" x14ac:dyDescent="0.3">
      <c r="A229">
        <v>701697</v>
      </c>
      <c r="B229" t="s">
        <v>288</v>
      </c>
      <c r="C229" t="s">
        <v>296</v>
      </c>
      <c r="D229" t="s">
        <v>295</v>
      </c>
      <c r="E229" s="10">
        <v>27.55</v>
      </c>
      <c r="F229">
        <v>26</v>
      </c>
      <c r="G229" s="10">
        <f t="shared" si="8"/>
        <v>716.30000000000007</v>
      </c>
      <c r="H229">
        <v>5</v>
      </c>
      <c r="I229">
        <f t="shared" si="9"/>
        <v>21</v>
      </c>
      <c r="J229">
        <v>62</v>
      </c>
    </row>
    <row r="230" spans="1:10" x14ac:dyDescent="0.3">
      <c r="A230" s="12">
        <v>701701</v>
      </c>
      <c r="B230" s="12" t="s">
        <v>297</v>
      </c>
      <c r="C230" s="12" t="s">
        <v>298</v>
      </c>
      <c r="D230" s="12" t="s">
        <v>299</v>
      </c>
      <c r="E230" s="13">
        <v>27.55</v>
      </c>
      <c r="F230" s="12">
        <v>22</v>
      </c>
      <c r="G230" s="13">
        <f t="shared" si="8"/>
        <v>606.1</v>
      </c>
      <c r="H230" s="12">
        <v>15</v>
      </c>
      <c r="I230" s="12">
        <f t="shared" si="9"/>
        <v>7</v>
      </c>
      <c r="J230" s="12">
        <v>20</v>
      </c>
    </row>
    <row r="231" spans="1:10" x14ac:dyDescent="0.3">
      <c r="A231">
        <v>701702</v>
      </c>
      <c r="B231" t="s">
        <v>297</v>
      </c>
      <c r="C231" t="s">
        <v>300</v>
      </c>
      <c r="D231" t="s">
        <v>295</v>
      </c>
      <c r="E231" s="10">
        <v>27.55</v>
      </c>
      <c r="F231">
        <v>27</v>
      </c>
      <c r="G231" s="10">
        <f t="shared" si="8"/>
        <v>743.85</v>
      </c>
      <c r="H231">
        <v>15</v>
      </c>
      <c r="I231">
        <f t="shared" si="9"/>
        <v>12</v>
      </c>
      <c r="J231">
        <v>34</v>
      </c>
    </row>
    <row r="232" spans="1:10" x14ac:dyDescent="0.3">
      <c r="A232" s="12">
        <v>701703</v>
      </c>
      <c r="B232" s="12" t="s">
        <v>297</v>
      </c>
      <c r="C232" s="12" t="s">
        <v>301</v>
      </c>
      <c r="D232" s="12" t="s">
        <v>302</v>
      </c>
      <c r="E232" s="13">
        <v>27.55</v>
      </c>
      <c r="F232" s="12">
        <v>26</v>
      </c>
      <c r="G232" s="13">
        <f t="shared" si="8"/>
        <v>716.30000000000007</v>
      </c>
      <c r="H232" s="12">
        <v>10</v>
      </c>
      <c r="I232" s="12">
        <f t="shared" si="9"/>
        <v>16</v>
      </c>
      <c r="J232" s="12">
        <v>48</v>
      </c>
    </row>
    <row r="233" spans="1:10" x14ac:dyDescent="0.3">
      <c r="A233">
        <v>701704</v>
      </c>
      <c r="B233" t="s">
        <v>297</v>
      </c>
      <c r="C233" t="s">
        <v>303</v>
      </c>
      <c r="D233" t="s">
        <v>295</v>
      </c>
      <c r="E233" s="10">
        <v>27.55</v>
      </c>
      <c r="F233">
        <v>31</v>
      </c>
      <c r="G233" s="10">
        <f t="shared" si="8"/>
        <v>854.05000000000007</v>
      </c>
      <c r="H233">
        <v>10</v>
      </c>
      <c r="I233">
        <f t="shared" si="9"/>
        <v>21</v>
      </c>
      <c r="J233">
        <v>64</v>
      </c>
    </row>
    <row r="234" spans="1:10" x14ac:dyDescent="0.3">
      <c r="A234" s="12">
        <v>701705</v>
      </c>
      <c r="B234" s="12" t="s">
        <v>297</v>
      </c>
      <c r="C234" s="12" t="s">
        <v>296</v>
      </c>
      <c r="D234" s="12" t="s">
        <v>295</v>
      </c>
      <c r="E234" s="13">
        <v>27.55</v>
      </c>
      <c r="F234" s="12">
        <v>23</v>
      </c>
      <c r="G234" s="13">
        <f t="shared" si="8"/>
        <v>633.65</v>
      </c>
      <c r="H234" s="12">
        <v>15</v>
      </c>
      <c r="I234" s="12">
        <f t="shared" si="9"/>
        <v>8</v>
      </c>
      <c r="J234" s="12">
        <v>23</v>
      </c>
    </row>
    <row r="235" spans="1:10" x14ac:dyDescent="0.3">
      <c r="A235">
        <v>701706</v>
      </c>
      <c r="B235" t="s">
        <v>297</v>
      </c>
      <c r="C235" t="s">
        <v>304</v>
      </c>
      <c r="D235" t="s">
        <v>299</v>
      </c>
      <c r="E235" s="10">
        <v>27.55</v>
      </c>
      <c r="F235">
        <v>15</v>
      </c>
      <c r="G235" s="10">
        <f t="shared" si="8"/>
        <v>413.25</v>
      </c>
      <c r="H235">
        <v>15</v>
      </c>
      <c r="I235">
        <f t="shared" si="9"/>
        <v>0</v>
      </c>
      <c r="J235">
        <v>0</v>
      </c>
    </row>
    <row r="236" spans="1:10" x14ac:dyDescent="0.3">
      <c r="A236" s="12">
        <v>701707</v>
      </c>
      <c r="B236" s="12" t="s">
        <v>297</v>
      </c>
      <c r="C236" s="12" t="s">
        <v>305</v>
      </c>
      <c r="D236" s="12" t="s">
        <v>290</v>
      </c>
      <c r="E236" s="13">
        <v>27.55</v>
      </c>
      <c r="F236" s="12">
        <v>31</v>
      </c>
      <c r="G236" s="13">
        <f t="shared" si="8"/>
        <v>854.05000000000007</v>
      </c>
      <c r="H236" s="12">
        <v>10</v>
      </c>
      <c r="I236" s="12">
        <f t="shared" si="9"/>
        <v>21</v>
      </c>
      <c r="J236" s="12">
        <v>60</v>
      </c>
    </row>
    <row r="237" spans="1:10" x14ac:dyDescent="0.3">
      <c r="A237">
        <v>701708</v>
      </c>
      <c r="B237" t="s">
        <v>297</v>
      </c>
      <c r="C237" t="s">
        <v>306</v>
      </c>
      <c r="D237" t="s">
        <v>292</v>
      </c>
      <c r="E237" s="10">
        <v>27.55</v>
      </c>
      <c r="F237">
        <v>15</v>
      </c>
      <c r="G237" s="10">
        <f t="shared" si="8"/>
        <v>413.25</v>
      </c>
      <c r="H237">
        <v>15</v>
      </c>
      <c r="I237">
        <f t="shared" si="9"/>
        <v>0</v>
      </c>
      <c r="J237">
        <v>0</v>
      </c>
    </row>
    <row r="238" spans="1:10" x14ac:dyDescent="0.3">
      <c r="A238" s="12">
        <v>700418</v>
      </c>
      <c r="B238" s="12" t="s">
        <v>307</v>
      </c>
      <c r="C238" s="12" t="s">
        <v>308</v>
      </c>
      <c r="D238" s="12" t="s">
        <v>309</v>
      </c>
      <c r="E238" s="13">
        <v>48.95</v>
      </c>
      <c r="F238" s="12">
        <v>30</v>
      </c>
      <c r="G238" s="13">
        <f t="shared" si="8"/>
        <v>1468.5</v>
      </c>
      <c r="H238" s="12">
        <v>20</v>
      </c>
      <c r="I238" s="12">
        <f t="shared" si="9"/>
        <v>10</v>
      </c>
      <c r="J238" s="12">
        <v>31</v>
      </c>
    </row>
    <row r="239" spans="1:10" x14ac:dyDescent="0.3">
      <c r="A239">
        <v>700419</v>
      </c>
      <c r="B239" t="s">
        <v>307</v>
      </c>
      <c r="C239" t="s">
        <v>310</v>
      </c>
      <c r="D239" t="s">
        <v>311</v>
      </c>
      <c r="E239" s="10">
        <v>48.95</v>
      </c>
      <c r="F239">
        <v>22</v>
      </c>
      <c r="G239" s="10">
        <f t="shared" si="8"/>
        <v>1076.9000000000001</v>
      </c>
      <c r="H239">
        <v>5</v>
      </c>
      <c r="I239">
        <f t="shared" si="9"/>
        <v>17</v>
      </c>
      <c r="J239">
        <v>52</v>
      </c>
    </row>
    <row r="240" spans="1:10" x14ac:dyDescent="0.3">
      <c r="A240" s="12">
        <v>700420</v>
      </c>
      <c r="B240" s="12" t="s">
        <v>307</v>
      </c>
      <c r="C240" s="12" t="s">
        <v>312</v>
      </c>
      <c r="D240" s="12" t="s">
        <v>313</v>
      </c>
      <c r="E240" s="13">
        <v>48.95</v>
      </c>
      <c r="F240" s="12">
        <v>30</v>
      </c>
      <c r="G240" s="13">
        <f t="shared" si="8"/>
        <v>1468.5</v>
      </c>
      <c r="H240" s="12">
        <v>10</v>
      </c>
      <c r="I240" s="12">
        <f t="shared" si="9"/>
        <v>20</v>
      </c>
      <c r="J240" s="12">
        <v>62</v>
      </c>
    </row>
    <row r="241" spans="1:10" x14ac:dyDescent="0.3">
      <c r="A241">
        <v>700421</v>
      </c>
      <c r="B241" t="s">
        <v>307</v>
      </c>
      <c r="C241" t="s">
        <v>314</v>
      </c>
      <c r="D241" t="s">
        <v>313</v>
      </c>
      <c r="E241" s="10">
        <v>48.95</v>
      </c>
      <c r="F241">
        <v>24</v>
      </c>
      <c r="G241" s="10">
        <f t="shared" si="8"/>
        <v>1174.8000000000002</v>
      </c>
      <c r="H241">
        <v>20</v>
      </c>
      <c r="I241">
        <f t="shared" si="9"/>
        <v>4</v>
      </c>
      <c r="J241">
        <v>12</v>
      </c>
    </row>
    <row r="242" spans="1:10" x14ac:dyDescent="0.3">
      <c r="A242" s="12">
        <v>700422</v>
      </c>
      <c r="B242" s="12" t="s">
        <v>307</v>
      </c>
      <c r="C242" s="12" t="s">
        <v>315</v>
      </c>
      <c r="D242" s="12" t="s">
        <v>316</v>
      </c>
      <c r="E242" s="13">
        <v>48.95</v>
      </c>
      <c r="F242" s="12">
        <v>11</v>
      </c>
      <c r="G242" s="13">
        <f t="shared" si="8"/>
        <v>538.45000000000005</v>
      </c>
      <c r="H242" s="12">
        <v>15</v>
      </c>
      <c r="I242" s="12">
        <f t="shared" si="9"/>
        <v>-4</v>
      </c>
      <c r="J242" s="12">
        <v>0</v>
      </c>
    </row>
    <row r="243" spans="1:10" x14ac:dyDescent="0.3">
      <c r="A243">
        <v>700423</v>
      </c>
      <c r="B243" t="s">
        <v>307</v>
      </c>
      <c r="C243" t="s">
        <v>317</v>
      </c>
      <c r="D243" t="s">
        <v>318</v>
      </c>
      <c r="E243" s="10">
        <v>48.95</v>
      </c>
      <c r="F243">
        <v>26</v>
      </c>
      <c r="G243" s="10">
        <f t="shared" si="8"/>
        <v>1272.7</v>
      </c>
      <c r="H243">
        <v>15</v>
      </c>
      <c r="I243">
        <f t="shared" si="9"/>
        <v>11</v>
      </c>
      <c r="J243">
        <v>30</v>
      </c>
    </row>
    <row r="244" spans="1:10" x14ac:dyDescent="0.3">
      <c r="A244" s="12">
        <v>700426</v>
      </c>
      <c r="B244" s="12" t="s">
        <v>307</v>
      </c>
      <c r="C244" s="12" t="s">
        <v>319</v>
      </c>
      <c r="D244" s="12" t="s">
        <v>316</v>
      </c>
      <c r="E244" s="13">
        <v>48.95</v>
      </c>
      <c r="F244" s="12">
        <v>21</v>
      </c>
      <c r="G244" s="13">
        <f t="shared" si="8"/>
        <v>1027.95</v>
      </c>
      <c r="H244" s="12">
        <v>5</v>
      </c>
      <c r="I244" s="12">
        <f t="shared" si="9"/>
        <v>16</v>
      </c>
      <c r="J244" s="12">
        <v>48</v>
      </c>
    </row>
    <row r="245" spans="1:10" x14ac:dyDescent="0.3">
      <c r="A245">
        <v>700427</v>
      </c>
      <c r="B245" t="s">
        <v>307</v>
      </c>
      <c r="C245" t="s">
        <v>320</v>
      </c>
      <c r="D245" t="s">
        <v>311</v>
      </c>
      <c r="E245" s="10">
        <v>48.95</v>
      </c>
      <c r="F245">
        <v>19</v>
      </c>
      <c r="G245" s="10">
        <f t="shared" si="8"/>
        <v>930.05000000000007</v>
      </c>
      <c r="H245">
        <v>10</v>
      </c>
      <c r="I245">
        <f t="shared" si="9"/>
        <v>9</v>
      </c>
      <c r="J245">
        <v>26</v>
      </c>
    </row>
    <row r="246" spans="1:10" x14ac:dyDescent="0.3">
      <c r="A246" s="12">
        <v>700428</v>
      </c>
      <c r="B246" s="12" t="s">
        <v>307</v>
      </c>
      <c r="C246" s="12" t="s">
        <v>321</v>
      </c>
      <c r="D246" s="12" t="s">
        <v>311</v>
      </c>
      <c r="E246" s="13">
        <v>48.95</v>
      </c>
      <c r="F246" s="12">
        <v>21</v>
      </c>
      <c r="G246" s="13">
        <f t="shared" si="8"/>
        <v>1027.95</v>
      </c>
      <c r="H246" s="12">
        <v>15</v>
      </c>
      <c r="I246" s="12">
        <f t="shared" si="9"/>
        <v>6</v>
      </c>
      <c r="J246" s="12">
        <v>15</v>
      </c>
    </row>
    <row r="247" spans="1:10" x14ac:dyDescent="0.3">
      <c r="A247">
        <v>700429</v>
      </c>
      <c r="B247" t="s">
        <v>307</v>
      </c>
      <c r="C247" t="s">
        <v>322</v>
      </c>
      <c r="D247" t="s">
        <v>311</v>
      </c>
      <c r="E247" s="10">
        <v>48.95</v>
      </c>
      <c r="F247">
        <v>23</v>
      </c>
      <c r="G247" s="10">
        <f t="shared" si="8"/>
        <v>1125.8500000000001</v>
      </c>
      <c r="H247">
        <v>15</v>
      </c>
      <c r="I247">
        <f t="shared" si="9"/>
        <v>8</v>
      </c>
      <c r="J247">
        <v>26</v>
      </c>
    </row>
    <row r="248" spans="1:10" x14ac:dyDescent="0.3">
      <c r="A248" s="12">
        <v>700430</v>
      </c>
      <c r="B248" s="12" t="s">
        <v>307</v>
      </c>
      <c r="C248" s="12" t="s">
        <v>323</v>
      </c>
      <c r="D248" s="12" t="s">
        <v>316</v>
      </c>
      <c r="E248" s="13">
        <v>48.95</v>
      </c>
      <c r="F248" s="12">
        <v>16</v>
      </c>
      <c r="G248" s="13">
        <f t="shared" si="8"/>
        <v>783.2</v>
      </c>
      <c r="H248" s="12">
        <v>15</v>
      </c>
      <c r="I248" s="12">
        <f t="shared" si="9"/>
        <v>1</v>
      </c>
      <c r="J248" s="12">
        <v>1</v>
      </c>
    </row>
    <row r="249" spans="1:10" x14ac:dyDescent="0.3">
      <c r="A249">
        <v>700431</v>
      </c>
      <c r="B249" t="s">
        <v>307</v>
      </c>
      <c r="C249" t="s">
        <v>324</v>
      </c>
      <c r="D249" t="s">
        <v>309</v>
      </c>
      <c r="E249" s="10">
        <v>48.95</v>
      </c>
      <c r="F249">
        <v>34</v>
      </c>
      <c r="G249" s="10">
        <f t="shared" si="8"/>
        <v>1664.3000000000002</v>
      </c>
      <c r="H249">
        <v>15</v>
      </c>
      <c r="I249">
        <f t="shared" si="9"/>
        <v>19</v>
      </c>
      <c r="J249">
        <v>56</v>
      </c>
    </row>
    <row r="250" spans="1:10" x14ac:dyDescent="0.3">
      <c r="A250" s="12">
        <v>700432</v>
      </c>
      <c r="B250" s="12" t="s">
        <v>307</v>
      </c>
      <c r="C250" s="12" t="s">
        <v>325</v>
      </c>
      <c r="D250" s="12" t="s">
        <v>311</v>
      </c>
      <c r="E250" s="13">
        <v>48.95</v>
      </c>
      <c r="F250" s="12">
        <v>18</v>
      </c>
      <c r="G250" s="13">
        <f t="shared" si="8"/>
        <v>881.1</v>
      </c>
      <c r="H250" s="12">
        <v>10</v>
      </c>
      <c r="I250" s="12">
        <f t="shared" si="9"/>
        <v>8</v>
      </c>
      <c r="J250" s="12">
        <v>22</v>
      </c>
    </row>
    <row r="251" spans="1:10" x14ac:dyDescent="0.3">
      <c r="A251">
        <v>700433</v>
      </c>
      <c r="B251" t="s">
        <v>307</v>
      </c>
      <c r="C251" t="s">
        <v>326</v>
      </c>
      <c r="D251" t="s">
        <v>313</v>
      </c>
      <c r="E251" s="10">
        <v>48.95</v>
      </c>
      <c r="F251">
        <v>32</v>
      </c>
      <c r="G251" s="10">
        <f t="shared" si="8"/>
        <v>1566.4</v>
      </c>
      <c r="H251">
        <v>20</v>
      </c>
      <c r="I251">
        <f t="shared" si="9"/>
        <v>12</v>
      </c>
      <c r="J251">
        <v>36</v>
      </c>
    </row>
    <row r="252" spans="1:10" x14ac:dyDescent="0.3">
      <c r="A252" s="12">
        <v>700434</v>
      </c>
      <c r="B252" s="12" t="s">
        <v>307</v>
      </c>
      <c r="C252" s="12" t="s">
        <v>327</v>
      </c>
      <c r="D252" s="12" t="s">
        <v>313</v>
      </c>
      <c r="E252" s="13">
        <v>48.95</v>
      </c>
      <c r="F252" s="12">
        <v>19</v>
      </c>
      <c r="G252" s="13">
        <f t="shared" si="8"/>
        <v>930.05000000000007</v>
      </c>
      <c r="H252" s="12">
        <v>15</v>
      </c>
      <c r="I252" s="12">
        <f t="shared" si="9"/>
        <v>4</v>
      </c>
      <c r="J252" s="12">
        <v>10</v>
      </c>
    </row>
    <row r="253" spans="1:10" x14ac:dyDescent="0.3">
      <c r="A253">
        <v>700435</v>
      </c>
      <c r="B253" t="s">
        <v>307</v>
      </c>
      <c r="C253" t="s">
        <v>328</v>
      </c>
      <c r="D253" t="s">
        <v>318</v>
      </c>
      <c r="E253" s="10">
        <v>48.95</v>
      </c>
      <c r="F253">
        <v>17</v>
      </c>
      <c r="G253" s="10">
        <f t="shared" si="8"/>
        <v>832.15000000000009</v>
      </c>
      <c r="H253">
        <v>15</v>
      </c>
      <c r="I253">
        <f t="shared" si="9"/>
        <v>2</v>
      </c>
      <c r="J253">
        <v>8</v>
      </c>
    </row>
    <row r="254" spans="1:10" x14ac:dyDescent="0.3">
      <c r="A254" s="12">
        <v>700436</v>
      </c>
      <c r="B254" s="12" t="s">
        <v>307</v>
      </c>
      <c r="C254" s="12" t="s">
        <v>329</v>
      </c>
      <c r="D254" s="12" t="s">
        <v>311</v>
      </c>
      <c r="E254" s="13">
        <v>48.95</v>
      </c>
      <c r="F254" s="12">
        <v>26</v>
      </c>
      <c r="G254" s="13">
        <f t="shared" si="8"/>
        <v>1272.7</v>
      </c>
      <c r="H254" s="12">
        <v>10</v>
      </c>
      <c r="I254" s="12">
        <f t="shared" si="9"/>
        <v>16</v>
      </c>
      <c r="J254" s="12">
        <v>49</v>
      </c>
    </row>
    <row r="255" spans="1:10" x14ac:dyDescent="0.3">
      <c r="A255">
        <v>700437</v>
      </c>
      <c r="B255" t="s">
        <v>307</v>
      </c>
      <c r="C255" t="s">
        <v>330</v>
      </c>
      <c r="D255" t="s">
        <v>318</v>
      </c>
      <c r="E255" s="10">
        <v>48.95</v>
      </c>
      <c r="F255">
        <v>14</v>
      </c>
      <c r="G255" s="10">
        <f t="shared" si="8"/>
        <v>685.30000000000007</v>
      </c>
      <c r="H255">
        <v>20</v>
      </c>
      <c r="I255">
        <f t="shared" si="9"/>
        <v>-6</v>
      </c>
      <c r="J255">
        <v>0</v>
      </c>
    </row>
    <row r="256" spans="1:10" x14ac:dyDescent="0.3">
      <c r="A256" s="12">
        <v>700438</v>
      </c>
      <c r="B256" s="12" t="s">
        <v>307</v>
      </c>
      <c r="C256" s="12" t="s">
        <v>331</v>
      </c>
      <c r="D256" s="12" t="s">
        <v>318</v>
      </c>
      <c r="E256" s="13">
        <v>48.95</v>
      </c>
      <c r="F256" s="12">
        <v>22</v>
      </c>
      <c r="G256" s="13">
        <f t="shared" si="8"/>
        <v>1076.9000000000001</v>
      </c>
      <c r="H256" s="12">
        <v>15</v>
      </c>
      <c r="I256" s="12">
        <f t="shared" si="9"/>
        <v>7</v>
      </c>
      <c r="J256" s="12">
        <v>20</v>
      </c>
    </row>
    <row r="257" spans="1:10" x14ac:dyDescent="0.3">
      <c r="A257">
        <v>700439</v>
      </c>
      <c r="B257" t="s">
        <v>307</v>
      </c>
      <c r="C257" t="s">
        <v>332</v>
      </c>
      <c r="D257" t="s">
        <v>333</v>
      </c>
      <c r="E257" s="10">
        <v>48.95</v>
      </c>
      <c r="F257">
        <v>25</v>
      </c>
      <c r="G257" s="10">
        <f t="shared" si="8"/>
        <v>1223.75</v>
      </c>
      <c r="H257">
        <v>15</v>
      </c>
      <c r="I257">
        <f t="shared" si="9"/>
        <v>10</v>
      </c>
      <c r="J257">
        <v>29</v>
      </c>
    </row>
    <row r="258" spans="1:10" x14ac:dyDescent="0.3">
      <c r="A258" s="12">
        <v>700440</v>
      </c>
      <c r="B258" s="12" t="s">
        <v>307</v>
      </c>
      <c r="C258" s="12" t="s">
        <v>334</v>
      </c>
      <c r="D258" s="12" t="s">
        <v>335</v>
      </c>
      <c r="E258" s="13">
        <v>48.95</v>
      </c>
      <c r="F258" s="12">
        <v>16</v>
      </c>
      <c r="G258" s="13">
        <f t="shared" si="8"/>
        <v>783.2</v>
      </c>
      <c r="H258" s="12">
        <v>5</v>
      </c>
      <c r="I258" s="12">
        <f t="shared" si="9"/>
        <v>11</v>
      </c>
      <c r="J258" s="12">
        <v>31</v>
      </c>
    </row>
    <row r="259" spans="1:10" x14ac:dyDescent="0.3">
      <c r="A259">
        <v>700441</v>
      </c>
      <c r="B259" t="s">
        <v>307</v>
      </c>
      <c r="C259" t="s">
        <v>336</v>
      </c>
      <c r="D259" t="s">
        <v>337</v>
      </c>
      <c r="E259" s="10">
        <v>48.95</v>
      </c>
      <c r="F259">
        <v>28</v>
      </c>
      <c r="G259" s="10">
        <f t="shared" si="8"/>
        <v>1370.6000000000001</v>
      </c>
      <c r="H259">
        <v>15</v>
      </c>
      <c r="I259">
        <f t="shared" si="9"/>
        <v>13</v>
      </c>
      <c r="J259">
        <v>42</v>
      </c>
    </row>
    <row r="260" spans="1:10" x14ac:dyDescent="0.3">
      <c r="A260" s="12">
        <v>700442</v>
      </c>
      <c r="B260" s="12" t="s">
        <v>307</v>
      </c>
      <c r="C260" s="12" t="s">
        <v>338</v>
      </c>
      <c r="D260" s="12" t="s">
        <v>333</v>
      </c>
      <c r="E260" s="13">
        <v>48.95</v>
      </c>
      <c r="F260" s="12">
        <v>34</v>
      </c>
      <c r="G260" s="13">
        <f t="shared" si="8"/>
        <v>1664.3000000000002</v>
      </c>
      <c r="H260" s="12">
        <v>15</v>
      </c>
      <c r="I260" s="12">
        <f t="shared" si="9"/>
        <v>19</v>
      </c>
      <c r="J260" s="12">
        <v>58</v>
      </c>
    </row>
    <row r="261" spans="1:10" x14ac:dyDescent="0.3">
      <c r="A261">
        <v>700443</v>
      </c>
      <c r="B261" t="s">
        <v>307</v>
      </c>
      <c r="C261" t="s">
        <v>339</v>
      </c>
      <c r="D261" t="s">
        <v>340</v>
      </c>
      <c r="E261" s="10">
        <v>48.95</v>
      </c>
      <c r="F261">
        <v>11</v>
      </c>
      <c r="G261" s="10">
        <f t="shared" si="8"/>
        <v>538.45000000000005</v>
      </c>
      <c r="H261">
        <v>5</v>
      </c>
      <c r="I261">
        <f t="shared" si="9"/>
        <v>6</v>
      </c>
      <c r="J261">
        <v>16</v>
      </c>
    </row>
    <row r="262" spans="1:10" x14ac:dyDescent="0.3">
      <c r="A262" s="12">
        <v>700444</v>
      </c>
      <c r="B262" s="12" t="s">
        <v>307</v>
      </c>
      <c r="C262" s="12" t="s">
        <v>341</v>
      </c>
      <c r="D262" s="12" t="s">
        <v>340</v>
      </c>
      <c r="E262" s="13">
        <v>48.95</v>
      </c>
      <c r="F262" s="12">
        <v>20</v>
      </c>
      <c r="G262" s="13">
        <f t="shared" si="8"/>
        <v>979</v>
      </c>
      <c r="H262" s="12">
        <v>10</v>
      </c>
      <c r="I262" s="12">
        <f t="shared" si="9"/>
        <v>10</v>
      </c>
      <c r="J262" s="12">
        <v>28</v>
      </c>
    </row>
    <row r="263" spans="1:10" x14ac:dyDescent="0.3">
      <c r="A263">
        <v>700445</v>
      </c>
      <c r="B263" t="s">
        <v>307</v>
      </c>
      <c r="C263" t="s">
        <v>342</v>
      </c>
      <c r="D263" t="s">
        <v>335</v>
      </c>
      <c r="E263" s="10">
        <v>48.95</v>
      </c>
      <c r="F263">
        <v>27</v>
      </c>
      <c r="G263" s="10">
        <f t="shared" si="8"/>
        <v>1321.65</v>
      </c>
      <c r="H263">
        <v>15</v>
      </c>
      <c r="I263">
        <f t="shared" si="9"/>
        <v>12</v>
      </c>
      <c r="J263">
        <v>35</v>
      </c>
    </row>
    <row r="264" spans="1:10" x14ac:dyDescent="0.3">
      <c r="A264" s="12">
        <v>700446</v>
      </c>
      <c r="B264" s="12" t="s">
        <v>307</v>
      </c>
      <c r="C264" s="12" t="s">
        <v>343</v>
      </c>
      <c r="D264" s="12" t="s">
        <v>340</v>
      </c>
      <c r="E264" s="13">
        <v>48.95</v>
      </c>
      <c r="F264" s="12">
        <v>24</v>
      </c>
      <c r="G264" s="13">
        <f t="shared" si="8"/>
        <v>1174.8000000000002</v>
      </c>
      <c r="H264" s="12">
        <v>25</v>
      </c>
      <c r="I264" s="12">
        <f t="shared" si="9"/>
        <v>-1</v>
      </c>
      <c r="J264" s="12">
        <v>0</v>
      </c>
    </row>
    <row r="265" spans="1:10" x14ac:dyDescent="0.3">
      <c r="A265">
        <v>700447</v>
      </c>
      <c r="B265" t="s">
        <v>307</v>
      </c>
      <c r="C265" t="s">
        <v>344</v>
      </c>
      <c r="D265" t="s">
        <v>345</v>
      </c>
      <c r="E265" s="10">
        <v>48.95</v>
      </c>
      <c r="F265">
        <v>18</v>
      </c>
      <c r="G265" s="10">
        <f t="shared" si="8"/>
        <v>881.1</v>
      </c>
      <c r="H265">
        <v>15</v>
      </c>
      <c r="I265">
        <f t="shared" si="9"/>
        <v>3</v>
      </c>
      <c r="J265">
        <v>8</v>
      </c>
    </row>
    <row r="266" spans="1:10" x14ac:dyDescent="0.3">
      <c r="A266" s="12">
        <v>700448</v>
      </c>
      <c r="B266" s="12" t="s">
        <v>307</v>
      </c>
      <c r="C266" s="12" t="s">
        <v>346</v>
      </c>
      <c r="D266" s="12" t="s">
        <v>340</v>
      </c>
      <c r="E266" s="13">
        <v>48.95</v>
      </c>
      <c r="F266" s="12">
        <v>11</v>
      </c>
      <c r="G266" s="13">
        <f t="shared" si="8"/>
        <v>538.45000000000005</v>
      </c>
      <c r="H266" s="12">
        <v>5</v>
      </c>
      <c r="I266" s="12">
        <f t="shared" si="9"/>
        <v>6</v>
      </c>
      <c r="J266" s="12">
        <v>17</v>
      </c>
    </row>
    <row r="267" spans="1:10" x14ac:dyDescent="0.3">
      <c r="A267">
        <v>700449</v>
      </c>
      <c r="B267" t="s">
        <v>307</v>
      </c>
      <c r="C267" t="s">
        <v>347</v>
      </c>
      <c r="D267" t="s">
        <v>345</v>
      </c>
      <c r="E267" s="10">
        <v>48.95</v>
      </c>
      <c r="F267">
        <v>15</v>
      </c>
      <c r="G267" s="10">
        <f t="shared" si="8"/>
        <v>734.25</v>
      </c>
      <c r="H267">
        <v>5</v>
      </c>
      <c r="I267">
        <f t="shared" si="9"/>
        <v>10</v>
      </c>
      <c r="J267">
        <v>27</v>
      </c>
    </row>
    <row r="268" spans="1:10" x14ac:dyDescent="0.3">
      <c r="A268" s="12">
        <v>700450</v>
      </c>
      <c r="B268" s="12" t="s">
        <v>307</v>
      </c>
      <c r="C268" s="12" t="s">
        <v>348</v>
      </c>
      <c r="D268" s="12" t="s">
        <v>333</v>
      </c>
      <c r="E268" s="13">
        <v>48.95</v>
      </c>
      <c r="F268" s="12">
        <v>15</v>
      </c>
      <c r="G268" s="13">
        <f t="shared" si="8"/>
        <v>734.25</v>
      </c>
      <c r="H268" s="12">
        <v>15</v>
      </c>
      <c r="I268" s="12">
        <f t="shared" si="9"/>
        <v>0</v>
      </c>
      <c r="J268" s="12">
        <v>0</v>
      </c>
    </row>
    <row r="269" spans="1:10" x14ac:dyDescent="0.3">
      <c r="A269">
        <v>700451</v>
      </c>
      <c r="B269" t="s">
        <v>307</v>
      </c>
      <c r="C269" t="s">
        <v>349</v>
      </c>
      <c r="D269" t="s">
        <v>345</v>
      </c>
      <c r="E269" s="10">
        <v>48.95</v>
      </c>
      <c r="F269">
        <v>26</v>
      </c>
      <c r="G269" s="10">
        <f t="shared" si="8"/>
        <v>1272.7</v>
      </c>
      <c r="H269">
        <v>5</v>
      </c>
      <c r="I269">
        <f t="shared" si="9"/>
        <v>21</v>
      </c>
      <c r="J269">
        <v>64</v>
      </c>
    </row>
    <row r="270" spans="1:10" x14ac:dyDescent="0.3">
      <c r="A270" s="12">
        <v>700452</v>
      </c>
      <c r="B270" s="12" t="s">
        <v>307</v>
      </c>
      <c r="C270" s="12" t="s">
        <v>350</v>
      </c>
      <c r="D270" s="12" t="s">
        <v>345</v>
      </c>
      <c r="E270" s="13">
        <v>48.95</v>
      </c>
      <c r="F270" s="12">
        <v>26</v>
      </c>
      <c r="G270" s="13">
        <f t="shared" ref="G270:G333" si="10">E270*F270</f>
        <v>1272.7</v>
      </c>
      <c r="H270" s="12">
        <v>15</v>
      </c>
      <c r="I270" s="12">
        <f t="shared" ref="I270:I333" si="11">F270-H270</f>
        <v>11</v>
      </c>
      <c r="J270" s="12">
        <v>33</v>
      </c>
    </row>
    <row r="271" spans="1:10" x14ac:dyDescent="0.3">
      <c r="A271">
        <v>700453</v>
      </c>
      <c r="B271" t="s">
        <v>307</v>
      </c>
      <c r="C271" t="s">
        <v>351</v>
      </c>
      <c r="D271" t="s">
        <v>335</v>
      </c>
      <c r="E271" s="10">
        <v>48.95</v>
      </c>
      <c r="F271">
        <v>27</v>
      </c>
      <c r="G271" s="10">
        <f t="shared" si="10"/>
        <v>1321.65</v>
      </c>
      <c r="H271">
        <v>15</v>
      </c>
      <c r="I271">
        <f t="shared" si="11"/>
        <v>12</v>
      </c>
      <c r="J271">
        <v>35</v>
      </c>
    </row>
    <row r="272" spans="1:10" x14ac:dyDescent="0.3">
      <c r="A272" s="12">
        <v>700454</v>
      </c>
      <c r="B272" s="12" t="s">
        <v>307</v>
      </c>
      <c r="C272" s="12" t="s">
        <v>352</v>
      </c>
      <c r="D272" s="12" t="s">
        <v>333</v>
      </c>
      <c r="E272" s="13">
        <v>48.95</v>
      </c>
      <c r="F272" s="12">
        <v>16</v>
      </c>
      <c r="G272" s="13">
        <f t="shared" si="10"/>
        <v>783.2</v>
      </c>
      <c r="H272" s="12">
        <v>10</v>
      </c>
      <c r="I272" s="12">
        <f t="shared" si="11"/>
        <v>6</v>
      </c>
      <c r="J272" s="12">
        <v>18</v>
      </c>
    </row>
    <row r="273" spans="1:10" x14ac:dyDescent="0.3">
      <c r="A273">
        <v>700455</v>
      </c>
      <c r="B273" t="s">
        <v>307</v>
      </c>
      <c r="C273" t="s">
        <v>353</v>
      </c>
      <c r="D273" t="s">
        <v>354</v>
      </c>
      <c r="E273" s="10">
        <v>48.95</v>
      </c>
      <c r="F273">
        <v>18</v>
      </c>
      <c r="G273" s="10">
        <f t="shared" si="10"/>
        <v>881.1</v>
      </c>
      <c r="H273">
        <v>10</v>
      </c>
      <c r="I273">
        <f t="shared" si="11"/>
        <v>8</v>
      </c>
      <c r="J273">
        <v>21</v>
      </c>
    </row>
    <row r="274" spans="1:10" x14ac:dyDescent="0.3">
      <c r="A274" s="12">
        <v>700456</v>
      </c>
      <c r="B274" s="12" t="s">
        <v>307</v>
      </c>
      <c r="C274" s="12" t="s">
        <v>355</v>
      </c>
      <c r="D274" s="12" t="s">
        <v>356</v>
      </c>
      <c r="E274" s="13">
        <v>48.95</v>
      </c>
      <c r="F274" s="12">
        <v>22</v>
      </c>
      <c r="G274" s="13">
        <f t="shared" si="10"/>
        <v>1076.9000000000001</v>
      </c>
      <c r="H274" s="12">
        <v>10</v>
      </c>
      <c r="I274" s="12">
        <f t="shared" si="11"/>
        <v>12</v>
      </c>
      <c r="J274" s="12">
        <v>35</v>
      </c>
    </row>
    <row r="275" spans="1:10" x14ac:dyDescent="0.3">
      <c r="A275">
        <v>700457</v>
      </c>
      <c r="B275" t="s">
        <v>307</v>
      </c>
      <c r="C275" t="s">
        <v>357</v>
      </c>
      <c r="D275" t="s">
        <v>354</v>
      </c>
      <c r="E275" s="10">
        <v>48.95</v>
      </c>
      <c r="F275">
        <v>25</v>
      </c>
      <c r="G275" s="10">
        <f t="shared" si="10"/>
        <v>1223.75</v>
      </c>
      <c r="H275">
        <v>15</v>
      </c>
      <c r="I275">
        <f t="shared" si="11"/>
        <v>10</v>
      </c>
      <c r="J275">
        <v>28</v>
      </c>
    </row>
    <row r="276" spans="1:10" x14ac:dyDescent="0.3">
      <c r="A276" s="12">
        <v>700458</v>
      </c>
      <c r="B276" s="12" t="s">
        <v>307</v>
      </c>
      <c r="C276" s="12" t="s">
        <v>358</v>
      </c>
      <c r="D276" s="12" t="s">
        <v>359</v>
      </c>
      <c r="E276" s="13">
        <v>48.95</v>
      </c>
      <c r="F276" s="12">
        <v>24</v>
      </c>
      <c r="G276" s="13">
        <f t="shared" si="10"/>
        <v>1174.8000000000002</v>
      </c>
      <c r="H276" s="12">
        <v>10</v>
      </c>
      <c r="I276" s="12">
        <f t="shared" si="11"/>
        <v>14</v>
      </c>
      <c r="J276" s="12">
        <v>44</v>
      </c>
    </row>
    <row r="277" spans="1:10" x14ac:dyDescent="0.3">
      <c r="A277">
        <v>700459</v>
      </c>
      <c r="B277" t="s">
        <v>307</v>
      </c>
      <c r="C277" t="s">
        <v>360</v>
      </c>
      <c r="D277" t="s">
        <v>359</v>
      </c>
      <c r="E277" s="10">
        <v>48.95</v>
      </c>
      <c r="F277">
        <v>14</v>
      </c>
      <c r="G277" s="10">
        <f t="shared" si="10"/>
        <v>685.30000000000007</v>
      </c>
      <c r="H277">
        <v>10</v>
      </c>
      <c r="I277">
        <f t="shared" si="11"/>
        <v>4</v>
      </c>
      <c r="J277">
        <v>11</v>
      </c>
    </row>
    <row r="278" spans="1:10" x14ac:dyDescent="0.3">
      <c r="A278" s="12">
        <v>700460</v>
      </c>
      <c r="B278" s="12" t="s">
        <v>307</v>
      </c>
      <c r="C278" s="12" t="s">
        <v>361</v>
      </c>
      <c r="D278" s="12" t="s">
        <v>354</v>
      </c>
      <c r="E278" s="13">
        <v>48.95</v>
      </c>
      <c r="F278" s="12">
        <v>31</v>
      </c>
      <c r="G278" s="13">
        <f t="shared" si="10"/>
        <v>1517.45</v>
      </c>
      <c r="H278" s="12">
        <v>15</v>
      </c>
      <c r="I278" s="12">
        <f t="shared" si="11"/>
        <v>16</v>
      </c>
      <c r="J278" s="12">
        <v>47</v>
      </c>
    </row>
    <row r="279" spans="1:10" x14ac:dyDescent="0.3">
      <c r="A279">
        <v>700461</v>
      </c>
      <c r="B279" t="s">
        <v>307</v>
      </c>
      <c r="C279" t="s">
        <v>362</v>
      </c>
      <c r="D279" t="s">
        <v>359</v>
      </c>
      <c r="E279" s="10">
        <v>48.95</v>
      </c>
      <c r="F279">
        <v>15</v>
      </c>
      <c r="G279" s="10">
        <f t="shared" si="10"/>
        <v>734.25</v>
      </c>
      <c r="H279">
        <v>15</v>
      </c>
      <c r="I279">
        <f t="shared" si="11"/>
        <v>0</v>
      </c>
      <c r="J279">
        <v>0</v>
      </c>
    </row>
    <row r="280" spans="1:10" x14ac:dyDescent="0.3">
      <c r="A280" s="12">
        <v>700463</v>
      </c>
      <c r="B280" s="12" t="s">
        <v>363</v>
      </c>
      <c r="C280" s="12" t="s">
        <v>364</v>
      </c>
      <c r="D280" s="12" t="s">
        <v>356</v>
      </c>
      <c r="E280" s="13">
        <v>48.95</v>
      </c>
      <c r="F280" s="12">
        <v>16</v>
      </c>
      <c r="G280" s="13">
        <f t="shared" si="10"/>
        <v>783.2</v>
      </c>
      <c r="H280" s="12">
        <v>15</v>
      </c>
      <c r="I280" s="12">
        <f t="shared" si="11"/>
        <v>1</v>
      </c>
      <c r="J280" s="12">
        <v>2</v>
      </c>
    </row>
    <row r="281" spans="1:10" x14ac:dyDescent="0.3">
      <c r="A281">
        <v>700464</v>
      </c>
      <c r="B281" t="s">
        <v>363</v>
      </c>
      <c r="C281" t="s">
        <v>365</v>
      </c>
      <c r="D281" t="s">
        <v>366</v>
      </c>
      <c r="E281" s="10">
        <v>48.95</v>
      </c>
      <c r="F281">
        <v>31</v>
      </c>
      <c r="G281" s="10">
        <f t="shared" si="10"/>
        <v>1517.45</v>
      </c>
      <c r="H281">
        <v>10</v>
      </c>
      <c r="I281">
        <f t="shared" si="11"/>
        <v>21</v>
      </c>
      <c r="J281">
        <v>63</v>
      </c>
    </row>
    <row r="282" spans="1:10" x14ac:dyDescent="0.3">
      <c r="A282" s="12">
        <v>700465</v>
      </c>
      <c r="B282" s="12" t="s">
        <v>363</v>
      </c>
      <c r="C282" s="12" t="s">
        <v>367</v>
      </c>
      <c r="D282" s="12" t="s">
        <v>354</v>
      </c>
      <c r="E282" s="13">
        <v>48.95</v>
      </c>
      <c r="F282" s="12">
        <v>20</v>
      </c>
      <c r="G282" s="13">
        <f t="shared" si="10"/>
        <v>979</v>
      </c>
      <c r="H282" s="12">
        <v>10</v>
      </c>
      <c r="I282" s="12">
        <f t="shared" si="11"/>
        <v>10</v>
      </c>
      <c r="J282" s="12">
        <v>28</v>
      </c>
    </row>
    <row r="283" spans="1:10" x14ac:dyDescent="0.3">
      <c r="A283">
        <v>700466</v>
      </c>
      <c r="B283" t="s">
        <v>363</v>
      </c>
      <c r="C283" t="s">
        <v>368</v>
      </c>
      <c r="D283" t="s">
        <v>369</v>
      </c>
      <c r="E283" s="10">
        <v>48.95</v>
      </c>
      <c r="F283">
        <v>30</v>
      </c>
      <c r="G283" s="10">
        <f t="shared" si="10"/>
        <v>1468.5</v>
      </c>
      <c r="H283">
        <v>15</v>
      </c>
      <c r="I283">
        <f t="shared" si="11"/>
        <v>15</v>
      </c>
      <c r="J283">
        <v>44</v>
      </c>
    </row>
    <row r="284" spans="1:10" x14ac:dyDescent="0.3">
      <c r="A284" s="12">
        <v>700467</v>
      </c>
      <c r="B284" s="12" t="s">
        <v>363</v>
      </c>
      <c r="C284" s="12" t="s">
        <v>370</v>
      </c>
      <c r="D284" s="12" t="s">
        <v>359</v>
      </c>
      <c r="E284" s="13">
        <v>48.95</v>
      </c>
      <c r="F284" s="12">
        <v>21</v>
      </c>
      <c r="G284" s="13">
        <f t="shared" si="10"/>
        <v>1027.95</v>
      </c>
      <c r="H284" s="12">
        <v>15</v>
      </c>
      <c r="I284" s="12">
        <f t="shared" si="11"/>
        <v>6</v>
      </c>
      <c r="J284" s="12">
        <v>14</v>
      </c>
    </row>
    <row r="285" spans="1:10" x14ac:dyDescent="0.3">
      <c r="A285">
        <v>700468</v>
      </c>
      <c r="B285" t="s">
        <v>363</v>
      </c>
      <c r="C285" t="s">
        <v>371</v>
      </c>
      <c r="D285" t="s">
        <v>356</v>
      </c>
      <c r="E285" s="10">
        <v>48.95</v>
      </c>
      <c r="F285">
        <v>17</v>
      </c>
      <c r="G285" s="10">
        <f t="shared" si="10"/>
        <v>832.15000000000009</v>
      </c>
      <c r="H285">
        <v>15</v>
      </c>
      <c r="I285">
        <f t="shared" si="11"/>
        <v>2</v>
      </c>
      <c r="J285">
        <v>8</v>
      </c>
    </row>
    <row r="286" spans="1:10" x14ac:dyDescent="0.3">
      <c r="A286" s="12">
        <v>700469</v>
      </c>
      <c r="B286" s="12" t="s">
        <v>363</v>
      </c>
      <c r="C286" s="12" t="s">
        <v>372</v>
      </c>
      <c r="D286" s="12" t="s">
        <v>356</v>
      </c>
      <c r="E286" s="13">
        <v>48.95</v>
      </c>
      <c r="F286" s="12">
        <v>26</v>
      </c>
      <c r="G286" s="13">
        <f t="shared" si="10"/>
        <v>1272.7</v>
      </c>
      <c r="H286" s="12">
        <v>15</v>
      </c>
      <c r="I286" s="12">
        <f t="shared" si="11"/>
        <v>11</v>
      </c>
      <c r="J286" s="12">
        <v>31</v>
      </c>
    </row>
    <row r="287" spans="1:10" x14ac:dyDescent="0.3">
      <c r="A287">
        <v>700470</v>
      </c>
      <c r="B287" t="s">
        <v>363</v>
      </c>
      <c r="C287" t="s">
        <v>373</v>
      </c>
      <c r="D287" t="s">
        <v>356</v>
      </c>
      <c r="E287" s="10">
        <v>48.95</v>
      </c>
      <c r="F287">
        <v>16</v>
      </c>
      <c r="G287" s="10">
        <f t="shared" si="10"/>
        <v>783.2</v>
      </c>
      <c r="H287">
        <v>10</v>
      </c>
      <c r="I287">
        <f t="shared" si="11"/>
        <v>6</v>
      </c>
      <c r="J287">
        <v>17</v>
      </c>
    </row>
    <row r="288" spans="1:10" x14ac:dyDescent="0.3">
      <c r="A288" s="12">
        <v>700471</v>
      </c>
      <c r="B288" s="12" t="s">
        <v>363</v>
      </c>
      <c r="C288" s="12" t="s">
        <v>374</v>
      </c>
      <c r="D288" s="12" t="s">
        <v>359</v>
      </c>
      <c r="E288" s="13">
        <v>48.95</v>
      </c>
      <c r="F288" s="12">
        <v>28</v>
      </c>
      <c r="G288" s="13">
        <f t="shared" si="10"/>
        <v>1370.6000000000001</v>
      </c>
      <c r="H288" s="12">
        <v>10</v>
      </c>
      <c r="I288" s="12">
        <f t="shared" si="11"/>
        <v>18</v>
      </c>
      <c r="J288" s="12">
        <v>56</v>
      </c>
    </row>
    <row r="289" spans="1:10" x14ac:dyDescent="0.3">
      <c r="A289">
        <v>700472</v>
      </c>
      <c r="B289" t="s">
        <v>363</v>
      </c>
      <c r="C289" t="s">
        <v>375</v>
      </c>
      <c r="D289" t="s">
        <v>369</v>
      </c>
      <c r="E289" s="10">
        <v>48.95</v>
      </c>
      <c r="F289">
        <v>17</v>
      </c>
      <c r="G289" s="10">
        <f t="shared" si="10"/>
        <v>832.15000000000009</v>
      </c>
      <c r="H289">
        <v>15</v>
      </c>
      <c r="I289">
        <f t="shared" si="11"/>
        <v>2</v>
      </c>
      <c r="J289">
        <v>7</v>
      </c>
    </row>
    <row r="290" spans="1:10" x14ac:dyDescent="0.3">
      <c r="A290" s="12">
        <v>700473</v>
      </c>
      <c r="B290" s="12" t="s">
        <v>363</v>
      </c>
      <c r="C290" s="12" t="s">
        <v>376</v>
      </c>
      <c r="D290" s="12" t="s">
        <v>377</v>
      </c>
      <c r="E290" s="13">
        <v>48.95</v>
      </c>
      <c r="F290" s="12">
        <v>19</v>
      </c>
      <c r="G290" s="13">
        <f t="shared" si="10"/>
        <v>930.05000000000007</v>
      </c>
      <c r="H290" s="12">
        <v>15</v>
      </c>
      <c r="I290" s="12">
        <f t="shared" si="11"/>
        <v>4</v>
      </c>
      <c r="J290" s="12">
        <v>9</v>
      </c>
    </row>
    <row r="291" spans="1:10" x14ac:dyDescent="0.3">
      <c r="A291">
        <v>700474</v>
      </c>
      <c r="B291" t="s">
        <v>363</v>
      </c>
      <c r="C291" t="s">
        <v>378</v>
      </c>
      <c r="D291" t="s">
        <v>379</v>
      </c>
      <c r="E291" s="10">
        <v>48.95</v>
      </c>
      <c r="F291">
        <v>19</v>
      </c>
      <c r="G291" s="10">
        <f t="shared" si="10"/>
        <v>930.05000000000007</v>
      </c>
      <c r="H291">
        <v>5</v>
      </c>
      <c r="I291">
        <f t="shared" si="11"/>
        <v>14</v>
      </c>
      <c r="J291">
        <v>40</v>
      </c>
    </row>
    <row r="292" spans="1:10" x14ac:dyDescent="0.3">
      <c r="A292" s="12">
        <v>700475</v>
      </c>
      <c r="B292" s="12" t="s">
        <v>363</v>
      </c>
      <c r="C292" s="12" t="s">
        <v>380</v>
      </c>
      <c r="D292" s="12" t="s">
        <v>379</v>
      </c>
      <c r="E292" s="13">
        <v>48.95</v>
      </c>
      <c r="F292" s="12">
        <v>20</v>
      </c>
      <c r="G292" s="13">
        <f t="shared" si="10"/>
        <v>979</v>
      </c>
      <c r="H292" s="12">
        <v>5</v>
      </c>
      <c r="I292" s="12">
        <f t="shared" si="11"/>
        <v>15</v>
      </c>
      <c r="J292" s="12">
        <v>44</v>
      </c>
    </row>
    <row r="293" spans="1:10" x14ac:dyDescent="0.3">
      <c r="A293">
        <v>700476</v>
      </c>
      <c r="B293" t="s">
        <v>363</v>
      </c>
      <c r="C293" t="s">
        <v>381</v>
      </c>
      <c r="D293" t="s">
        <v>382</v>
      </c>
      <c r="E293" s="10">
        <v>48.95</v>
      </c>
      <c r="F293">
        <v>20</v>
      </c>
      <c r="G293" s="10">
        <f t="shared" si="10"/>
        <v>979</v>
      </c>
      <c r="H293">
        <v>20</v>
      </c>
      <c r="I293">
        <f t="shared" si="11"/>
        <v>0</v>
      </c>
      <c r="J293">
        <v>0</v>
      </c>
    </row>
    <row r="294" spans="1:10" x14ac:dyDescent="0.3">
      <c r="A294" s="12">
        <v>700477</v>
      </c>
      <c r="B294" s="12" t="s">
        <v>363</v>
      </c>
      <c r="C294" s="12" t="s">
        <v>383</v>
      </c>
      <c r="D294" s="12" t="s">
        <v>384</v>
      </c>
      <c r="E294" s="13">
        <v>48.95</v>
      </c>
      <c r="F294" s="12">
        <v>22</v>
      </c>
      <c r="G294" s="13">
        <f t="shared" si="10"/>
        <v>1076.9000000000001</v>
      </c>
      <c r="H294" s="12">
        <v>10</v>
      </c>
      <c r="I294" s="12">
        <f t="shared" si="11"/>
        <v>12</v>
      </c>
      <c r="J294" s="12">
        <v>37</v>
      </c>
    </row>
    <row r="295" spans="1:10" x14ac:dyDescent="0.3">
      <c r="A295">
        <v>700478</v>
      </c>
      <c r="B295" t="s">
        <v>363</v>
      </c>
      <c r="C295" t="s">
        <v>385</v>
      </c>
      <c r="D295" t="s">
        <v>377</v>
      </c>
      <c r="E295" s="10">
        <v>48.95</v>
      </c>
      <c r="F295">
        <v>18</v>
      </c>
      <c r="G295" s="10">
        <f t="shared" si="10"/>
        <v>881.1</v>
      </c>
      <c r="H295">
        <v>15</v>
      </c>
      <c r="I295">
        <f t="shared" si="11"/>
        <v>3</v>
      </c>
      <c r="J295">
        <v>8</v>
      </c>
    </row>
    <row r="296" spans="1:10" x14ac:dyDescent="0.3">
      <c r="A296" s="12">
        <v>700479</v>
      </c>
      <c r="B296" s="12" t="s">
        <v>363</v>
      </c>
      <c r="C296" s="12" t="s">
        <v>386</v>
      </c>
      <c r="D296" s="12" t="s">
        <v>384</v>
      </c>
      <c r="E296" s="13">
        <v>48.95</v>
      </c>
      <c r="F296" s="12">
        <v>16</v>
      </c>
      <c r="G296" s="13">
        <f t="shared" si="10"/>
        <v>783.2</v>
      </c>
      <c r="H296" s="12">
        <v>15</v>
      </c>
      <c r="I296" s="12">
        <f t="shared" si="11"/>
        <v>1</v>
      </c>
      <c r="J296" s="12">
        <v>2</v>
      </c>
    </row>
    <row r="297" spans="1:10" x14ac:dyDescent="0.3">
      <c r="A297">
        <v>700480</v>
      </c>
      <c r="B297" t="s">
        <v>363</v>
      </c>
      <c r="C297" t="s">
        <v>387</v>
      </c>
      <c r="D297" t="s">
        <v>382</v>
      </c>
      <c r="E297" s="10">
        <v>48.95</v>
      </c>
      <c r="F297">
        <v>15</v>
      </c>
      <c r="G297" s="10">
        <f t="shared" si="10"/>
        <v>734.25</v>
      </c>
      <c r="H297">
        <v>20</v>
      </c>
      <c r="I297">
        <f t="shared" si="11"/>
        <v>-5</v>
      </c>
      <c r="J297">
        <v>0</v>
      </c>
    </row>
    <row r="298" spans="1:10" x14ac:dyDescent="0.3">
      <c r="A298" s="12">
        <v>700481</v>
      </c>
      <c r="B298" s="12" t="s">
        <v>363</v>
      </c>
      <c r="C298" s="12" t="s">
        <v>388</v>
      </c>
      <c r="D298" s="12" t="s">
        <v>389</v>
      </c>
      <c r="E298" s="13">
        <v>48.95</v>
      </c>
      <c r="F298" s="12">
        <v>22</v>
      </c>
      <c r="G298" s="13">
        <f t="shared" si="10"/>
        <v>1076.9000000000001</v>
      </c>
      <c r="H298" s="12">
        <v>10</v>
      </c>
      <c r="I298" s="12">
        <f t="shared" si="11"/>
        <v>12</v>
      </c>
      <c r="J298" s="12">
        <v>37</v>
      </c>
    </row>
    <row r="299" spans="1:10" x14ac:dyDescent="0.3">
      <c r="A299">
        <v>700482</v>
      </c>
      <c r="B299" t="s">
        <v>363</v>
      </c>
      <c r="C299" t="s">
        <v>390</v>
      </c>
      <c r="D299" t="s">
        <v>377</v>
      </c>
      <c r="E299" s="10">
        <v>48.95</v>
      </c>
      <c r="F299">
        <v>15</v>
      </c>
      <c r="G299" s="10">
        <f t="shared" si="10"/>
        <v>734.25</v>
      </c>
      <c r="H299">
        <v>10</v>
      </c>
      <c r="I299">
        <f t="shared" si="11"/>
        <v>5</v>
      </c>
      <c r="J299">
        <v>14</v>
      </c>
    </row>
    <row r="300" spans="1:10" x14ac:dyDescent="0.3">
      <c r="A300" s="12">
        <v>700483</v>
      </c>
      <c r="B300" s="12" t="s">
        <v>363</v>
      </c>
      <c r="C300" s="12" t="s">
        <v>391</v>
      </c>
      <c r="D300" s="12" t="s">
        <v>379</v>
      </c>
      <c r="E300" s="13">
        <v>48.95</v>
      </c>
      <c r="F300" s="12">
        <v>22</v>
      </c>
      <c r="G300" s="13">
        <f t="shared" si="10"/>
        <v>1076.9000000000001</v>
      </c>
      <c r="H300" s="12">
        <v>15</v>
      </c>
      <c r="I300" s="12">
        <f t="shared" si="11"/>
        <v>7</v>
      </c>
      <c r="J300" s="12">
        <v>21</v>
      </c>
    </row>
    <row r="301" spans="1:10" x14ac:dyDescent="0.3">
      <c r="A301">
        <v>700484</v>
      </c>
      <c r="B301" t="s">
        <v>363</v>
      </c>
      <c r="C301" t="s">
        <v>392</v>
      </c>
      <c r="D301" t="s">
        <v>377</v>
      </c>
      <c r="E301" s="10">
        <v>48.95</v>
      </c>
      <c r="F301">
        <v>21</v>
      </c>
      <c r="G301" s="10">
        <f t="shared" si="10"/>
        <v>1027.95</v>
      </c>
      <c r="H301">
        <v>10</v>
      </c>
      <c r="I301">
        <f t="shared" si="11"/>
        <v>11</v>
      </c>
      <c r="J301">
        <v>32</v>
      </c>
    </row>
    <row r="302" spans="1:10" x14ac:dyDescent="0.3">
      <c r="A302" s="12">
        <v>700485</v>
      </c>
      <c r="B302" s="12" t="s">
        <v>363</v>
      </c>
      <c r="C302" s="12" t="s">
        <v>393</v>
      </c>
      <c r="D302" s="12" t="s">
        <v>384</v>
      </c>
      <c r="E302" s="13">
        <v>48.95</v>
      </c>
      <c r="F302" s="12">
        <v>20</v>
      </c>
      <c r="G302" s="13">
        <f t="shared" si="10"/>
        <v>979</v>
      </c>
      <c r="H302" s="12">
        <v>10</v>
      </c>
      <c r="I302" s="12">
        <f t="shared" si="11"/>
        <v>10</v>
      </c>
      <c r="J302" s="12">
        <v>30</v>
      </c>
    </row>
    <row r="303" spans="1:10" x14ac:dyDescent="0.3">
      <c r="A303">
        <v>700486</v>
      </c>
      <c r="B303" t="s">
        <v>363</v>
      </c>
      <c r="C303" t="s">
        <v>394</v>
      </c>
      <c r="D303" t="s">
        <v>384</v>
      </c>
      <c r="E303" s="10">
        <v>48.95</v>
      </c>
      <c r="F303">
        <v>23</v>
      </c>
      <c r="G303" s="10">
        <f t="shared" si="10"/>
        <v>1125.8500000000001</v>
      </c>
      <c r="H303">
        <v>5</v>
      </c>
      <c r="I303">
        <f t="shared" si="11"/>
        <v>18</v>
      </c>
      <c r="J303">
        <v>56</v>
      </c>
    </row>
    <row r="304" spans="1:10" x14ac:dyDescent="0.3">
      <c r="A304" s="12">
        <v>700487</v>
      </c>
      <c r="B304" s="12" t="s">
        <v>363</v>
      </c>
      <c r="C304" s="12" t="s">
        <v>395</v>
      </c>
      <c r="D304" s="12" t="s">
        <v>382</v>
      </c>
      <c r="E304" s="13">
        <v>48.95</v>
      </c>
      <c r="F304" s="12">
        <v>24</v>
      </c>
      <c r="G304" s="13">
        <f t="shared" si="10"/>
        <v>1174.8000000000002</v>
      </c>
      <c r="H304" s="12">
        <v>10</v>
      </c>
      <c r="I304" s="12">
        <f t="shared" si="11"/>
        <v>14</v>
      </c>
      <c r="J304" s="12">
        <v>44</v>
      </c>
    </row>
    <row r="305" spans="1:10" x14ac:dyDescent="0.3">
      <c r="A305">
        <v>700488</v>
      </c>
      <c r="B305" t="s">
        <v>363</v>
      </c>
      <c r="C305" t="s">
        <v>396</v>
      </c>
      <c r="D305" t="s">
        <v>377</v>
      </c>
      <c r="E305" s="10">
        <v>48.95</v>
      </c>
      <c r="F305">
        <v>21</v>
      </c>
      <c r="G305" s="10">
        <f t="shared" si="10"/>
        <v>1027.95</v>
      </c>
      <c r="H305">
        <v>10</v>
      </c>
      <c r="I305">
        <f t="shared" si="11"/>
        <v>11</v>
      </c>
      <c r="J305">
        <v>32</v>
      </c>
    </row>
    <row r="306" spans="1:10" x14ac:dyDescent="0.3">
      <c r="A306" s="12">
        <v>700489</v>
      </c>
      <c r="B306" s="12" t="s">
        <v>363</v>
      </c>
      <c r="C306" s="12" t="s">
        <v>397</v>
      </c>
      <c r="D306" s="12" t="s">
        <v>382</v>
      </c>
      <c r="E306" s="13">
        <v>48.95</v>
      </c>
      <c r="F306" s="12">
        <v>21</v>
      </c>
      <c r="G306" s="13">
        <f t="shared" si="10"/>
        <v>1027.95</v>
      </c>
      <c r="H306" s="12">
        <v>20</v>
      </c>
      <c r="I306" s="12">
        <f t="shared" si="11"/>
        <v>1</v>
      </c>
      <c r="J306" s="12">
        <v>1</v>
      </c>
    </row>
    <row r="307" spans="1:10" x14ac:dyDescent="0.3">
      <c r="A307">
        <v>700490</v>
      </c>
      <c r="B307" t="s">
        <v>363</v>
      </c>
      <c r="C307" t="s">
        <v>398</v>
      </c>
      <c r="D307" t="s">
        <v>389</v>
      </c>
      <c r="E307" s="10">
        <v>48.95</v>
      </c>
      <c r="F307">
        <v>32</v>
      </c>
      <c r="G307" s="10">
        <f t="shared" si="10"/>
        <v>1566.4</v>
      </c>
      <c r="H307">
        <v>20</v>
      </c>
      <c r="I307">
        <f t="shared" si="11"/>
        <v>12</v>
      </c>
      <c r="J307">
        <v>37</v>
      </c>
    </row>
    <row r="308" spans="1:10" x14ac:dyDescent="0.3">
      <c r="A308" s="12">
        <v>700491</v>
      </c>
      <c r="B308" s="12" t="s">
        <v>363</v>
      </c>
      <c r="C308" s="12" t="s">
        <v>399</v>
      </c>
      <c r="D308" s="12" t="s">
        <v>400</v>
      </c>
      <c r="E308" s="13">
        <v>48.95</v>
      </c>
      <c r="F308" s="12">
        <v>24</v>
      </c>
      <c r="G308" s="13">
        <f t="shared" si="10"/>
        <v>1174.8000000000002</v>
      </c>
      <c r="H308" s="12">
        <v>15</v>
      </c>
      <c r="I308" s="12">
        <f t="shared" si="11"/>
        <v>9</v>
      </c>
      <c r="J308" s="12">
        <v>26</v>
      </c>
    </row>
    <row r="309" spans="1:10" x14ac:dyDescent="0.3">
      <c r="A309">
        <v>700492</v>
      </c>
      <c r="B309" t="s">
        <v>363</v>
      </c>
      <c r="C309" t="s">
        <v>401</v>
      </c>
      <c r="D309" t="s">
        <v>400</v>
      </c>
      <c r="E309" s="10">
        <v>48.95</v>
      </c>
      <c r="F309">
        <v>28</v>
      </c>
      <c r="G309" s="10">
        <f t="shared" si="10"/>
        <v>1370.6000000000001</v>
      </c>
      <c r="H309">
        <v>20</v>
      </c>
      <c r="I309">
        <f t="shared" si="11"/>
        <v>8</v>
      </c>
      <c r="J309">
        <v>24</v>
      </c>
    </row>
    <row r="310" spans="1:10" x14ac:dyDescent="0.3">
      <c r="A310" s="12">
        <v>700493</v>
      </c>
      <c r="B310" s="12" t="s">
        <v>363</v>
      </c>
      <c r="C310" s="12" t="s">
        <v>402</v>
      </c>
      <c r="D310" s="12" t="s">
        <v>403</v>
      </c>
      <c r="E310" s="13">
        <v>48.95</v>
      </c>
      <c r="F310" s="12">
        <v>20</v>
      </c>
      <c r="G310" s="13">
        <f t="shared" si="10"/>
        <v>979</v>
      </c>
      <c r="H310" s="12">
        <v>5</v>
      </c>
      <c r="I310" s="12">
        <f t="shared" si="11"/>
        <v>15</v>
      </c>
      <c r="J310" s="12">
        <v>44</v>
      </c>
    </row>
    <row r="311" spans="1:10" x14ac:dyDescent="0.3">
      <c r="A311">
        <v>700494</v>
      </c>
      <c r="B311" t="s">
        <v>363</v>
      </c>
      <c r="C311" t="s">
        <v>404</v>
      </c>
      <c r="D311" t="s">
        <v>405</v>
      </c>
      <c r="E311" s="10">
        <v>48.95</v>
      </c>
      <c r="F311">
        <v>26</v>
      </c>
      <c r="G311" s="10">
        <f t="shared" si="10"/>
        <v>1272.7</v>
      </c>
      <c r="H311">
        <v>10</v>
      </c>
      <c r="I311">
        <f t="shared" si="11"/>
        <v>16</v>
      </c>
      <c r="J311">
        <v>48</v>
      </c>
    </row>
    <row r="312" spans="1:10" x14ac:dyDescent="0.3">
      <c r="A312" s="12">
        <v>700495</v>
      </c>
      <c r="B312" s="12" t="s">
        <v>363</v>
      </c>
      <c r="C312" s="12" t="s">
        <v>406</v>
      </c>
      <c r="D312" s="12" t="s">
        <v>407</v>
      </c>
      <c r="E312" s="13">
        <v>48.95</v>
      </c>
      <c r="F312" s="12">
        <v>22</v>
      </c>
      <c r="G312" s="13">
        <f t="shared" si="10"/>
        <v>1076.9000000000001</v>
      </c>
      <c r="H312" s="12">
        <v>15</v>
      </c>
      <c r="I312" s="12">
        <f t="shared" si="11"/>
        <v>7</v>
      </c>
      <c r="J312" s="12">
        <v>18</v>
      </c>
    </row>
    <row r="313" spans="1:10" x14ac:dyDescent="0.3">
      <c r="A313">
        <v>700496</v>
      </c>
      <c r="B313" t="s">
        <v>363</v>
      </c>
      <c r="C313" t="s">
        <v>408</v>
      </c>
      <c r="D313" t="s">
        <v>405</v>
      </c>
      <c r="E313" s="10">
        <v>48.95</v>
      </c>
      <c r="F313">
        <v>29</v>
      </c>
      <c r="G313" s="10">
        <f t="shared" si="10"/>
        <v>1419.5500000000002</v>
      </c>
      <c r="H313">
        <v>20</v>
      </c>
      <c r="I313">
        <f t="shared" si="11"/>
        <v>9</v>
      </c>
      <c r="J313">
        <v>26</v>
      </c>
    </row>
    <row r="314" spans="1:10" x14ac:dyDescent="0.3">
      <c r="A314" s="12">
        <v>700497</v>
      </c>
      <c r="B314" s="12" t="s">
        <v>363</v>
      </c>
      <c r="C314" s="12" t="s">
        <v>409</v>
      </c>
      <c r="D314" s="12" t="s">
        <v>407</v>
      </c>
      <c r="E314" s="13">
        <v>48.95</v>
      </c>
      <c r="F314" s="12">
        <v>15</v>
      </c>
      <c r="G314" s="13">
        <f t="shared" si="10"/>
        <v>734.25</v>
      </c>
      <c r="H314" s="12">
        <v>10</v>
      </c>
      <c r="I314" s="12">
        <f t="shared" si="11"/>
        <v>5</v>
      </c>
      <c r="J314" s="12">
        <v>19</v>
      </c>
    </row>
    <row r="315" spans="1:10" x14ac:dyDescent="0.3">
      <c r="A315">
        <v>700498</v>
      </c>
      <c r="B315" t="s">
        <v>363</v>
      </c>
      <c r="C315" t="s">
        <v>410</v>
      </c>
      <c r="D315" t="s">
        <v>411</v>
      </c>
      <c r="E315" s="10">
        <v>48.95</v>
      </c>
      <c r="F315">
        <v>20</v>
      </c>
      <c r="G315" s="10">
        <f t="shared" si="10"/>
        <v>979</v>
      </c>
      <c r="H315">
        <v>15</v>
      </c>
      <c r="I315">
        <f t="shared" si="11"/>
        <v>5</v>
      </c>
      <c r="J315">
        <v>12</v>
      </c>
    </row>
    <row r="316" spans="1:10" x14ac:dyDescent="0.3">
      <c r="A316" s="12">
        <v>700499</v>
      </c>
      <c r="B316" s="12" t="s">
        <v>363</v>
      </c>
      <c r="C316" s="12" t="s">
        <v>412</v>
      </c>
      <c r="D316" s="12" t="s">
        <v>407</v>
      </c>
      <c r="E316" s="13">
        <v>48.95</v>
      </c>
      <c r="F316" s="12">
        <v>22</v>
      </c>
      <c r="G316" s="13">
        <f t="shared" si="10"/>
        <v>1076.9000000000001</v>
      </c>
      <c r="H316" s="12">
        <v>20</v>
      </c>
      <c r="I316" s="12">
        <f t="shared" si="11"/>
        <v>2</v>
      </c>
      <c r="J316" s="12">
        <v>7</v>
      </c>
    </row>
    <row r="317" spans="1:10" x14ac:dyDescent="0.3">
      <c r="A317">
        <v>700500</v>
      </c>
      <c r="B317" t="s">
        <v>363</v>
      </c>
      <c r="C317" t="s">
        <v>413</v>
      </c>
      <c r="D317" t="s">
        <v>405</v>
      </c>
      <c r="E317" s="10">
        <v>48.95</v>
      </c>
      <c r="F317">
        <v>21</v>
      </c>
      <c r="G317" s="10">
        <f t="shared" si="10"/>
        <v>1027.95</v>
      </c>
      <c r="H317">
        <v>10</v>
      </c>
      <c r="I317">
        <f t="shared" si="11"/>
        <v>11</v>
      </c>
      <c r="J317">
        <v>34</v>
      </c>
    </row>
    <row r="318" spans="1:10" x14ac:dyDescent="0.3">
      <c r="A318" s="12">
        <v>700501</v>
      </c>
      <c r="B318" s="12" t="s">
        <v>363</v>
      </c>
      <c r="C318" s="12" t="s">
        <v>414</v>
      </c>
      <c r="D318" s="12" t="s">
        <v>400</v>
      </c>
      <c r="E318" s="13">
        <v>48.95</v>
      </c>
      <c r="F318" s="12">
        <v>10</v>
      </c>
      <c r="G318" s="13">
        <f t="shared" si="10"/>
        <v>489.5</v>
      </c>
      <c r="H318" s="12">
        <v>15</v>
      </c>
      <c r="I318" s="12">
        <f t="shared" si="11"/>
        <v>-5</v>
      </c>
      <c r="J318" s="12">
        <v>0</v>
      </c>
    </row>
    <row r="319" spans="1:10" x14ac:dyDescent="0.3">
      <c r="A319">
        <v>700502</v>
      </c>
      <c r="B319" t="s">
        <v>363</v>
      </c>
      <c r="C319" t="s">
        <v>415</v>
      </c>
      <c r="D319" t="s">
        <v>400</v>
      </c>
      <c r="E319" s="10">
        <v>48.95</v>
      </c>
      <c r="F319">
        <v>24</v>
      </c>
      <c r="G319" s="10">
        <f t="shared" si="10"/>
        <v>1174.8000000000002</v>
      </c>
      <c r="H319">
        <v>15</v>
      </c>
      <c r="I319">
        <f t="shared" si="11"/>
        <v>9</v>
      </c>
      <c r="J319">
        <v>26</v>
      </c>
    </row>
    <row r="320" spans="1:10" x14ac:dyDescent="0.3">
      <c r="A320" s="12">
        <v>700503</v>
      </c>
      <c r="B320" s="12" t="s">
        <v>363</v>
      </c>
      <c r="C320" s="12" t="s">
        <v>416</v>
      </c>
      <c r="D320" s="12" t="s">
        <v>405</v>
      </c>
      <c r="E320" s="13">
        <v>48.95</v>
      </c>
      <c r="F320" s="12">
        <v>31</v>
      </c>
      <c r="G320" s="13">
        <f t="shared" si="10"/>
        <v>1517.45</v>
      </c>
      <c r="H320" s="12">
        <v>5</v>
      </c>
      <c r="I320" s="12">
        <f t="shared" si="11"/>
        <v>26</v>
      </c>
      <c r="J320" s="12">
        <v>81</v>
      </c>
    </row>
    <row r="321" spans="1:10" x14ac:dyDescent="0.3">
      <c r="A321">
        <v>700504</v>
      </c>
      <c r="B321" t="s">
        <v>363</v>
      </c>
      <c r="C321" t="s">
        <v>417</v>
      </c>
      <c r="D321" t="s">
        <v>400</v>
      </c>
      <c r="E321" s="10">
        <v>48.95</v>
      </c>
      <c r="F321">
        <v>24</v>
      </c>
      <c r="G321" s="10">
        <f t="shared" si="10"/>
        <v>1174.8000000000002</v>
      </c>
      <c r="H321">
        <v>10</v>
      </c>
      <c r="I321">
        <f t="shared" si="11"/>
        <v>14</v>
      </c>
      <c r="J321">
        <v>41</v>
      </c>
    </row>
    <row r="322" spans="1:10" x14ac:dyDescent="0.3">
      <c r="A322" s="12">
        <v>700505</v>
      </c>
      <c r="B322" s="12" t="s">
        <v>363</v>
      </c>
      <c r="C322" s="12" t="s">
        <v>418</v>
      </c>
      <c r="D322" s="12" t="s">
        <v>400</v>
      </c>
      <c r="E322" s="13">
        <v>48.95</v>
      </c>
      <c r="F322" s="12">
        <v>21</v>
      </c>
      <c r="G322" s="13">
        <f t="shared" si="10"/>
        <v>1027.95</v>
      </c>
      <c r="H322" s="12">
        <v>25</v>
      </c>
      <c r="I322" s="12">
        <f t="shared" si="11"/>
        <v>-4</v>
      </c>
      <c r="J322" s="12">
        <v>0</v>
      </c>
    </row>
    <row r="323" spans="1:10" x14ac:dyDescent="0.3">
      <c r="A323">
        <v>700506</v>
      </c>
      <c r="B323" t="s">
        <v>363</v>
      </c>
      <c r="C323" t="s">
        <v>419</v>
      </c>
      <c r="D323" t="s">
        <v>411</v>
      </c>
      <c r="E323" s="10">
        <v>48.95</v>
      </c>
      <c r="F323">
        <v>19</v>
      </c>
      <c r="G323" s="10">
        <f t="shared" si="10"/>
        <v>930.05000000000007</v>
      </c>
      <c r="H323">
        <v>15</v>
      </c>
      <c r="I323">
        <f t="shared" si="11"/>
        <v>4</v>
      </c>
      <c r="J323">
        <v>11</v>
      </c>
    </row>
    <row r="324" spans="1:10" x14ac:dyDescent="0.3">
      <c r="A324" s="12">
        <v>700507</v>
      </c>
      <c r="B324" s="12" t="s">
        <v>363</v>
      </c>
      <c r="C324" s="12" t="s">
        <v>420</v>
      </c>
      <c r="D324" s="12" t="s">
        <v>407</v>
      </c>
      <c r="E324" s="13">
        <v>48.95</v>
      </c>
      <c r="F324" s="12">
        <v>27</v>
      </c>
      <c r="G324" s="13">
        <f t="shared" si="10"/>
        <v>1321.65</v>
      </c>
      <c r="H324" s="12">
        <v>10</v>
      </c>
      <c r="I324" s="12">
        <f t="shared" si="11"/>
        <v>17</v>
      </c>
      <c r="J324" s="12">
        <v>51</v>
      </c>
    </row>
    <row r="325" spans="1:10" x14ac:dyDescent="0.3">
      <c r="A325">
        <v>700508</v>
      </c>
      <c r="B325" t="s">
        <v>363</v>
      </c>
      <c r="C325" t="s">
        <v>421</v>
      </c>
      <c r="D325" t="s">
        <v>422</v>
      </c>
      <c r="E325" s="10">
        <v>48.95</v>
      </c>
      <c r="F325">
        <v>26</v>
      </c>
      <c r="G325" s="10">
        <f t="shared" si="10"/>
        <v>1272.7</v>
      </c>
      <c r="H325">
        <v>10</v>
      </c>
      <c r="I325">
        <f t="shared" si="11"/>
        <v>16</v>
      </c>
      <c r="J325">
        <v>49</v>
      </c>
    </row>
    <row r="326" spans="1:10" x14ac:dyDescent="0.3">
      <c r="A326" s="12">
        <v>700509</v>
      </c>
      <c r="B326" s="12" t="s">
        <v>363</v>
      </c>
      <c r="C326" s="12" t="s">
        <v>423</v>
      </c>
      <c r="D326" s="12" t="s">
        <v>424</v>
      </c>
      <c r="E326" s="13">
        <v>48.95</v>
      </c>
      <c r="F326" s="12">
        <v>14</v>
      </c>
      <c r="G326" s="13">
        <f t="shared" si="10"/>
        <v>685.30000000000007</v>
      </c>
      <c r="H326" s="12">
        <v>10</v>
      </c>
      <c r="I326" s="12">
        <f t="shared" si="11"/>
        <v>4</v>
      </c>
      <c r="J326" s="12">
        <v>11</v>
      </c>
    </row>
    <row r="327" spans="1:10" x14ac:dyDescent="0.3">
      <c r="A327">
        <v>700510</v>
      </c>
      <c r="B327" t="s">
        <v>363</v>
      </c>
      <c r="C327" t="s">
        <v>425</v>
      </c>
      <c r="D327" t="s">
        <v>426</v>
      </c>
      <c r="E327" s="10">
        <v>48.95</v>
      </c>
      <c r="F327">
        <v>23</v>
      </c>
      <c r="G327" s="10">
        <f t="shared" si="10"/>
        <v>1125.8500000000001</v>
      </c>
      <c r="H327">
        <v>15</v>
      </c>
      <c r="I327">
        <f t="shared" si="11"/>
        <v>8</v>
      </c>
      <c r="J327">
        <v>24</v>
      </c>
    </row>
    <row r="328" spans="1:10" x14ac:dyDescent="0.3">
      <c r="A328" s="12">
        <v>700511</v>
      </c>
      <c r="B328" s="12" t="s">
        <v>363</v>
      </c>
      <c r="C328" s="12" t="s">
        <v>427</v>
      </c>
      <c r="D328" s="12" t="s">
        <v>428</v>
      </c>
      <c r="E328" s="13">
        <v>48.95</v>
      </c>
      <c r="F328" s="12">
        <v>25</v>
      </c>
      <c r="G328" s="13">
        <f t="shared" si="10"/>
        <v>1223.75</v>
      </c>
      <c r="H328" s="12">
        <v>15</v>
      </c>
      <c r="I328" s="12">
        <f t="shared" si="11"/>
        <v>10</v>
      </c>
      <c r="J328" s="12">
        <v>32</v>
      </c>
    </row>
    <row r="329" spans="1:10" x14ac:dyDescent="0.3">
      <c r="A329">
        <v>700512</v>
      </c>
      <c r="B329" t="s">
        <v>363</v>
      </c>
      <c r="C329" t="s">
        <v>429</v>
      </c>
      <c r="D329" t="s">
        <v>426</v>
      </c>
      <c r="E329" s="10">
        <v>48.95</v>
      </c>
      <c r="F329">
        <v>24</v>
      </c>
      <c r="G329" s="10">
        <f t="shared" si="10"/>
        <v>1174.8000000000002</v>
      </c>
      <c r="H329">
        <v>15</v>
      </c>
      <c r="I329">
        <f t="shared" si="11"/>
        <v>9</v>
      </c>
      <c r="J329">
        <v>27</v>
      </c>
    </row>
    <row r="330" spans="1:10" x14ac:dyDescent="0.3">
      <c r="A330" s="12">
        <v>700513</v>
      </c>
      <c r="B330" s="12" t="s">
        <v>363</v>
      </c>
      <c r="C330" s="12" t="s">
        <v>430</v>
      </c>
      <c r="D330" s="12" t="s">
        <v>422</v>
      </c>
      <c r="E330" s="13">
        <v>48.95</v>
      </c>
      <c r="F330" s="12">
        <v>13</v>
      </c>
      <c r="G330" s="13">
        <f t="shared" si="10"/>
        <v>636.35</v>
      </c>
      <c r="H330" s="12">
        <v>10</v>
      </c>
      <c r="I330" s="12">
        <f t="shared" si="11"/>
        <v>3</v>
      </c>
      <c r="J330" s="12">
        <v>9</v>
      </c>
    </row>
    <row r="331" spans="1:10" x14ac:dyDescent="0.3">
      <c r="A331">
        <v>700514</v>
      </c>
      <c r="B331" t="s">
        <v>363</v>
      </c>
      <c r="C331" t="s">
        <v>431</v>
      </c>
      <c r="D331" t="s">
        <v>426</v>
      </c>
      <c r="E331" s="10">
        <v>48.95</v>
      </c>
      <c r="F331">
        <v>25</v>
      </c>
      <c r="G331" s="10">
        <f t="shared" si="10"/>
        <v>1223.75</v>
      </c>
      <c r="H331">
        <v>10</v>
      </c>
      <c r="I331">
        <f t="shared" si="11"/>
        <v>15</v>
      </c>
      <c r="J331">
        <v>44</v>
      </c>
    </row>
    <row r="332" spans="1:10" x14ac:dyDescent="0.3">
      <c r="A332" s="12">
        <v>700519</v>
      </c>
      <c r="B332" s="12" t="s">
        <v>363</v>
      </c>
      <c r="C332" s="12" t="s">
        <v>432</v>
      </c>
      <c r="D332" s="12" t="s">
        <v>433</v>
      </c>
      <c r="E332" s="13">
        <v>48.95</v>
      </c>
      <c r="F332" s="12">
        <v>21</v>
      </c>
      <c r="G332" s="13">
        <f t="shared" si="10"/>
        <v>1027.95</v>
      </c>
      <c r="H332" s="12">
        <v>10</v>
      </c>
      <c r="I332" s="12">
        <f t="shared" si="11"/>
        <v>11</v>
      </c>
      <c r="J332" s="12">
        <v>32</v>
      </c>
    </row>
    <row r="333" spans="1:10" x14ac:dyDescent="0.3">
      <c r="A333">
        <v>700520</v>
      </c>
      <c r="B333" t="s">
        <v>363</v>
      </c>
      <c r="C333" t="s">
        <v>434</v>
      </c>
      <c r="D333" t="s">
        <v>426</v>
      </c>
      <c r="E333" s="10">
        <v>48.95</v>
      </c>
      <c r="F333">
        <v>38</v>
      </c>
      <c r="G333" s="10">
        <f t="shared" si="10"/>
        <v>1860.1000000000001</v>
      </c>
      <c r="H333">
        <v>10</v>
      </c>
      <c r="I333">
        <f t="shared" si="11"/>
        <v>28</v>
      </c>
      <c r="J333">
        <v>83</v>
      </c>
    </row>
    <row r="334" spans="1:10" x14ac:dyDescent="0.3">
      <c r="A334" s="12">
        <v>700521</v>
      </c>
      <c r="B334" s="12" t="s">
        <v>363</v>
      </c>
      <c r="C334" s="12" t="s">
        <v>435</v>
      </c>
      <c r="D334" s="12" t="s">
        <v>424</v>
      </c>
      <c r="E334" s="13">
        <v>48.95</v>
      </c>
      <c r="F334" s="12">
        <v>18</v>
      </c>
      <c r="G334" s="13">
        <f t="shared" ref="G334:G391" si="12">E334*F334</f>
        <v>881.1</v>
      </c>
      <c r="H334" s="12">
        <v>25</v>
      </c>
      <c r="I334" s="12">
        <f t="shared" ref="I334:I391" si="13">F334-H334</f>
        <v>-7</v>
      </c>
      <c r="J334" s="12">
        <v>0</v>
      </c>
    </row>
    <row r="335" spans="1:10" x14ac:dyDescent="0.3">
      <c r="A335">
        <v>700522</v>
      </c>
      <c r="B335" t="s">
        <v>363</v>
      </c>
      <c r="C335" t="s">
        <v>436</v>
      </c>
      <c r="D335" t="s">
        <v>424</v>
      </c>
      <c r="E335" s="10">
        <v>48.95</v>
      </c>
      <c r="F335">
        <v>30</v>
      </c>
      <c r="G335" s="10">
        <f t="shared" si="12"/>
        <v>1468.5</v>
      </c>
      <c r="H335">
        <v>5</v>
      </c>
      <c r="I335">
        <f t="shared" si="13"/>
        <v>25</v>
      </c>
      <c r="J335">
        <v>72</v>
      </c>
    </row>
    <row r="336" spans="1:10" x14ac:dyDescent="0.3">
      <c r="A336" s="12">
        <v>700523</v>
      </c>
      <c r="B336" s="12" t="s">
        <v>363</v>
      </c>
      <c r="C336" s="12" t="s">
        <v>437</v>
      </c>
      <c r="D336" s="12" t="s">
        <v>424</v>
      </c>
      <c r="E336" s="13">
        <v>48.95</v>
      </c>
      <c r="F336" s="12">
        <v>26</v>
      </c>
      <c r="G336" s="13">
        <f t="shared" si="12"/>
        <v>1272.7</v>
      </c>
      <c r="H336" s="12">
        <v>15</v>
      </c>
      <c r="I336" s="12">
        <f t="shared" si="13"/>
        <v>11</v>
      </c>
      <c r="J336" s="12">
        <v>32</v>
      </c>
    </row>
    <row r="337" spans="1:10" x14ac:dyDescent="0.3">
      <c r="A337">
        <v>700524</v>
      </c>
      <c r="B337" t="s">
        <v>363</v>
      </c>
      <c r="C337" t="s">
        <v>438</v>
      </c>
      <c r="D337" t="s">
        <v>426</v>
      </c>
      <c r="E337" s="10">
        <v>48.95</v>
      </c>
      <c r="F337">
        <v>22</v>
      </c>
      <c r="G337" s="10">
        <f t="shared" si="12"/>
        <v>1076.9000000000001</v>
      </c>
      <c r="H337">
        <v>15</v>
      </c>
      <c r="I337">
        <f t="shared" si="13"/>
        <v>7</v>
      </c>
      <c r="J337">
        <v>19</v>
      </c>
    </row>
    <row r="338" spans="1:10" x14ac:dyDescent="0.3">
      <c r="A338" s="12">
        <v>700525</v>
      </c>
      <c r="B338" s="12" t="s">
        <v>363</v>
      </c>
      <c r="C338" s="12" t="s">
        <v>439</v>
      </c>
      <c r="D338" s="12" t="s">
        <v>422</v>
      </c>
      <c r="E338" s="13">
        <v>48.95</v>
      </c>
      <c r="F338" s="12">
        <v>18</v>
      </c>
      <c r="G338" s="13">
        <f t="shared" si="12"/>
        <v>881.1</v>
      </c>
      <c r="H338" s="12">
        <v>15</v>
      </c>
      <c r="I338" s="12">
        <f t="shared" si="13"/>
        <v>3</v>
      </c>
      <c r="J338" s="12">
        <v>8</v>
      </c>
    </row>
    <row r="339" spans="1:10" x14ac:dyDescent="0.3">
      <c r="A339">
        <v>700526</v>
      </c>
      <c r="B339" t="s">
        <v>363</v>
      </c>
      <c r="C339" t="s">
        <v>440</v>
      </c>
      <c r="D339" t="s">
        <v>428</v>
      </c>
      <c r="E339" s="10">
        <v>48.95</v>
      </c>
      <c r="F339">
        <v>23</v>
      </c>
      <c r="G339" s="10">
        <f t="shared" si="12"/>
        <v>1125.8500000000001</v>
      </c>
      <c r="H339">
        <v>15</v>
      </c>
      <c r="I339">
        <f t="shared" si="13"/>
        <v>8</v>
      </c>
      <c r="J339">
        <v>25</v>
      </c>
    </row>
    <row r="340" spans="1:10" x14ac:dyDescent="0.3">
      <c r="A340" s="12">
        <v>700527</v>
      </c>
      <c r="B340" s="12" t="s">
        <v>363</v>
      </c>
      <c r="C340" s="12" t="s">
        <v>441</v>
      </c>
      <c r="D340" s="12" t="s">
        <v>424</v>
      </c>
      <c r="E340" s="13">
        <v>48.95</v>
      </c>
      <c r="F340" s="12">
        <v>28</v>
      </c>
      <c r="G340" s="13">
        <f t="shared" si="12"/>
        <v>1370.6000000000001</v>
      </c>
      <c r="H340" s="12">
        <v>10</v>
      </c>
      <c r="I340" s="12">
        <f t="shared" si="13"/>
        <v>18</v>
      </c>
      <c r="J340" s="12">
        <v>53</v>
      </c>
    </row>
    <row r="341" spans="1:10" x14ac:dyDescent="0.3">
      <c r="A341">
        <v>700528</v>
      </c>
      <c r="B341" t="s">
        <v>442</v>
      </c>
      <c r="C341" t="s">
        <v>443</v>
      </c>
      <c r="D341" t="s">
        <v>444</v>
      </c>
      <c r="E341" s="10">
        <v>43.15</v>
      </c>
      <c r="F341">
        <v>24</v>
      </c>
      <c r="G341" s="10">
        <f t="shared" si="12"/>
        <v>1035.5999999999999</v>
      </c>
      <c r="H341">
        <v>20</v>
      </c>
      <c r="I341">
        <f t="shared" si="13"/>
        <v>4</v>
      </c>
      <c r="J341">
        <v>10</v>
      </c>
    </row>
    <row r="342" spans="1:10" x14ac:dyDescent="0.3">
      <c r="A342" s="12">
        <v>700529</v>
      </c>
      <c r="B342" s="12" t="s">
        <v>442</v>
      </c>
      <c r="C342" s="12" t="s">
        <v>445</v>
      </c>
      <c r="D342" s="12" t="s">
        <v>446</v>
      </c>
      <c r="E342" s="13">
        <v>43.15</v>
      </c>
      <c r="F342" s="12">
        <v>22</v>
      </c>
      <c r="G342" s="13">
        <f t="shared" si="12"/>
        <v>949.3</v>
      </c>
      <c r="H342" s="12">
        <v>5</v>
      </c>
      <c r="I342" s="12">
        <f t="shared" si="13"/>
        <v>17</v>
      </c>
      <c r="J342" s="12">
        <v>53</v>
      </c>
    </row>
    <row r="343" spans="1:10" x14ac:dyDescent="0.3">
      <c r="A343">
        <v>700530</v>
      </c>
      <c r="B343" t="s">
        <v>442</v>
      </c>
      <c r="C343" t="s">
        <v>447</v>
      </c>
      <c r="D343" t="s">
        <v>448</v>
      </c>
      <c r="E343" s="10">
        <v>43.15</v>
      </c>
      <c r="F343">
        <v>17</v>
      </c>
      <c r="G343" s="10">
        <f t="shared" si="12"/>
        <v>733.55</v>
      </c>
      <c r="H343">
        <v>25</v>
      </c>
      <c r="I343">
        <f t="shared" si="13"/>
        <v>-8</v>
      </c>
      <c r="J343">
        <v>0</v>
      </c>
    </row>
    <row r="344" spans="1:10" x14ac:dyDescent="0.3">
      <c r="A344" s="12">
        <v>700531</v>
      </c>
      <c r="B344" s="12" t="s">
        <v>442</v>
      </c>
      <c r="C344" s="12" t="s">
        <v>449</v>
      </c>
      <c r="D344" s="12" t="s">
        <v>446</v>
      </c>
      <c r="E344" s="13">
        <v>43.15</v>
      </c>
      <c r="F344" s="12">
        <v>18</v>
      </c>
      <c r="G344" s="13">
        <f t="shared" si="12"/>
        <v>776.69999999999993</v>
      </c>
      <c r="H344" s="12">
        <v>15</v>
      </c>
      <c r="I344" s="12">
        <f t="shared" si="13"/>
        <v>3</v>
      </c>
      <c r="J344" s="12">
        <v>10</v>
      </c>
    </row>
    <row r="345" spans="1:10" x14ac:dyDescent="0.3">
      <c r="A345">
        <v>700532</v>
      </c>
      <c r="B345" t="s">
        <v>442</v>
      </c>
      <c r="C345" t="s">
        <v>450</v>
      </c>
      <c r="D345" t="s">
        <v>448</v>
      </c>
      <c r="E345" s="10">
        <v>43.15</v>
      </c>
      <c r="F345">
        <v>24</v>
      </c>
      <c r="G345" s="10">
        <f t="shared" si="12"/>
        <v>1035.5999999999999</v>
      </c>
      <c r="H345">
        <v>15</v>
      </c>
      <c r="I345">
        <f t="shared" si="13"/>
        <v>9</v>
      </c>
      <c r="J345">
        <v>25</v>
      </c>
    </row>
    <row r="346" spans="1:10" x14ac:dyDescent="0.3">
      <c r="A346" s="12">
        <v>700533</v>
      </c>
      <c r="B346" s="12" t="s">
        <v>442</v>
      </c>
      <c r="C346" s="12" t="s">
        <v>451</v>
      </c>
      <c r="D346" s="12" t="s">
        <v>452</v>
      </c>
      <c r="E346" s="13">
        <v>43.15</v>
      </c>
      <c r="F346" s="12">
        <v>16</v>
      </c>
      <c r="G346" s="13">
        <f t="shared" si="12"/>
        <v>690.4</v>
      </c>
      <c r="H346" s="12">
        <v>15</v>
      </c>
      <c r="I346" s="12">
        <f t="shared" si="13"/>
        <v>1</v>
      </c>
      <c r="J346" s="12">
        <v>4</v>
      </c>
    </row>
    <row r="347" spans="1:10" x14ac:dyDescent="0.3">
      <c r="A347">
        <v>700534</v>
      </c>
      <c r="B347" t="s">
        <v>442</v>
      </c>
      <c r="C347" t="s">
        <v>453</v>
      </c>
      <c r="D347" t="s">
        <v>444</v>
      </c>
      <c r="E347" s="10">
        <v>43.15</v>
      </c>
      <c r="F347">
        <v>30</v>
      </c>
      <c r="G347" s="10">
        <f t="shared" si="12"/>
        <v>1294.5</v>
      </c>
      <c r="H347">
        <v>15</v>
      </c>
      <c r="I347">
        <f t="shared" si="13"/>
        <v>15</v>
      </c>
      <c r="J347">
        <v>43</v>
      </c>
    </row>
    <row r="348" spans="1:10" x14ac:dyDescent="0.3">
      <c r="A348" s="12">
        <v>700535</v>
      </c>
      <c r="B348" s="12" t="s">
        <v>442</v>
      </c>
      <c r="C348" s="12" t="s">
        <v>454</v>
      </c>
      <c r="D348" s="12" t="s">
        <v>455</v>
      </c>
      <c r="E348" s="13">
        <v>43.15</v>
      </c>
      <c r="F348" s="12">
        <v>32</v>
      </c>
      <c r="G348" s="13">
        <f t="shared" si="12"/>
        <v>1380.8</v>
      </c>
      <c r="H348" s="12">
        <v>15</v>
      </c>
      <c r="I348" s="12">
        <f t="shared" si="13"/>
        <v>17</v>
      </c>
      <c r="J348" s="12">
        <v>51</v>
      </c>
    </row>
    <row r="349" spans="1:10" x14ac:dyDescent="0.3">
      <c r="A349">
        <v>700536</v>
      </c>
      <c r="B349" t="s">
        <v>442</v>
      </c>
      <c r="C349" t="s">
        <v>456</v>
      </c>
      <c r="D349" t="s">
        <v>448</v>
      </c>
      <c r="E349" s="10">
        <v>43.15</v>
      </c>
      <c r="F349">
        <v>17</v>
      </c>
      <c r="G349" s="10">
        <f t="shared" si="12"/>
        <v>733.55</v>
      </c>
      <c r="H349">
        <v>10</v>
      </c>
      <c r="I349">
        <f t="shared" si="13"/>
        <v>7</v>
      </c>
      <c r="J349">
        <v>20</v>
      </c>
    </row>
    <row r="350" spans="1:10" x14ac:dyDescent="0.3">
      <c r="A350" s="12">
        <v>700537</v>
      </c>
      <c r="B350" s="12" t="s">
        <v>442</v>
      </c>
      <c r="C350" s="12" t="s">
        <v>457</v>
      </c>
      <c r="D350" s="12" t="s">
        <v>455</v>
      </c>
      <c r="E350" s="13">
        <v>43.15</v>
      </c>
      <c r="F350" s="12">
        <v>17</v>
      </c>
      <c r="G350" s="13">
        <f t="shared" si="12"/>
        <v>733.55</v>
      </c>
      <c r="H350" s="12">
        <v>10</v>
      </c>
      <c r="I350" s="12">
        <f t="shared" si="13"/>
        <v>7</v>
      </c>
      <c r="J350" s="12">
        <v>22</v>
      </c>
    </row>
    <row r="351" spans="1:10" x14ac:dyDescent="0.3">
      <c r="A351">
        <v>700538</v>
      </c>
      <c r="B351" t="s">
        <v>442</v>
      </c>
      <c r="C351" t="s">
        <v>458</v>
      </c>
      <c r="D351" t="s">
        <v>448</v>
      </c>
      <c r="E351" s="10">
        <v>43.15</v>
      </c>
      <c r="F351">
        <v>36</v>
      </c>
      <c r="G351" s="10">
        <f t="shared" si="12"/>
        <v>1553.3999999999999</v>
      </c>
      <c r="H351">
        <v>10</v>
      </c>
      <c r="I351">
        <f t="shared" si="13"/>
        <v>26</v>
      </c>
      <c r="J351">
        <v>79</v>
      </c>
    </row>
    <row r="352" spans="1:10" x14ac:dyDescent="0.3">
      <c r="A352" s="12">
        <v>700539</v>
      </c>
      <c r="B352" s="12" t="s">
        <v>442</v>
      </c>
      <c r="C352" s="12" t="s">
        <v>459</v>
      </c>
      <c r="D352" s="12" t="s">
        <v>455</v>
      </c>
      <c r="E352" s="13">
        <v>43.15</v>
      </c>
      <c r="F352" s="12">
        <v>17</v>
      </c>
      <c r="G352" s="13">
        <f t="shared" si="12"/>
        <v>733.55</v>
      </c>
      <c r="H352" s="12">
        <v>10</v>
      </c>
      <c r="I352" s="12">
        <f t="shared" si="13"/>
        <v>7</v>
      </c>
      <c r="J352" s="12">
        <v>22</v>
      </c>
    </row>
    <row r="353" spans="1:10" x14ac:dyDescent="0.3">
      <c r="A353">
        <v>700541</v>
      </c>
      <c r="B353" t="s">
        <v>442</v>
      </c>
      <c r="C353" t="s">
        <v>460</v>
      </c>
      <c r="D353" t="s">
        <v>446</v>
      </c>
      <c r="E353" s="10">
        <v>43.15</v>
      </c>
      <c r="F353">
        <v>20</v>
      </c>
      <c r="G353" s="10">
        <f t="shared" si="12"/>
        <v>863</v>
      </c>
      <c r="H353">
        <v>20</v>
      </c>
      <c r="I353">
        <f t="shared" si="13"/>
        <v>0</v>
      </c>
      <c r="J353">
        <v>0</v>
      </c>
    </row>
    <row r="354" spans="1:10" x14ac:dyDescent="0.3">
      <c r="A354" s="12">
        <v>700542</v>
      </c>
      <c r="B354" s="12" t="s">
        <v>442</v>
      </c>
      <c r="C354" s="12" t="s">
        <v>461</v>
      </c>
      <c r="D354" s="12" t="s">
        <v>446</v>
      </c>
      <c r="E354" s="13">
        <v>43.15</v>
      </c>
      <c r="F354" s="12">
        <v>24</v>
      </c>
      <c r="G354" s="13">
        <f t="shared" si="12"/>
        <v>1035.5999999999999</v>
      </c>
      <c r="H354" s="12">
        <v>10</v>
      </c>
      <c r="I354" s="12">
        <f t="shared" si="13"/>
        <v>14</v>
      </c>
      <c r="J354" s="12">
        <v>41</v>
      </c>
    </row>
    <row r="355" spans="1:10" x14ac:dyDescent="0.3">
      <c r="A355">
        <v>700543</v>
      </c>
      <c r="B355" t="s">
        <v>442</v>
      </c>
      <c r="C355" t="s">
        <v>462</v>
      </c>
      <c r="D355" t="s">
        <v>448</v>
      </c>
      <c r="E355" s="10">
        <v>43.15</v>
      </c>
      <c r="F355">
        <v>33</v>
      </c>
      <c r="G355" s="10">
        <f t="shared" si="12"/>
        <v>1423.95</v>
      </c>
      <c r="H355">
        <v>15</v>
      </c>
      <c r="I355">
        <f t="shared" si="13"/>
        <v>18</v>
      </c>
      <c r="J355">
        <v>53</v>
      </c>
    </row>
    <row r="356" spans="1:10" x14ac:dyDescent="0.3">
      <c r="A356" s="12">
        <v>700544</v>
      </c>
      <c r="B356" s="12" t="s">
        <v>442</v>
      </c>
      <c r="C356" s="12" t="s">
        <v>463</v>
      </c>
      <c r="D356" s="12" t="s">
        <v>446</v>
      </c>
      <c r="E356" s="13">
        <v>43.15</v>
      </c>
      <c r="F356" s="12">
        <v>21</v>
      </c>
      <c r="G356" s="13">
        <f t="shared" si="12"/>
        <v>906.15</v>
      </c>
      <c r="H356" s="12">
        <v>20</v>
      </c>
      <c r="I356" s="12">
        <f t="shared" si="13"/>
        <v>1</v>
      </c>
      <c r="J356" s="12">
        <v>1</v>
      </c>
    </row>
    <row r="357" spans="1:10" x14ac:dyDescent="0.3">
      <c r="A357">
        <v>700545</v>
      </c>
      <c r="B357" t="s">
        <v>442</v>
      </c>
      <c r="C357" t="s">
        <v>464</v>
      </c>
      <c r="D357" t="s">
        <v>465</v>
      </c>
      <c r="E357" s="10">
        <v>43.15</v>
      </c>
      <c r="F357">
        <v>23</v>
      </c>
      <c r="G357" s="10">
        <f t="shared" si="12"/>
        <v>992.44999999999993</v>
      </c>
      <c r="H357">
        <v>15</v>
      </c>
      <c r="I357">
        <f t="shared" si="13"/>
        <v>8</v>
      </c>
      <c r="J357">
        <v>22</v>
      </c>
    </row>
    <row r="358" spans="1:10" x14ac:dyDescent="0.3">
      <c r="A358" s="12">
        <v>700546</v>
      </c>
      <c r="B358" s="12" t="s">
        <v>442</v>
      </c>
      <c r="C358" s="12" t="s">
        <v>466</v>
      </c>
      <c r="D358" s="12" t="s">
        <v>465</v>
      </c>
      <c r="E358" s="13">
        <v>43.15</v>
      </c>
      <c r="F358" s="12">
        <v>20</v>
      </c>
      <c r="G358" s="13">
        <f t="shared" si="12"/>
        <v>863</v>
      </c>
      <c r="H358" s="12">
        <v>15</v>
      </c>
      <c r="I358" s="12">
        <f t="shared" si="13"/>
        <v>5</v>
      </c>
      <c r="J358" s="12">
        <v>15</v>
      </c>
    </row>
    <row r="359" spans="1:10" x14ac:dyDescent="0.3">
      <c r="A359">
        <v>700547</v>
      </c>
      <c r="B359" t="s">
        <v>442</v>
      </c>
      <c r="C359" t="s">
        <v>467</v>
      </c>
      <c r="D359" t="s">
        <v>468</v>
      </c>
      <c r="E359" s="10">
        <v>43.15</v>
      </c>
      <c r="F359">
        <v>22</v>
      </c>
      <c r="G359" s="10">
        <f t="shared" si="12"/>
        <v>949.3</v>
      </c>
      <c r="H359">
        <v>10</v>
      </c>
      <c r="I359">
        <f t="shared" si="13"/>
        <v>12</v>
      </c>
      <c r="J359">
        <v>36</v>
      </c>
    </row>
    <row r="360" spans="1:10" x14ac:dyDescent="0.3">
      <c r="A360" s="12">
        <v>700548</v>
      </c>
      <c r="B360" s="12" t="s">
        <v>442</v>
      </c>
      <c r="C360" s="12" t="s">
        <v>469</v>
      </c>
      <c r="D360" s="12" t="s">
        <v>465</v>
      </c>
      <c r="E360" s="13">
        <v>43.15</v>
      </c>
      <c r="F360" s="12">
        <v>23</v>
      </c>
      <c r="G360" s="13">
        <f t="shared" si="12"/>
        <v>992.44999999999993</v>
      </c>
      <c r="H360" s="12">
        <v>10</v>
      </c>
      <c r="I360" s="12">
        <f t="shared" si="13"/>
        <v>13</v>
      </c>
      <c r="J360" s="12">
        <v>37</v>
      </c>
    </row>
    <row r="361" spans="1:10" x14ac:dyDescent="0.3">
      <c r="A361">
        <v>700549</v>
      </c>
      <c r="B361" t="s">
        <v>442</v>
      </c>
      <c r="C361" t="s">
        <v>470</v>
      </c>
      <c r="D361" t="s">
        <v>471</v>
      </c>
      <c r="E361" s="10">
        <v>43.15</v>
      </c>
      <c r="F361">
        <v>26</v>
      </c>
      <c r="G361" s="10">
        <f t="shared" si="12"/>
        <v>1121.8999999999999</v>
      </c>
      <c r="H361">
        <v>10</v>
      </c>
      <c r="I361">
        <f t="shared" si="13"/>
        <v>16</v>
      </c>
      <c r="J361">
        <v>49</v>
      </c>
    </row>
    <row r="362" spans="1:10" x14ac:dyDescent="0.3">
      <c r="A362" s="12">
        <v>700550</v>
      </c>
      <c r="B362" s="12" t="s">
        <v>442</v>
      </c>
      <c r="C362" s="12" t="s">
        <v>472</v>
      </c>
      <c r="D362" s="12" t="s">
        <v>468</v>
      </c>
      <c r="E362" s="13">
        <v>43.15</v>
      </c>
      <c r="F362" s="12">
        <v>29</v>
      </c>
      <c r="G362" s="13">
        <f t="shared" si="12"/>
        <v>1251.3499999999999</v>
      </c>
      <c r="H362" s="12">
        <v>20</v>
      </c>
      <c r="I362" s="12">
        <f t="shared" si="13"/>
        <v>9</v>
      </c>
      <c r="J362" s="12">
        <v>27</v>
      </c>
    </row>
    <row r="363" spans="1:10" x14ac:dyDescent="0.3">
      <c r="A363">
        <v>700551</v>
      </c>
      <c r="B363" t="s">
        <v>442</v>
      </c>
      <c r="C363" t="s">
        <v>473</v>
      </c>
      <c r="D363" t="s">
        <v>465</v>
      </c>
      <c r="E363" s="10">
        <v>43.15</v>
      </c>
      <c r="F363">
        <v>15</v>
      </c>
      <c r="G363" s="10">
        <f t="shared" si="12"/>
        <v>647.25</v>
      </c>
      <c r="H363">
        <v>15</v>
      </c>
      <c r="I363">
        <f t="shared" si="13"/>
        <v>0</v>
      </c>
      <c r="J363">
        <v>0</v>
      </c>
    </row>
    <row r="364" spans="1:10" x14ac:dyDescent="0.3">
      <c r="A364" s="12">
        <v>700552</v>
      </c>
      <c r="B364" s="12" t="s">
        <v>442</v>
      </c>
      <c r="C364" s="12" t="s">
        <v>474</v>
      </c>
      <c r="D364" s="12" t="s">
        <v>475</v>
      </c>
      <c r="E364" s="13">
        <v>43.15</v>
      </c>
      <c r="F364" s="12">
        <v>20</v>
      </c>
      <c r="G364" s="13">
        <f t="shared" si="12"/>
        <v>863</v>
      </c>
      <c r="H364" s="12">
        <v>10</v>
      </c>
      <c r="I364" s="12">
        <f t="shared" si="13"/>
        <v>10</v>
      </c>
      <c r="J364" s="12">
        <v>30</v>
      </c>
    </row>
    <row r="365" spans="1:10" x14ac:dyDescent="0.3">
      <c r="A365">
        <v>700553</v>
      </c>
      <c r="B365" t="s">
        <v>442</v>
      </c>
      <c r="C365" t="s">
        <v>476</v>
      </c>
      <c r="D365" t="s">
        <v>477</v>
      </c>
      <c r="E365" s="10">
        <v>43.15</v>
      </c>
      <c r="F365">
        <v>24</v>
      </c>
      <c r="G365" s="10">
        <f t="shared" si="12"/>
        <v>1035.5999999999999</v>
      </c>
      <c r="H365">
        <v>20</v>
      </c>
      <c r="I365">
        <f t="shared" si="13"/>
        <v>4</v>
      </c>
      <c r="J365">
        <v>12</v>
      </c>
    </row>
    <row r="366" spans="1:10" x14ac:dyDescent="0.3">
      <c r="A366" s="12">
        <v>700554</v>
      </c>
      <c r="B366" s="12" t="s">
        <v>442</v>
      </c>
      <c r="C366" s="12" t="s">
        <v>478</v>
      </c>
      <c r="D366" s="12" t="s">
        <v>475</v>
      </c>
      <c r="E366" s="13">
        <v>43.15</v>
      </c>
      <c r="F366" s="12">
        <v>26</v>
      </c>
      <c r="G366" s="13">
        <f t="shared" si="12"/>
        <v>1121.8999999999999</v>
      </c>
      <c r="H366" s="12">
        <v>10</v>
      </c>
      <c r="I366" s="12">
        <f t="shared" si="13"/>
        <v>16</v>
      </c>
      <c r="J366" s="12">
        <v>45</v>
      </c>
    </row>
    <row r="367" spans="1:10" x14ac:dyDescent="0.3">
      <c r="A367">
        <v>700555</v>
      </c>
      <c r="B367" t="s">
        <v>442</v>
      </c>
      <c r="C367" t="s">
        <v>479</v>
      </c>
      <c r="D367" t="s">
        <v>475</v>
      </c>
      <c r="E367" s="10">
        <v>43.15</v>
      </c>
      <c r="F367">
        <v>28</v>
      </c>
      <c r="G367" s="10">
        <f t="shared" si="12"/>
        <v>1208.2</v>
      </c>
      <c r="H367">
        <v>20</v>
      </c>
      <c r="I367">
        <f t="shared" si="13"/>
        <v>8</v>
      </c>
      <c r="J367">
        <v>21</v>
      </c>
    </row>
    <row r="368" spans="1:10" x14ac:dyDescent="0.3">
      <c r="A368" s="12">
        <v>700556</v>
      </c>
      <c r="B368" s="12" t="s">
        <v>442</v>
      </c>
      <c r="C368" s="12" t="s">
        <v>480</v>
      </c>
      <c r="D368" s="12" t="s">
        <v>465</v>
      </c>
      <c r="E368" s="13">
        <v>43.15</v>
      </c>
      <c r="F368" s="12">
        <v>19</v>
      </c>
      <c r="G368" s="13">
        <f t="shared" si="12"/>
        <v>819.85</v>
      </c>
      <c r="H368" s="12">
        <v>10</v>
      </c>
      <c r="I368" s="12">
        <f t="shared" si="13"/>
        <v>9</v>
      </c>
      <c r="J368" s="12">
        <v>29</v>
      </c>
    </row>
    <row r="369" spans="1:10" x14ac:dyDescent="0.3">
      <c r="A369">
        <v>700557</v>
      </c>
      <c r="B369" t="s">
        <v>442</v>
      </c>
      <c r="C369" t="s">
        <v>481</v>
      </c>
      <c r="D369" t="s">
        <v>465</v>
      </c>
      <c r="E369" s="10">
        <v>43.15</v>
      </c>
      <c r="F369">
        <v>32</v>
      </c>
      <c r="G369" s="10">
        <f t="shared" si="12"/>
        <v>1380.8</v>
      </c>
      <c r="H369">
        <v>15</v>
      </c>
      <c r="I369">
        <f t="shared" si="13"/>
        <v>17</v>
      </c>
      <c r="J369">
        <v>52</v>
      </c>
    </row>
    <row r="370" spans="1:10" x14ac:dyDescent="0.3">
      <c r="A370" s="12">
        <v>700558</v>
      </c>
      <c r="B370" s="12" t="s">
        <v>442</v>
      </c>
      <c r="C370" s="12" t="s">
        <v>482</v>
      </c>
      <c r="D370" s="12" t="s">
        <v>471</v>
      </c>
      <c r="E370" s="13">
        <v>43.15</v>
      </c>
      <c r="F370" s="12">
        <v>29</v>
      </c>
      <c r="G370" s="13">
        <f t="shared" si="12"/>
        <v>1251.3499999999999</v>
      </c>
      <c r="H370" s="12">
        <v>15</v>
      </c>
      <c r="I370" s="12">
        <f t="shared" si="13"/>
        <v>14</v>
      </c>
      <c r="J370" s="12">
        <v>42</v>
      </c>
    </row>
    <row r="371" spans="1:10" x14ac:dyDescent="0.3">
      <c r="A371">
        <v>700559</v>
      </c>
      <c r="B371" t="s">
        <v>442</v>
      </c>
      <c r="C371" t="s">
        <v>483</v>
      </c>
      <c r="D371" t="s">
        <v>471</v>
      </c>
      <c r="E371" s="10">
        <v>43.15</v>
      </c>
      <c r="F371">
        <v>21</v>
      </c>
      <c r="G371" s="10">
        <f t="shared" si="12"/>
        <v>906.15</v>
      </c>
      <c r="H371">
        <v>5</v>
      </c>
      <c r="I371">
        <f t="shared" si="13"/>
        <v>16</v>
      </c>
      <c r="J371">
        <v>47</v>
      </c>
    </row>
    <row r="372" spans="1:10" x14ac:dyDescent="0.3">
      <c r="A372" s="12">
        <v>700560</v>
      </c>
      <c r="B372" s="12" t="s">
        <v>442</v>
      </c>
      <c r="C372" s="12" t="s">
        <v>484</v>
      </c>
      <c r="D372" s="12" t="s">
        <v>475</v>
      </c>
      <c r="E372" s="13">
        <v>43.15</v>
      </c>
      <c r="F372" s="12">
        <v>12</v>
      </c>
      <c r="G372" s="13">
        <f t="shared" si="12"/>
        <v>517.79999999999995</v>
      </c>
      <c r="H372" s="12">
        <v>20</v>
      </c>
      <c r="I372" s="12">
        <f t="shared" si="13"/>
        <v>-8</v>
      </c>
      <c r="J372" s="12">
        <v>0</v>
      </c>
    </row>
    <row r="373" spans="1:10" x14ac:dyDescent="0.3">
      <c r="A373">
        <v>700561</v>
      </c>
      <c r="B373" t="s">
        <v>442</v>
      </c>
      <c r="C373" t="s">
        <v>485</v>
      </c>
      <c r="D373" t="s">
        <v>477</v>
      </c>
      <c r="E373" s="10">
        <v>43.15</v>
      </c>
      <c r="F373">
        <v>23</v>
      </c>
      <c r="G373" s="10">
        <f t="shared" si="12"/>
        <v>992.44999999999993</v>
      </c>
      <c r="H373">
        <v>10</v>
      </c>
      <c r="I373">
        <f t="shared" si="13"/>
        <v>13</v>
      </c>
      <c r="J373">
        <v>39</v>
      </c>
    </row>
    <row r="374" spans="1:10" x14ac:dyDescent="0.3">
      <c r="A374" s="12">
        <v>700564</v>
      </c>
      <c r="B374" s="12" t="s">
        <v>486</v>
      </c>
      <c r="C374" s="12" t="s">
        <v>487</v>
      </c>
      <c r="D374" s="12" t="s">
        <v>475</v>
      </c>
      <c r="E374" s="13">
        <v>43.15</v>
      </c>
      <c r="F374" s="12">
        <v>18</v>
      </c>
      <c r="G374" s="13">
        <f t="shared" si="12"/>
        <v>776.69999999999993</v>
      </c>
      <c r="H374" s="12">
        <v>10</v>
      </c>
      <c r="I374" s="12">
        <f t="shared" si="13"/>
        <v>8</v>
      </c>
      <c r="J374" s="12">
        <v>25</v>
      </c>
    </row>
    <row r="375" spans="1:10" x14ac:dyDescent="0.3">
      <c r="A375">
        <v>700565</v>
      </c>
      <c r="B375" t="s">
        <v>486</v>
      </c>
      <c r="C375" t="s">
        <v>488</v>
      </c>
      <c r="D375" t="s">
        <v>475</v>
      </c>
      <c r="E375" s="10">
        <v>43.15</v>
      </c>
      <c r="F375">
        <v>23</v>
      </c>
      <c r="G375" s="10">
        <f t="shared" si="12"/>
        <v>992.44999999999993</v>
      </c>
      <c r="H375">
        <v>15</v>
      </c>
      <c r="I375">
        <f t="shared" si="13"/>
        <v>8</v>
      </c>
      <c r="J375">
        <v>22</v>
      </c>
    </row>
    <row r="376" spans="1:10" x14ac:dyDescent="0.3">
      <c r="A376" s="12">
        <v>700566</v>
      </c>
      <c r="B376" s="12" t="s">
        <v>486</v>
      </c>
      <c r="C376" s="12" t="s">
        <v>489</v>
      </c>
      <c r="D376" s="12" t="s">
        <v>465</v>
      </c>
      <c r="E376" s="13">
        <v>43.15</v>
      </c>
      <c r="F376" s="12">
        <v>19</v>
      </c>
      <c r="G376" s="13">
        <f t="shared" si="12"/>
        <v>819.85</v>
      </c>
      <c r="H376" s="12">
        <v>20</v>
      </c>
      <c r="I376" s="12">
        <f t="shared" si="13"/>
        <v>-1</v>
      </c>
      <c r="J376" s="12">
        <v>0</v>
      </c>
    </row>
    <row r="377" spans="1:10" x14ac:dyDescent="0.3">
      <c r="A377">
        <v>700567</v>
      </c>
      <c r="B377" t="s">
        <v>486</v>
      </c>
      <c r="C377" t="s">
        <v>490</v>
      </c>
      <c r="D377" t="s">
        <v>491</v>
      </c>
      <c r="E377" s="10">
        <v>43.15</v>
      </c>
      <c r="F377">
        <v>23</v>
      </c>
      <c r="G377" s="10">
        <f t="shared" si="12"/>
        <v>992.44999999999993</v>
      </c>
      <c r="H377">
        <v>10</v>
      </c>
      <c r="I377">
        <f t="shared" si="13"/>
        <v>13</v>
      </c>
      <c r="J377">
        <v>39</v>
      </c>
    </row>
    <row r="378" spans="1:10" x14ac:dyDescent="0.3">
      <c r="A378" s="12">
        <v>700568</v>
      </c>
      <c r="B378" s="12" t="s">
        <v>486</v>
      </c>
      <c r="C378" s="12" t="s">
        <v>492</v>
      </c>
      <c r="D378" s="12" t="s">
        <v>493</v>
      </c>
      <c r="E378" s="13">
        <v>43.15</v>
      </c>
      <c r="F378" s="12">
        <v>18</v>
      </c>
      <c r="G378" s="13">
        <f t="shared" si="12"/>
        <v>776.69999999999993</v>
      </c>
      <c r="H378" s="12">
        <v>5</v>
      </c>
      <c r="I378" s="12">
        <f t="shared" si="13"/>
        <v>13</v>
      </c>
      <c r="J378" s="12">
        <v>36</v>
      </c>
    </row>
    <row r="379" spans="1:10" x14ac:dyDescent="0.3">
      <c r="A379">
        <v>700569</v>
      </c>
      <c r="B379" t="s">
        <v>486</v>
      </c>
      <c r="C379" t="s">
        <v>494</v>
      </c>
      <c r="D379" t="s">
        <v>495</v>
      </c>
      <c r="E379" s="10">
        <v>43.15</v>
      </c>
      <c r="F379">
        <v>21</v>
      </c>
      <c r="G379" s="10">
        <f t="shared" si="12"/>
        <v>906.15</v>
      </c>
      <c r="H379">
        <v>15</v>
      </c>
      <c r="I379">
        <f t="shared" si="13"/>
        <v>6</v>
      </c>
      <c r="J379">
        <v>19</v>
      </c>
    </row>
    <row r="380" spans="1:10" x14ac:dyDescent="0.3">
      <c r="A380" s="12">
        <v>700570</v>
      </c>
      <c r="B380" s="12" t="s">
        <v>486</v>
      </c>
      <c r="C380" s="12" t="s">
        <v>496</v>
      </c>
      <c r="D380" s="12" t="s">
        <v>491</v>
      </c>
      <c r="E380" s="13">
        <v>43.15</v>
      </c>
      <c r="F380" s="12">
        <v>26</v>
      </c>
      <c r="G380" s="13">
        <f t="shared" si="12"/>
        <v>1121.8999999999999</v>
      </c>
      <c r="H380" s="12">
        <v>15</v>
      </c>
      <c r="I380" s="12">
        <f t="shared" si="13"/>
        <v>11</v>
      </c>
      <c r="J380" s="12">
        <v>31</v>
      </c>
    </row>
    <row r="381" spans="1:10" x14ac:dyDescent="0.3">
      <c r="A381">
        <v>700571</v>
      </c>
      <c r="B381" t="s">
        <v>486</v>
      </c>
      <c r="C381" t="s">
        <v>497</v>
      </c>
      <c r="D381" t="s">
        <v>493</v>
      </c>
      <c r="E381" s="10">
        <v>43.15</v>
      </c>
      <c r="F381">
        <v>23</v>
      </c>
      <c r="G381" s="10">
        <f t="shared" si="12"/>
        <v>992.44999999999993</v>
      </c>
      <c r="H381">
        <v>15</v>
      </c>
      <c r="I381">
        <f t="shared" si="13"/>
        <v>8</v>
      </c>
      <c r="J381">
        <v>27</v>
      </c>
    </row>
    <row r="382" spans="1:10" x14ac:dyDescent="0.3">
      <c r="A382" s="12">
        <v>700572</v>
      </c>
      <c r="B382" s="12" t="s">
        <v>486</v>
      </c>
      <c r="C382" s="12" t="s">
        <v>498</v>
      </c>
      <c r="D382" s="12" t="s">
        <v>495</v>
      </c>
      <c r="E382" s="13">
        <v>43.15</v>
      </c>
      <c r="F382" s="12">
        <v>14</v>
      </c>
      <c r="G382" s="13">
        <f t="shared" si="12"/>
        <v>604.1</v>
      </c>
      <c r="H382" s="12">
        <v>15</v>
      </c>
      <c r="I382" s="12">
        <f t="shared" si="13"/>
        <v>-1</v>
      </c>
      <c r="J382" s="12">
        <v>0</v>
      </c>
    </row>
    <row r="383" spans="1:10" x14ac:dyDescent="0.3">
      <c r="A383">
        <v>700573</v>
      </c>
      <c r="B383" t="s">
        <v>486</v>
      </c>
      <c r="C383" t="s">
        <v>499</v>
      </c>
      <c r="D383" t="s">
        <v>491</v>
      </c>
      <c r="E383" s="10">
        <v>43.15</v>
      </c>
      <c r="F383">
        <v>27</v>
      </c>
      <c r="G383" s="10">
        <f t="shared" si="12"/>
        <v>1165.05</v>
      </c>
      <c r="H383">
        <v>10</v>
      </c>
      <c r="I383">
        <f t="shared" si="13"/>
        <v>17</v>
      </c>
      <c r="J383">
        <v>53</v>
      </c>
    </row>
    <row r="384" spans="1:10" x14ac:dyDescent="0.3">
      <c r="A384" s="12">
        <v>700574</v>
      </c>
      <c r="B384" s="12" t="s">
        <v>486</v>
      </c>
      <c r="C384" s="12" t="s">
        <v>500</v>
      </c>
      <c r="D384" s="12" t="s">
        <v>491</v>
      </c>
      <c r="E384" s="13">
        <v>43.15</v>
      </c>
      <c r="F384" s="12">
        <v>25</v>
      </c>
      <c r="G384" s="13">
        <f t="shared" si="12"/>
        <v>1078.75</v>
      </c>
      <c r="H384" s="12">
        <v>20</v>
      </c>
      <c r="I384" s="12">
        <f t="shared" si="13"/>
        <v>5</v>
      </c>
      <c r="J384" s="12">
        <v>15</v>
      </c>
    </row>
    <row r="385" spans="1:10" x14ac:dyDescent="0.3">
      <c r="A385">
        <v>700575</v>
      </c>
      <c r="B385" t="s">
        <v>486</v>
      </c>
      <c r="C385" t="s">
        <v>501</v>
      </c>
      <c r="D385" t="s">
        <v>491</v>
      </c>
      <c r="E385" s="10">
        <v>43.15</v>
      </c>
      <c r="F385">
        <v>26</v>
      </c>
      <c r="G385" s="10">
        <f t="shared" si="12"/>
        <v>1121.8999999999999</v>
      </c>
      <c r="H385">
        <v>20</v>
      </c>
      <c r="I385">
        <f t="shared" si="13"/>
        <v>6</v>
      </c>
      <c r="J385">
        <v>19</v>
      </c>
    </row>
    <row r="386" spans="1:10" x14ac:dyDescent="0.3">
      <c r="A386" s="12">
        <v>700576</v>
      </c>
      <c r="B386" s="12" t="s">
        <v>486</v>
      </c>
      <c r="C386" s="12" t="s">
        <v>502</v>
      </c>
      <c r="D386" s="12" t="s">
        <v>503</v>
      </c>
      <c r="E386" s="13">
        <v>43.15</v>
      </c>
      <c r="F386" s="12">
        <v>15</v>
      </c>
      <c r="G386" s="13">
        <f t="shared" si="12"/>
        <v>647.25</v>
      </c>
      <c r="H386" s="12">
        <v>5</v>
      </c>
      <c r="I386" s="12">
        <f t="shared" si="13"/>
        <v>10</v>
      </c>
      <c r="J386" s="12">
        <v>29</v>
      </c>
    </row>
    <row r="387" spans="1:10" x14ac:dyDescent="0.3">
      <c r="A387">
        <v>700577</v>
      </c>
      <c r="B387" t="s">
        <v>486</v>
      </c>
      <c r="C387" t="s">
        <v>504</v>
      </c>
      <c r="D387" t="s">
        <v>505</v>
      </c>
      <c r="E387" s="10">
        <v>43.15</v>
      </c>
      <c r="F387">
        <v>9</v>
      </c>
      <c r="G387" s="10">
        <f t="shared" si="12"/>
        <v>388.34999999999997</v>
      </c>
      <c r="H387">
        <v>10</v>
      </c>
      <c r="I387">
        <f t="shared" si="13"/>
        <v>-1</v>
      </c>
      <c r="J387">
        <v>0</v>
      </c>
    </row>
    <row r="388" spans="1:10" x14ac:dyDescent="0.3">
      <c r="A388" s="12">
        <v>700578</v>
      </c>
      <c r="B388" s="12" t="s">
        <v>486</v>
      </c>
      <c r="C388" s="12" t="s">
        <v>506</v>
      </c>
      <c r="D388" s="12" t="s">
        <v>493</v>
      </c>
      <c r="E388" s="13">
        <v>43.15</v>
      </c>
      <c r="F388" s="12">
        <v>31</v>
      </c>
      <c r="G388" s="13">
        <f t="shared" si="12"/>
        <v>1337.6499999999999</v>
      </c>
      <c r="H388" s="12">
        <v>15</v>
      </c>
      <c r="I388" s="12">
        <f t="shared" si="13"/>
        <v>16</v>
      </c>
      <c r="J388" s="12">
        <v>50</v>
      </c>
    </row>
    <row r="389" spans="1:10" x14ac:dyDescent="0.3">
      <c r="A389">
        <v>700579</v>
      </c>
      <c r="B389" t="s">
        <v>486</v>
      </c>
      <c r="C389" t="s">
        <v>507</v>
      </c>
      <c r="D389" t="s">
        <v>495</v>
      </c>
      <c r="E389" s="10">
        <v>43.15</v>
      </c>
      <c r="F389">
        <v>23</v>
      </c>
      <c r="G389" s="10">
        <f t="shared" si="12"/>
        <v>992.44999999999993</v>
      </c>
      <c r="H389">
        <v>10</v>
      </c>
      <c r="I389">
        <f t="shared" si="13"/>
        <v>13</v>
      </c>
      <c r="J389">
        <v>38</v>
      </c>
    </row>
    <row r="390" spans="1:10" x14ac:dyDescent="0.3">
      <c r="A390" s="12">
        <v>700580</v>
      </c>
      <c r="B390" s="12" t="s">
        <v>486</v>
      </c>
      <c r="C390" s="12" t="s">
        <v>508</v>
      </c>
      <c r="D390" s="12" t="s">
        <v>491</v>
      </c>
      <c r="E390" s="13">
        <v>43.15</v>
      </c>
      <c r="F390" s="12">
        <v>26</v>
      </c>
      <c r="G390" s="13">
        <f t="shared" si="12"/>
        <v>1121.8999999999999</v>
      </c>
      <c r="H390" s="12">
        <v>10</v>
      </c>
      <c r="I390" s="12">
        <f t="shared" si="13"/>
        <v>16</v>
      </c>
      <c r="J390" s="12">
        <v>47</v>
      </c>
    </row>
    <row r="391" spans="1:10" x14ac:dyDescent="0.3">
      <c r="A391">
        <v>700581</v>
      </c>
      <c r="B391" t="s">
        <v>486</v>
      </c>
      <c r="C391" t="s">
        <v>509</v>
      </c>
      <c r="D391" t="s">
        <v>495</v>
      </c>
      <c r="E391" s="10">
        <v>43.15</v>
      </c>
      <c r="F391">
        <v>23</v>
      </c>
      <c r="G391" s="10">
        <f t="shared" si="12"/>
        <v>992.44999999999993</v>
      </c>
      <c r="H391">
        <v>15</v>
      </c>
      <c r="I391">
        <f t="shared" si="13"/>
        <v>8</v>
      </c>
      <c r="J391">
        <v>22</v>
      </c>
    </row>
    <row r="392" spans="1:10" x14ac:dyDescent="0.3">
      <c r="E392" s="10"/>
    </row>
  </sheetData>
  <phoneticPr fontId="4" type="noConversion"/>
  <conditionalFormatting sqref="I10:I391">
    <cfRule type="cellIs" dxfId="1" priority="2" operator="lessThan">
      <formula>1</formula>
    </cfRule>
  </conditionalFormatting>
  <conditionalFormatting sqref="I12:I391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2, Case 1</dc:title>
  <dc:creator>Your Name</dc:creator>
  <cp:lastModifiedBy>Jorge Rivas</cp:lastModifiedBy>
  <dcterms:created xsi:type="dcterms:W3CDTF">2018-06-18T22:11:31Z</dcterms:created>
  <dcterms:modified xsi:type="dcterms:W3CDTF">2021-10-15T02:25:59Z</dcterms:modified>
</cp:coreProperties>
</file>