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o De Araya\Dropbox\LocalRA\Local_teacherGITnewmodel\"/>
    </mc:Choice>
  </mc:AlternateContent>
  <xr:revisionPtr revIDLastSave="0" documentId="13_ncr:1_{A8240450-7DA8-4DCF-81EF-BB92FCE936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</workbook>
</file>

<file path=xl/calcChain.xml><?xml version="1.0" encoding="utf-8"?>
<calcChain xmlns="http://schemas.openxmlformats.org/spreadsheetml/2006/main">
  <c r="J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5" i="1"/>
</calcChain>
</file>

<file path=xl/sharedStrings.xml><?xml version="1.0" encoding="utf-8"?>
<sst xmlns="http://schemas.openxmlformats.org/spreadsheetml/2006/main" count="23" uniqueCount="23">
  <si>
    <t>simulation</t>
  </si>
  <si>
    <t>data</t>
  </si>
  <si>
    <t>se</t>
  </si>
  <si>
    <t>Mean Portfolio</t>
  </si>
  <si>
    <t>Variance Portfolio</t>
  </si>
  <si>
    <t>Mean SIMCE</t>
  </si>
  <si>
    <t>Variance SIMCE</t>
  </si>
  <si>
    <t>Mean Test</t>
  </si>
  <si>
    <t>Variance Test</t>
  </si>
  <si>
    <t>Mean Portfolio-Test</t>
  </si>
  <si>
    <t>\% Intermediate</t>
  </si>
  <si>
    <t>\% Advanced</t>
  </si>
  <si>
    <t>\% Expert</t>
  </si>
  <si>
    <t>corr(Port,Simce)</t>
  </si>
  <si>
    <t>corr(Test,Simce)</t>
  </si>
  <si>
    <t>corr(exp,Port)</t>
  </si>
  <si>
    <t>corr(exp,Test)</t>
  </si>
  <si>
    <t>\% adva/expert control</t>
  </si>
  <si>
    <t>Corr(Port,p)</t>
  </si>
  <si>
    <t>Corr(Test,p)</t>
  </si>
  <si>
    <t>Corr(Simce,Exp)</t>
  </si>
  <si>
    <t>Diff</t>
  </si>
  <si>
    <t>se^2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</si>
</sst>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22"/>
  <sheetViews>
    <sheetView tabSelected="1" topLeftCell="B1" workbookViewId="0">
      <selection activeCell="K11" sqref="K11"/>
    </sheetView>
  </sheetViews>
  <sheetFormatPr baseColWidth="10" defaultRowHeight="14.4" x14ac:dyDescent="0.3"/>
  <sheetData>
    <row r="4" spans="3:10" x14ac:dyDescent="0.3">
      <c r="D4" t="s">
        <v>0</v>
      </c>
      <c r="E4" t="s">
        <v>1</v>
      </c>
      <c r="F4" t="s">
        <v>2</v>
      </c>
      <c r="G4" t="s">
        <v>21</v>
      </c>
      <c r="H4" t="s">
        <v>22</v>
      </c>
    </row>
    <row r="5" spans="3:10" x14ac:dyDescent="0.3">
      <c r="C5" t="s">
        <v>3</v>
      </c>
      <c r="D5">
        <v>2.4015688460176912</v>
      </c>
      <c r="E5">
        <v>2.598457464933396</v>
      </c>
      <c r="F5">
        <v>8.2848653781582862E-2</v>
      </c>
      <c r="G5">
        <f>+(D5-E5)^2</f>
        <v>3.8765128258533656E-2</v>
      </c>
      <c r="H5">
        <f>+F5^2</f>
        <v>6.8638994334205847E-3</v>
      </c>
      <c r="I5">
        <f>+G5/H5</f>
        <v>5.6476830167098289</v>
      </c>
      <c r="J5">
        <f>+SUM(I5:I22)</f>
        <v>188.95704033471816</v>
      </c>
    </row>
    <row r="6" spans="3:10" x14ac:dyDescent="0.3">
      <c r="C6" t="s">
        <v>4</v>
      </c>
      <c r="D6">
        <v>6.4811584741453945E-2</v>
      </c>
      <c r="E6">
        <v>5.5035835344344378E-2</v>
      </c>
      <c r="F6">
        <v>3.7514353271260372E-3</v>
      </c>
      <c r="G6">
        <f t="shared" ref="G6:G22" si="0">+(D6-E6)^2</f>
        <v>9.5565276275088077E-5</v>
      </c>
      <c r="H6">
        <f t="shared" ref="H6:H22" si="1">+F6^2</f>
        <v>1.4073267013609237E-5</v>
      </c>
      <c r="I6">
        <f t="shared" ref="I6:I22" si="2">+G6/H6</f>
        <v>6.7905537628664208</v>
      </c>
    </row>
    <row r="7" spans="3:10" x14ac:dyDescent="0.3">
      <c r="C7" t="s">
        <v>5</v>
      </c>
      <c r="D7">
        <v>-0.24122785079747661</v>
      </c>
      <c r="E7">
        <v>-0.24085639256238939</v>
      </c>
      <c r="F7">
        <v>1.189099694861512E-2</v>
      </c>
      <c r="G7">
        <f t="shared" si="0"/>
        <v>1.3798122041411139E-7</v>
      </c>
      <c r="H7">
        <f t="shared" si="1"/>
        <v>1.4139580843197408E-4</v>
      </c>
      <c r="I7">
        <f t="shared" si="2"/>
        <v>9.7585085402651477E-4</v>
      </c>
    </row>
    <row r="8" spans="3:10" x14ac:dyDescent="0.3">
      <c r="C8" t="s">
        <v>6</v>
      </c>
      <c r="D8">
        <v>0.2644726336428827</v>
      </c>
      <c r="E8">
        <v>0.26419790209829808</v>
      </c>
      <c r="F8">
        <v>1.120406247098038E-2</v>
      </c>
      <c r="G8">
        <f t="shared" si="0"/>
        <v>7.5477421589855269E-8</v>
      </c>
      <c r="H8">
        <f t="shared" si="1"/>
        <v>1.2553101585363098E-4</v>
      </c>
      <c r="I8">
        <f t="shared" si="2"/>
        <v>6.0126512222176116E-4</v>
      </c>
    </row>
    <row r="9" spans="3:10" x14ac:dyDescent="0.3">
      <c r="C9" t="s">
        <v>7</v>
      </c>
      <c r="D9">
        <v>2.5144845010048882</v>
      </c>
      <c r="E9">
        <v>2.6394315397739412</v>
      </c>
      <c r="F9">
        <v>8.5180344936724842E-2</v>
      </c>
      <c r="G9">
        <f t="shared" si="0"/>
        <v>1.5611762497155233E-2</v>
      </c>
      <c r="H9">
        <f t="shared" si="1"/>
        <v>7.2556911635394249E-3</v>
      </c>
      <c r="I9">
        <f t="shared" si="2"/>
        <v>2.1516575258337762</v>
      </c>
    </row>
    <row r="10" spans="3:10" x14ac:dyDescent="0.3">
      <c r="C10" t="s">
        <v>8</v>
      </c>
      <c r="D10">
        <v>0.1668346435573016</v>
      </c>
      <c r="E10">
        <v>0.16379254175722599</v>
      </c>
      <c r="F10">
        <v>1.0949732686126061E-2</v>
      </c>
      <c r="G10">
        <f t="shared" si="0"/>
        <v>9.2543833620232564E-6</v>
      </c>
      <c r="H10">
        <f t="shared" si="1"/>
        <v>1.1989664589761743E-4</v>
      </c>
      <c r="I10">
        <f t="shared" si="2"/>
        <v>7.7186340724875596E-2</v>
      </c>
    </row>
    <row r="11" spans="3:10" x14ac:dyDescent="0.3">
      <c r="C11" t="s">
        <v>9</v>
      </c>
      <c r="D11">
        <v>2.4499777214302099</v>
      </c>
      <c r="E11">
        <v>2.4446181188034268</v>
      </c>
      <c r="F11">
        <v>7.7562597022253571E-2</v>
      </c>
      <c r="G11">
        <f t="shared" si="0"/>
        <v>2.8725340317019591E-5</v>
      </c>
      <c r="H11">
        <f t="shared" si="1"/>
        <v>6.0159564568364986E-3</v>
      </c>
      <c r="I11">
        <f t="shared" si="2"/>
        <v>4.774858415801244E-3</v>
      </c>
    </row>
    <row r="12" spans="3:10" x14ac:dyDescent="0.3">
      <c r="C12" t="s">
        <v>10</v>
      </c>
      <c r="D12">
        <v>0.28602540834845741</v>
      </c>
      <c r="E12">
        <v>0.23927450982727891</v>
      </c>
      <c r="F12">
        <v>1.9576340226055922E-2</v>
      </c>
      <c r="G12">
        <f t="shared" si="0"/>
        <v>2.1856465125375301E-3</v>
      </c>
      <c r="H12">
        <f t="shared" si="1"/>
        <v>3.8323309664629521E-4</v>
      </c>
      <c r="I12">
        <f t="shared" si="2"/>
        <v>5.7031778613702864</v>
      </c>
    </row>
    <row r="13" spans="3:10" x14ac:dyDescent="0.3">
      <c r="C13" t="s">
        <v>11</v>
      </c>
      <c r="D13">
        <v>0.5034119782214157</v>
      </c>
      <c r="E13">
        <v>0.60029733389498574</v>
      </c>
      <c r="F13">
        <v>2.8231860533809949E-2</v>
      </c>
      <c r="G13">
        <f t="shared" si="0"/>
        <v>9.3867721439941706E-3</v>
      </c>
      <c r="H13">
        <f t="shared" si="1"/>
        <v>7.9703794920049577E-4</v>
      </c>
      <c r="I13">
        <f t="shared" si="2"/>
        <v>11.77707053147217</v>
      </c>
    </row>
    <row r="14" spans="3:10" x14ac:dyDescent="0.3">
      <c r="C14" t="s">
        <v>12</v>
      </c>
      <c r="D14">
        <v>0.1678765880217786</v>
      </c>
      <c r="E14">
        <v>0.12829321847105771</v>
      </c>
      <c r="F14">
        <v>1.4684669210023701E-2</v>
      </c>
      <c r="G14">
        <f t="shared" si="0"/>
        <v>1.566843144988938E-3</v>
      </c>
      <c r="H14">
        <f t="shared" si="1"/>
        <v>2.1563950980781809E-4</v>
      </c>
      <c r="I14">
        <f t="shared" si="2"/>
        <v>7.2660299885922459</v>
      </c>
    </row>
    <row r="15" spans="3:10" x14ac:dyDescent="0.3">
      <c r="C15" t="s">
        <v>13</v>
      </c>
      <c r="D15">
        <v>0.16708775321377181</v>
      </c>
      <c r="E15">
        <v>0.22052990282669249</v>
      </c>
      <c r="F15">
        <v>4.1239827078060919E-2</v>
      </c>
      <c r="G15">
        <f t="shared" si="0"/>
        <v>2.8560633552497982E-3</v>
      </c>
      <c r="H15">
        <f t="shared" si="1"/>
        <v>1.7007233374283666E-3</v>
      </c>
      <c r="I15">
        <f t="shared" si="2"/>
        <v>1.6793227283917915</v>
      </c>
    </row>
    <row r="16" spans="3:10" x14ac:dyDescent="0.3">
      <c r="C16" t="s">
        <v>14</v>
      </c>
      <c r="D16">
        <v>0.26132528642507918</v>
      </c>
      <c r="E16">
        <v>0.1068490738669156</v>
      </c>
      <c r="F16">
        <v>4.110379083734525E-2</v>
      </c>
      <c r="G16">
        <f t="shared" si="0"/>
        <v>2.3862900246314933E-2</v>
      </c>
      <c r="H16">
        <f t="shared" si="1"/>
        <v>1.6895216212002274E-3</v>
      </c>
      <c r="I16">
        <f t="shared" si="2"/>
        <v>14.124057334858405</v>
      </c>
    </row>
    <row r="17" spans="3:9" x14ac:dyDescent="0.3">
      <c r="C17" t="s">
        <v>15</v>
      </c>
      <c r="D17">
        <v>-0.27386739812994909</v>
      </c>
      <c r="E17">
        <v>-7.694709266774348E-2</v>
      </c>
      <c r="F17">
        <v>4.2615634399948768E-2</v>
      </c>
      <c r="G17">
        <f t="shared" si="0"/>
        <v>3.8777606703328374E-2</v>
      </c>
      <c r="H17">
        <f t="shared" si="1"/>
        <v>1.8160922953100967E-3</v>
      </c>
      <c r="I17">
        <f t="shared" si="2"/>
        <v>21.352222463290126</v>
      </c>
    </row>
    <row r="18" spans="3:9" x14ac:dyDescent="0.3">
      <c r="C18" t="s">
        <v>16</v>
      </c>
      <c r="D18">
        <v>2.2992742719029121E-2</v>
      </c>
      <c r="E18">
        <v>1.1839456722778519E-2</v>
      </c>
      <c r="F18">
        <v>4.4194638046948079E-2</v>
      </c>
      <c r="G18">
        <f t="shared" si="0"/>
        <v>1.2439578851415977E-4</v>
      </c>
      <c r="H18">
        <f t="shared" si="1"/>
        <v>1.9531660321007505E-3</v>
      </c>
      <c r="I18">
        <f t="shared" si="2"/>
        <v>6.3689305706573454E-2</v>
      </c>
    </row>
    <row r="19" spans="3:9" x14ac:dyDescent="0.3">
      <c r="C19" t="s">
        <v>17</v>
      </c>
      <c r="D19">
        <v>0.44517435320584919</v>
      </c>
      <c r="E19">
        <v>0.3251605404918822</v>
      </c>
      <c r="F19">
        <v>1.346810671051148E-2</v>
      </c>
      <c r="G19">
        <f t="shared" si="0"/>
        <v>1.4403315242143146E-2</v>
      </c>
      <c r="H19">
        <f t="shared" si="1"/>
        <v>1.8138989836572435E-4</v>
      </c>
      <c r="I19">
        <f t="shared" si="2"/>
        <v>79.405277647284976</v>
      </c>
    </row>
    <row r="20" spans="3:9" x14ac:dyDescent="0.3">
      <c r="C20" t="s">
        <v>18</v>
      </c>
      <c r="D20">
        <v>0.44692198071803652</v>
      </c>
      <c r="E20">
        <v>0.55511320201694747</v>
      </c>
      <c r="F20">
        <v>3.5850888822890573E-2</v>
      </c>
      <c r="G20">
        <f t="shared" si="0"/>
        <v>1.1705340366149924E-2</v>
      </c>
      <c r="H20">
        <f t="shared" si="1"/>
        <v>1.2852862293912602E-3</v>
      </c>
      <c r="I20">
        <f t="shared" si="2"/>
        <v>9.1071856980011621</v>
      </c>
    </row>
    <row r="21" spans="3:9" x14ac:dyDescent="0.3">
      <c r="C21" t="s">
        <v>19</v>
      </c>
      <c r="D21">
        <v>8.8396213100506771E-2</v>
      </c>
      <c r="E21">
        <v>0.2814726505704383</v>
      </c>
      <c r="F21">
        <v>4.0277275422793822E-2</v>
      </c>
      <c r="G21">
        <f t="shared" si="0"/>
        <v>3.7278510706080382E-2</v>
      </c>
      <c r="H21">
        <f t="shared" si="1"/>
        <v>1.6222589154835912E-3</v>
      </c>
      <c r="I21">
        <f t="shared" si="2"/>
        <v>22.979384086151104</v>
      </c>
    </row>
    <row r="22" spans="3:9" x14ac:dyDescent="0.3">
      <c r="C22" t="s">
        <v>20</v>
      </c>
      <c r="D22">
        <v>2.0054183085055501E-2</v>
      </c>
      <c r="E22">
        <v>3.5385066555168672E-3</v>
      </c>
      <c r="F22">
        <v>1.8170060799439228E-2</v>
      </c>
      <c r="G22">
        <f t="shared" si="0"/>
        <v>2.7276756792521802E-4</v>
      </c>
      <c r="H22">
        <f t="shared" si="1"/>
        <v>3.3015110945531812E-4</v>
      </c>
      <c r="I22">
        <f t="shared" si="2"/>
        <v>0.82619006907239767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De Araya</dc:creator>
  <cp:lastModifiedBy>Patricio De Araya</cp:lastModifiedBy>
  <dcterms:created xsi:type="dcterms:W3CDTF">2023-05-15T15:09:03Z</dcterms:created>
  <dcterms:modified xsi:type="dcterms:W3CDTF">2023-05-29T13:55:11Z</dcterms:modified>
</cp:coreProperties>
</file>