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6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tabSelected="1" topLeftCell="A3" zoomScale="160" zoomScaleNormal="160" workbookViewId="0">
      <selection activeCell="C19" sqref="C19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2.367899673874997</v>
      </c>
      <c r="E5" t="n">
        <v>2.576630519628525</v>
      </c>
      <c r="F5" t="n">
        <v>0.08164715903196171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0.07002404621610055</v>
      </c>
      <c r="E6" t="n">
        <v>0.06133794514834881</v>
      </c>
      <c r="F6" t="n">
        <v>0.002622678095011646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-0.3559151560458474</v>
      </c>
      <c r="E7" t="n">
        <v>-0.3525642129778862</v>
      </c>
      <c r="F7" t="n">
        <v>0.01161199713255933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0.2619431526596601</v>
      </c>
      <c r="E8" t="n">
        <v>0.2638800442814827</v>
      </c>
      <c r="F8" t="n">
        <v>0.008885795218818177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2.498394558263731</v>
      </c>
      <c r="E9" t="n">
        <v>2.585287255048752</v>
      </c>
      <c r="F9" t="n">
        <v>0.08235110389677236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0.2530015216472968</v>
      </c>
      <c r="E10" t="n">
        <v>0.2584711409658194</v>
      </c>
      <c r="F10" t="n">
        <v>0.01004802869067144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2.42295084177452</v>
      </c>
      <c r="E11" t="n">
        <v>2.4094847646897</v>
      </c>
      <c r="F11" t="n">
        <v>0.07626731252655336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0.3224670496789456</v>
      </c>
      <c r="E12" t="n">
        <v>0.2851554799245871</v>
      </c>
      <c r="F12" t="n">
        <v>0.0121985665418822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0.4435958093950659</v>
      </c>
      <c r="E13" t="n">
        <v>0.5315983342694378</v>
      </c>
      <c r="F13" t="n">
        <v>0.01916980495591796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0.1936870564379858</v>
      </c>
      <c r="E14" t="n">
        <v>0.1418508460156945</v>
      </c>
      <c r="F14" t="n">
        <v>0.007941641941221683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0.193282093897509</v>
      </c>
      <c r="E15" t="n">
        <v>0.2068904141768755</v>
      </c>
      <c r="F15" t="n">
        <v>0.01885783011450599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0.219220690029325</v>
      </c>
      <c r="E16" t="n">
        <v>0.2015302385505502</v>
      </c>
      <c r="F16" t="n">
        <v>0.01968563812959444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-0.1105923956464526</v>
      </c>
      <c r="E17" t="n">
        <v>-0.05900479096240778</v>
      </c>
      <c r="F17" t="n">
        <v>0.01803628546388143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0.005863903358051403</v>
      </c>
      <c r="E18" t="n">
        <v>-0.02479339063389524</v>
      </c>
      <c r="F18" t="n">
        <v>0.01834683408094412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0.4143630902555517</v>
      </c>
      <c r="E19" t="n">
        <v>0.3169023398360751</v>
      </c>
      <c r="F19" t="n">
        <v>0.01053797245042425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0.5139108704465918</v>
      </c>
      <c r="E20" t="n">
        <v>0.5795648185578327</v>
      </c>
      <c r="F20" t="n">
        <v>0.02327032290503902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0.1719286908784542</v>
      </c>
      <c r="E21" t="n">
        <v>0.3111629186435975</v>
      </c>
      <c r="F21" t="n">
        <v>0.01953587741858369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0.03066205678034255</v>
      </c>
      <c r="E22" t="n">
        <v>0.03398225929140364</v>
      </c>
      <c r="F22" t="n">
        <v>0.006352793746508848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6"/>
  <sheetViews>
    <sheetView workbookViewId="0">
      <selection activeCell="D3" sqref="D3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4">
      <c r="B4" t="inlineStr">
        <is>
          <t>A. Treatment group  (2016 teachers)</t>
        </is>
      </c>
    </row>
    <row r="5">
      <c r="B5" t="inlineStr">
        <is>
          <t xml:space="preserve">Mean Portfolio </t>
        </is>
      </c>
      <c r="D5" s="14">
        <f>data!D5</f>
        <v/>
      </c>
      <c r="E5" s="14" t="n"/>
      <c r="F5" s="14">
        <f>data!E5</f>
        <v/>
      </c>
      <c r="G5" s="16" t="n"/>
      <c r="H5" s="16">
        <f>data!F5</f>
        <v/>
      </c>
    </row>
    <row r="6">
      <c r="B6" t="inlineStr">
        <is>
          <t xml:space="preserve">Variance Portfolio </t>
        </is>
      </c>
      <c r="D6" s="14">
        <f>data!D6</f>
        <v/>
      </c>
      <c r="E6" s="14" t="n"/>
      <c r="F6" s="14">
        <f>data!E6</f>
        <v/>
      </c>
      <c r="G6" s="16" t="n"/>
      <c r="H6" s="16">
        <f>data!F6</f>
        <v/>
      </c>
    </row>
    <row r="7">
      <c r="B7" t="inlineStr">
        <is>
          <t>Mean PKT</t>
        </is>
      </c>
      <c r="D7" s="14">
        <f>data!D9</f>
        <v/>
      </c>
      <c r="E7" s="14" t="n"/>
      <c r="F7" s="14">
        <f>data!E9</f>
        <v/>
      </c>
      <c r="G7" s="16" t="n"/>
      <c r="H7" s="16">
        <f>data!F9</f>
        <v/>
      </c>
    </row>
    <row r="8">
      <c r="B8" t="inlineStr">
        <is>
          <t>Variance PKT</t>
        </is>
      </c>
      <c r="D8" s="14">
        <f>data!D10</f>
        <v/>
      </c>
      <c r="E8" s="14" t="n"/>
      <c r="F8" s="14">
        <f>data!E10</f>
        <v/>
      </c>
      <c r="G8" s="16" t="n"/>
      <c r="H8" s="16">
        <f>data!F10</f>
        <v/>
      </c>
    </row>
    <row r="9">
      <c r="B9" t="inlineStr">
        <is>
          <t>\% Intermediate</t>
        </is>
      </c>
      <c r="D9" s="14">
        <f>data!D12*100</f>
        <v/>
      </c>
      <c r="E9" s="14" t="n"/>
      <c r="F9" s="14">
        <f>data!E12*100</f>
        <v/>
      </c>
      <c r="G9" s="16" t="n"/>
      <c r="H9" s="16">
        <f>data!F12*100</f>
        <v/>
      </c>
    </row>
    <row r="10">
      <c r="B10" t="inlineStr">
        <is>
          <t>\% Advanced</t>
        </is>
      </c>
      <c r="D10" s="14">
        <f>data!D13*100</f>
        <v/>
      </c>
      <c r="E10" s="14" t="n"/>
      <c r="F10" s="14">
        <f>data!E13*100</f>
        <v/>
      </c>
      <c r="G10" s="16" t="n"/>
      <c r="H10" s="16">
        <f>data!F13*100</f>
        <v/>
      </c>
    </row>
    <row r="11">
      <c r="B11" t="inlineStr">
        <is>
          <t>\% Expert</t>
        </is>
      </c>
      <c r="D11" s="14">
        <f>data!D14*100</f>
        <v/>
      </c>
      <c r="E11" s="14" t="n"/>
      <c r="F11" s="14">
        <f>data!E14*100</f>
        <v/>
      </c>
      <c r="G11" s="16" t="n"/>
      <c r="H11" s="16">
        <f>data!F14*100</f>
        <v/>
      </c>
    </row>
    <row r="12">
      <c r="B12" t="inlineStr">
        <is>
          <t xml:space="preserve">corr(Port,Simce) </t>
        </is>
      </c>
      <c r="D12" s="14">
        <f>data!D15</f>
        <v/>
      </c>
      <c r="E12" s="14" t="n"/>
      <c r="F12" s="14">
        <f>data!E15</f>
        <v/>
      </c>
      <c r="G12" s="16" t="n"/>
      <c r="H12" s="16">
        <f>data!F15</f>
        <v/>
      </c>
    </row>
    <row r="13">
      <c r="B13" t="inlineStr">
        <is>
          <t xml:space="preserve">corr(Test,Simce) </t>
        </is>
      </c>
      <c r="D13" s="14">
        <f>data!D16</f>
        <v/>
      </c>
      <c r="E13" s="14" t="n"/>
      <c r="F13" s="14">
        <f>data!E16</f>
        <v/>
      </c>
      <c r="G13" s="16" t="n"/>
      <c r="H13" s="16">
        <f>data!F16</f>
        <v/>
      </c>
    </row>
    <row r="14">
      <c r="B14" t="inlineStr">
        <is>
          <t xml:space="preserve">corr(exp,Port) </t>
        </is>
      </c>
      <c r="D14" s="14">
        <f>data!D17</f>
        <v/>
      </c>
      <c r="E14" s="14" t="n"/>
      <c r="F14" s="14">
        <f>data!E17</f>
        <v/>
      </c>
      <c r="G14" s="16" t="n"/>
      <c r="H14" s="16">
        <f>data!F17</f>
        <v/>
      </c>
    </row>
    <row r="15">
      <c r="B15" t="inlineStr">
        <is>
          <t xml:space="preserve">corr(exp,Test) </t>
        </is>
      </c>
      <c r="D15" s="14">
        <f>data!D18</f>
        <v/>
      </c>
      <c r="E15" s="14" t="n"/>
      <c r="F15" s="14">
        <f>data!E18</f>
        <v/>
      </c>
      <c r="G15" s="16" t="n"/>
      <c r="H15" s="16">
        <f>data!F18</f>
        <v/>
      </c>
    </row>
    <row r="16">
      <c r="B16" t="inlineStr">
        <is>
          <t xml:space="preserve">Corr(Port,p) </t>
        </is>
      </c>
      <c r="D16" s="14">
        <f>data!D20</f>
        <v/>
      </c>
      <c r="E16" s="14" t="n"/>
      <c r="F16" s="14">
        <f>data!E20</f>
        <v/>
      </c>
      <c r="G16" s="16" t="n"/>
      <c r="H16" s="16">
        <f>data!F20</f>
        <v/>
      </c>
    </row>
    <row r="17">
      <c r="B17" t="inlineStr">
        <is>
          <t xml:space="preserve">Corr(Test,p) </t>
        </is>
      </c>
      <c r="D17" s="14">
        <f>data!D21</f>
        <v/>
      </c>
      <c r="E17" s="14" t="n"/>
      <c r="F17" s="14">
        <f>data!E21</f>
        <v/>
      </c>
      <c r="G17" s="16" t="n"/>
      <c r="H17" s="16">
        <f>data!F21</f>
        <v/>
      </c>
    </row>
    <row r="18">
      <c r="D18" s="14" t="n"/>
      <c r="E18" s="14" t="n"/>
      <c r="F18" s="14" t="n"/>
      <c r="G18" s="16" t="n"/>
      <c r="H18" s="16" t="n"/>
    </row>
    <row r="19">
      <c r="B19" t="inlineStr">
        <is>
          <t>B. Control group (2018- teachers)</t>
        </is>
      </c>
      <c r="D19" s="14" t="n"/>
      <c r="E19" s="14" t="n"/>
      <c r="F19" s="14" t="n"/>
      <c r="G19" s="16" t="n"/>
      <c r="H19" s="16" t="n"/>
    </row>
    <row r="20">
      <c r="B20" t="inlineStr">
        <is>
          <t>Average of past portfolio-test</t>
        </is>
      </c>
      <c r="D20" s="14">
        <f>data!D11</f>
        <v/>
      </c>
      <c r="E20" s="14" t="n"/>
      <c r="F20" s="14">
        <f>data!E11</f>
        <v/>
      </c>
      <c r="G20" s="16" t="n"/>
      <c r="H20" s="16">
        <f>data!F11</f>
        <v/>
      </c>
    </row>
    <row r="21">
      <c r="B21" t="inlineStr">
        <is>
          <t>% advanced or expert</t>
        </is>
      </c>
      <c r="D21" s="14">
        <f>data!D19*100</f>
        <v/>
      </c>
      <c r="E21" s="14" t="n"/>
      <c r="F21" s="14">
        <f>data!E19*100</f>
        <v/>
      </c>
      <c r="G21" s="16" t="n"/>
      <c r="H21" s="16">
        <f>data!F19*100</f>
        <v/>
      </c>
    </row>
    <row r="22">
      <c r="D22" s="14" t="n"/>
      <c r="E22" s="14" t="n"/>
      <c r="F22" s="14" t="n"/>
      <c r="G22" s="16" t="n"/>
      <c r="H22" s="16" t="n"/>
    </row>
    <row r="23">
      <c r="B23" t="inlineStr">
        <is>
          <t>C. Full sample</t>
        </is>
      </c>
      <c r="D23" s="14" t="n"/>
      <c r="E23" s="14" t="n"/>
      <c r="F23" s="14" t="n"/>
      <c r="G23" s="16" t="n"/>
      <c r="H23" s="16" t="n"/>
    </row>
    <row r="24">
      <c r="B24" t="inlineStr">
        <is>
          <t>Mean SIMCE</t>
        </is>
      </c>
      <c r="D24" s="14">
        <f>data!D7</f>
        <v/>
      </c>
      <c r="E24" s="14" t="n"/>
      <c r="F24" s="14">
        <f>data!E7</f>
        <v/>
      </c>
      <c r="G24" s="16" t="n"/>
      <c r="H24" s="16">
        <f>data!F7</f>
        <v/>
      </c>
    </row>
    <row r="25">
      <c r="B25" t="inlineStr">
        <is>
          <t>Variance SIMCE</t>
        </is>
      </c>
      <c r="D25" s="14">
        <f>data!D8</f>
        <v/>
      </c>
      <c r="E25" s="14" t="n"/>
      <c r="F25" s="14">
        <f>data!E8</f>
        <v/>
      </c>
      <c r="G25" s="16" t="n"/>
      <c r="H25" s="16">
        <f>data!F8</f>
        <v/>
      </c>
    </row>
    <row r="26">
      <c r="B26" s="4" t="inlineStr">
        <is>
          <t>Corr(Simce,Exp)</t>
        </is>
      </c>
      <c r="C26" s="4" t="n"/>
      <c r="D26" s="6">
        <f>data!D22</f>
        <v/>
      </c>
      <c r="E26" s="6" t="n"/>
      <c r="F26" s="6">
        <f>data!E22</f>
        <v/>
      </c>
      <c r="G26" s="11" t="n"/>
      <c r="H26" s="11">
        <f>data!F22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2021-10-07T00:48:16Z</dcterms:modified>
  <cp:lastModifiedBy>Microsoft Office User</cp:lastModifiedBy>
</cp:coreProperties>
</file>