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4"/>
  <sheetViews>
    <sheetView topLeftCell="A2" zoomScale="160" zoomScaleNormal="160" workbookViewId="0">
      <selection activeCell="D21" sqref="D21:E21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2.439958992473283</v>
      </c>
      <c r="E5" t="n">
        <v>2.473020242929459</v>
      </c>
      <c r="F5" t="n">
        <v>0.07832261502918832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0.06927355064914854</v>
      </c>
      <c r="E6" t="n">
        <v>0.07376992758363485</v>
      </c>
      <c r="F6" t="n">
        <v>0.002756964555481807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-0.4475215708873302</v>
      </c>
      <c r="E7" t="n">
        <v>-0.3552965564727783</v>
      </c>
      <c r="F7" t="n">
        <v>0.01283204546441114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0.1367171574465806</v>
      </c>
      <c r="E8" t="n">
        <v>0.2189719285666943</v>
      </c>
      <c r="F8" t="n">
        <v>0.008714648232788468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2.464592548098875</v>
      </c>
      <c r="E9" t="n">
        <v>2.589592592477798</v>
      </c>
      <c r="F9" t="n">
        <v>0.08230323421738787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0.2942513028456653</v>
      </c>
      <c r="E10" t="n">
        <v>0.3511381005048752</v>
      </c>
      <c r="F10" t="n">
        <v>0.01203229253374716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2.418578590891703</v>
      </c>
      <c r="E11" t="n">
        <v>2.492724134556088</v>
      </c>
      <c r="F11" t="n">
        <v>0.07914624579444615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0.02549858700040371</v>
      </c>
      <c r="E12" t="n">
        <v>0.03895805112074458</v>
      </c>
      <c r="F12" t="n">
        <v>0.004028269770326015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0.3776907549454986</v>
      </c>
      <c r="E13" t="n">
        <v>0.2825256499751223</v>
      </c>
      <c r="F13" t="n">
        <v>0.01278570880286808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0.3479127977392007</v>
      </c>
      <c r="E14" t="n">
        <v>0.5282867442094009</v>
      </c>
      <c r="F14" t="n">
        <v>0.01946973085298174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0.2288978603148971</v>
      </c>
      <c r="E15" t="n">
        <v>0.1492295546947322</v>
      </c>
      <c r="F15" t="n">
        <v>0.008675134419246397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0.1569736613206976</v>
      </c>
      <c r="E16" t="n">
        <v>0.2381830824043836</v>
      </c>
      <c r="F16" t="n">
        <v>0.01986858011483212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0.1666339721265211</v>
      </c>
      <c r="E17" t="n">
        <v>0.2232180179692148</v>
      </c>
      <c r="F17" t="n">
        <v>0.02229085519208141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-0.0002070351378107086</v>
      </c>
      <c r="E18" t="n">
        <v>-0.06485860670546678</v>
      </c>
      <c r="F18" t="n">
        <v>0.01981038070346321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-0.002116344328242216</v>
      </c>
      <c r="E19" t="n">
        <v>-0.02306611005363123</v>
      </c>
      <c r="F19" t="n">
        <v>0.02042360966074426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I20" s="3" t="n"/>
      <c r="K20" t="inlineStr">
        <is>
          <t>ELIMINADO</t>
        </is>
      </c>
    </row>
    <row r="21">
      <c r="C21" t="inlineStr">
        <is>
          <t>\% adva/expert control</t>
        </is>
      </c>
      <c r="D21" t="n">
        <v>0.4730797615668464</v>
      </c>
      <c r="E21" t="n">
        <v>0.5851949692469636</v>
      </c>
      <c r="F21" t="n">
        <v>0.02042369864481303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0.4943662863465367</v>
      </c>
      <c r="E22" t="n">
        <v>0.4185176715820618</v>
      </c>
      <c r="F22" t="n">
        <v>0.01967542804872869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0.247284977019973</v>
      </c>
      <c r="E23" t="n">
        <v>0.2080090161961711</v>
      </c>
      <c r="F23" t="n">
        <v>0.01423183394444534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3"/>
  <sheetViews>
    <sheetView tabSelected="1" zoomScale="144" workbookViewId="0">
      <selection activeCell="H14" sqref="H14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Initial</t>
        </is>
      </c>
      <c r="D11" s="12">
        <f>data!D12*100</f>
        <v/>
      </c>
      <c r="F11" s="12">
        <f>data!E12</f>
        <v/>
      </c>
      <c r="H11" s="14">
        <f>data!F12*100</f>
        <v/>
      </c>
    </row>
    <row r="12">
      <c r="B12" t="inlineStr">
        <is>
          <t>% Intermediate</t>
        </is>
      </c>
      <c r="D12" s="12">
        <f>data!D13*100</f>
        <v/>
      </c>
      <c r="F12" s="12">
        <f>data!E13*100</f>
        <v/>
      </c>
      <c r="H12" s="14">
        <f>data!F13*100</f>
        <v/>
      </c>
    </row>
    <row r="13">
      <c r="B13" t="inlineStr">
        <is>
          <t>% Advanced</t>
        </is>
      </c>
      <c r="D13" s="12">
        <f>data!D14*100</f>
        <v/>
      </c>
      <c r="F13" s="12">
        <f>data!E14*100</f>
        <v/>
      </c>
      <c r="H13" s="14">
        <f>data!F14*100</f>
        <v/>
      </c>
      <c r="N13" s="10" t="n"/>
    </row>
    <row r="14">
      <c r="B14" t="inlineStr">
        <is>
          <t>% Expert</t>
        </is>
      </c>
      <c r="D14" s="12">
        <f>data!D15*100</f>
        <v/>
      </c>
      <c r="F14" s="12">
        <f>data!E15*100</f>
        <v/>
      </c>
      <c r="H14" s="14">
        <f>data!F15*100</f>
        <v/>
      </c>
    </row>
    <row r="15">
      <c r="B15" t="inlineStr">
        <is>
          <t>corr(Portfolio,SIMCE)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corr(STEI,Simce)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corr(experience,Portfolio)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corr(experience,STEI)</t>
        </is>
      </c>
      <c r="D18" s="12">
        <f>data!D19</f>
        <v/>
      </c>
      <c r="F18" s="12">
        <f>data!E19</f>
        <v/>
      </c>
      <c r="H18" s="14">
        <f>data!F19</f>
        <v/>
      </c>
    </row>
    <row r="19">
      <c r="B19" t="inlineStr">
        <is>
          <t>% advanced/expert (control group)</t>
        </is>
      </c>
      <c r="D19" s="12">
        <f>data!D21*100</f>
        <v/>
      </c>
      <c r="E19" s="15" t="n"/>
      <c r="F19" s="12">
        <f>data!E21*100</f>
        <v/>
      </c>
      <c r="G19" s="15" t="n"/>
      <c r="H19" s="14">
        <f>data!F21*100</f>
        <v/>
      </c>
    </row>
    <row r="20">
      <c r="B20" t="inlineStr">
        <is>
          <t>corr(STEI, past test scores)</t>
        </is>
      </c>
      <c r="D20" s="12">
        <f>data!D22</f>
        <v/>
      </c>
      <c r="F20" s="12">
        <f>data!E22</f>
        <v/>
      </c>
      <c r="H20" s="14">
        <f>data!F22</f>
        <v/>
      </c>
    </row>
    <row r="21">
      <c r="B21" s="4" t="inlineStr">
        <is>
          <t>corr(Portfolio,past test scores)</t>
        </is>
      </c>
      <c r="C21" s="4" t="n"/>
      <c r="D21" s="6">
        <f>data!D23</f>
        <v/>
      </c>
      <c r="E21" s="5" t="n"/>
      <c r="F21" s="6">
        <f>data!E23</f>
        <v/>
      </c>
      <c r="G21" s="5" t="n"/>
      <c r="H21" s="11">
        <f>data!F23</f>
        <v/>
      </c>
    </row>
    <row r="23">
      <c r="F23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2021-06-02T02:13:58Z</dcterms:modified>
  <cp:lastModifiedBy>Microsoft Office User</cp:lastModifiedBy>
</cp:coreProperties>
</file>