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scalização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<sst xmlns="http://schemas.openxmlformats.org/spreadsheetml/2006/main" uniqueCount="93">
  <si>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Relatório de Chamados Atendidos pela Fila de Fiscalização</t>
  </si>
  <si>
    <t>&gt; 95% dos Chamados de Responsabilidade da Fila de Fiscalização</t>
  </si>
  <si>
    <t>Demandas resolvidas dentro do SLA</t>
  </si>
  <si>
    <t>Demandas recebidas</t>
  </si>
  <si>
    <t>Indicadores</t>
  </si>
  <si>
    <t>Tickets Sem SLA</t>
  </si>
  <si>
    <t>Nº Ticket</t>
  </si>
  <si>
    <t>Ticket ID</t>
  </si>
  <si>
    <t>Título</t>
  </si>
  <si>
    <t>Tipo</t>
  </si>
  <si>
    <t>Prioridade</t>
  </si>
  <si>
    <t>Solicitante</t>
  </si>
  <si>
    <t>Situação</t>
  </si>
  <si>
    <t>Serviço</t>
  </si>
  <si>
    <t>Data de Criação</t>
  </si>
  <si>
    <t>Fila de Criação</t>
  </si>
  <si>
    <t>Primeiro Proprietário</t>
  </si>
  <si>
    <t>Data Primeiro Proprietário</t>
  </si>
  <si>
    <t>Fila Primeiro Proprietário</t>
  </si>
  <si>
    <t>Primeira Fila Atendimento</t>
  </si>
  <si>
    <t>Data Primeira Fila Atendimento</t>
  </si>
  <si>
    <t>Fila do Atendimento (Resolução)</t>
  </si>
  <si>
    <t>Data do Atendimento (Resolução)</t>
  </si>
  <si>
    <t>Atendente (Resolução)</t>
  </si>
  <si>
    <t>Tempo Primeiro Atendimento</t>
  </si>
  <si>
    <t>Tempo Aberto na Central de Serviços</t>
  </si>
  <si>
    <t>Tempo Pendente na Central de Serviços</t>
  </si>
  <si>
    <t>Tempo Aberto Fila de Fiscalização</t>
  </si>
  <si>
    <t>Tempo Pendente Fila de Fiscalização</t>
  </si>
  <si>
    <t>Tempo Total do Chamado</t>
  </si>
  <si>
    <t>Sla</t>
  </si>
  <si>
    <t>Sla Restante</t>
  </si>
  <si>
    <t>Mês Referência</t>
  </si>
  <si>
    <t>2018021910010351</t>
  </si>
  <si>
    <t>Reabertura do Chamado 2018012610008604</t>
  </si>
  <si>
    <t>Média</t>
  </si>
  <si>
    <t>rangel</t>
  </si>
  <si>
    <t>Encerrado</t>
  </si>
  <si>
    <t>Fiscalização::Radar::Informar erro no sistema</t>
  </si>
  <si>
    <t>19/02/2018 15:32:06</t>
  </si>
  <si>
    <t>Fiscalização::Radar</t>
  </si>
  <si>
    <t>Jorge Luiz Marques Dondeo</t>
  </si>
  <si>
    <t>21/02/2018 09:18:26</t>
  </si>
  <si>
    <t>Serviço de TI::Sustentação::Segundo Nível</t>
  </si>
  <si>
    <t>Serviço de TI</t>
  </si>
  <si>
    <t>19/02/2018 15:34:21</t>
  </si>
  <si>
    <t>05/03/2018 17:27:53</t>
  </si>
  <si>
    <t>Germana Hicks de Lima Vieira Vaz</t>
  </si>
  <si>
    <t>00:01:03</t>
  </si>
  <si>
    <t>00:16:24</t>
  </si>
  <si>
    <t>50:23:40</t>
  </si>
  <si>
    <t>53:42:30</t>
  </si>
  <si>
    <t>00:00:00</t>
  </si>
  <si>
    <t>101:55:47</t>
  </si>
  <si>
    <t>SLA - 08 horas</t>
  </si>
  <si>
    <t>-45:42:30</t>
  </si>
  <si>
    <t>03/2018</t>
  </si>
  <si>
    <t>2018030210012225</t>
  </si>
  <si>
    <t>Perfil de Coordenador / Gerente</t>
  </si>
  <si>
    <t>franciscojose</t>
  </si>
  <si>
    <t>Fiscalização::Radar::Fazer outros tipos de solicitação</t>
  </si>
  <si>
    <t>02/03/2018 11:03:50</t>
  </si>
  <si>
    <t>02/03/2018 11:55:12</t>
  </si>
  <si>
    <t>05/03/2018 12:00:21</t>
  </si>
  <si>
    <t>02/03/2018 11:55:33</t>
  </si>
  <si>
    <t>00:51:17</t>
  </si>
  <si>
    <t>00:51:43</t>
  </si>
  <si>
    <t>07:08:17</t>
  </si>
  <si>
    <t>2018030210012350</t>
  </si>
  <si>
    <t>Chamado de teste</t>
  </si>
  <si>
    <t>Informações/Dúvidas</t>
  </si>
  <si>
    <t>Baixa</t>
  </si>
  <si>
    <t>leonardo.ios</t>
  </si>
  <si>
    <t>02/03/2018 17:31:41</t>
  </si>
  <si>
    <t>Leonardo Ferreira Lima</t>
  </si>
  <si>
    <t>02/03/2018 17:31:42</t>
  </si>
  <si>
    <t>05/03/2018 17:40:11</t>
  </si>
  <si>
    <t>05/03/2018 09:41:55</t>
  </si>
  <si>
    <t>Aline Peres</t>
  </si>
  <si>
    <t>00:00:01</t>
  </si>
  <si>
    <t>00:00:53</t>
  </si>
  <si>
    <t>02:10:14</t>
  </si>
  <si>
    <t>07:59:07</t>
  </si>
  <si>
    <t>2018030510012391</t>
  </si>
  <si>
    <t>Alteração de objetos de pastas</t>
  </si>
  <si>
    <t>stevan</t>
  </si>
  <si>
    <t>05/03/2018 09:54:15</t>
  </si>
  <si>
    <t>05/03/2018 17:29:25</t>
  </si>
  <si>
    <t>08/03/2018 17:30:05</t>
  </si>
  <si>
    <t>05/03/2018 17:30:02</t>
  </si>
  <si>
    <t>07:34:29</t>
  </si>
  <si>
    <t>07:35:47</t>
  </si>
  <si>
    <t>00:24:13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</si>
</sst>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aea"/>
        <bgColor rgb="FF000000"/>
      </patternFill>
    </fill>
    <fill>
      <patternFill patternType="solid">
        <fgColor rgb="FFfeff80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1" numFmtId="10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2"/>
  <sheetViews>
    <sheetView tabSelected="1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41" customWidth="true" style="0"/>
    <col min="2" max="2" width="25" customWidth="true" style="4"/>
    <col min="3" max="3" width="45.845947" bestFit="true" customWidth="true" style="0"/>
    <col min="4" max="4" width="23.422852" bestFit="true" customWidth="true" style="0"/>
    <col min="5" max="5" width="12.854004" bestFit="true" customWidth="true" style="0"/>
    <col min="6" max="6" width="16.424561" bestFit="true" customWidth="true" style="0"/>
    <col min="7" max="7" width="11.711426" bestFit="true" customWidth="true" style="0"/>
    <col min="8" max="8" width="64.841309" bestFit="true" customWidth="true" style="0"/>
    <col min="9" max="9" width="23.422852" bestFit="true" customWidth="true" style="0"/>
    <col min="10" max="10" width="23.422852" bestFit="true" customWidth="true" style="0"/>
    <col min="11" max="11" width="38.847656" bestFit="true" customWidth="true" style="0"/>
    <col min="12" max="12" width="31.706543" bestFit="true" customWidth="true" style="0"/>
    <col min="13" max="13" width="49.416504" bestFit="true" customWidth="true" style="0"/>
    <col min="14" max="14" width="30.563965" bestFit="true" customWidth="true" style="0"/>
    <col min="15" max="15" width="36.419678" bestFit="true" customWidth="true" style="0"/>
    <col min="16" max="16" width="37.705078" bestFit="true" customWidth="true" style="0"/>
    <col min="17" max="17" width="37.705078" bestFit="true" customWidth="true" style="0"/>
    <col min="18" max="18" width="38.847656" bestFit="true" customWidth="true" style="0"/>
    <col min="19" max="19" width="31.706543" bestFit="true" customWidth="true" style="4"/>
    <col min="20" max="20" width="42.418213" bestFit="true" customWidth="true" style="4"/>
    <col min="21" max="21" width="44.703369" bestFit="true" customWidth="true" style="4"/>
    <col min="22" max="22" width="39.990234" bestFit="true" customWidth="true" style="4"/>
    <col min="23" max="23" width="42.418213" bestFit="true" customWidth="true" style="4"/>
    <col min="24" max="24" width="26.993408" bestFit="true" customWidth="true" style="4"/>
    <col min="25" max="25" width="17.567139" bestFit="true" customWidth="true" style="4"/>
    <col min="26" max="26" width="15.281982" bestFit="true" customWidth="true" style="4"/>
    <col min="27" max="27" width="17.567139" bestFit="true" customWidth="true" style="4"/>
    <col min="28" max="28" width="9.10" hidden="true" style="0"/>
    <col min="29" max="29" width="9.10" hidden="true" style="0"/>
    <col min="30" max="30" width="9.10" hidden="true" style="0"/>
  </cols>
  <sheetData>
    <row r="1" spans="1:30">
      <c r="A1" s="1" t="s">
        <v>0</v>
      </c>
    </row>
    <row r="2" spans="1:30">
      <c r="A2" s="1" t="s">
        <v>1</v>
      </c>
    </row>
    <row r="4" spans="1:30">
      <c r="A4" s="2" t="s">
        <v>2</v>
      </c>
      <c r="B4" s="2" t="str">
        <f>COUNTIFS(AB9:AB12,"&gt;0",AC9:AC12,"=1",AD9:AD12,"=1")</f>
        <v>0</v>
      </c>
    </row>
    <row r="5" spans="1:30">
      <c r="A5" s="2" t="s">
        <v>3</v>
      </c>
      <c r="B5" s="2" t="str">
        <f>COUNTIF(AC9:AC12,"=1")</f>
        <v>0</v>
      </c>
    </row>
    <row r="6" spans="1:30">
      <c r="A6" s="2" t="s">
        <v>4</v>
      </c>
      <c r="B6" s="7" t="str">
        <f>IF(B4,B4/B5,0)</f>
        <v>0</v>
      </c>
    </row>
    <row r="7" spans="1:30">
      <c r="A7" s="3" t="s">
        <v>5</v>
      </c>
      <c r="B7" s="3" t="str">
        <f>COUNTIF(Y9:Y12,"=")</f>
        <v>0</v>
      </c>
    </row>
    <row r="8" spans="1:30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19</v>
      </c>
      <c r="O8" s="2" t="s">
        <v>20</v>
      </c>
      <c r="P8" s="2" t="s">
        <v>21</v>
      </c>
      <c r="Q8" s="2" t="s">
        <v>22</v>
      </c>
      <c r="R8" s="2" t="s">
        <v>23</v>
      </c>
      <c r="S8" s="2" t="s">
        <v>24</v>
      </c>
      <c r="T8" s="2" t="s">
        <v>25</v>
      </c>
      <c r="U8" s="2" t="s">
        <v>26</v>
      </c>
      <c r="V8" s="2" t="s">
        <v>27</v>
      </c>
      <c r="W8" s="2" t="s">
        <v>28</v>
      </c>
      <c r="X8" s="2" t="s">
        <v>29</v>
      </c>
      <c r="Y8" s="2" t="s">
        <v>30</v>
      </c>
      <c r="Z8" s="2" t="s">
        <v>31</v>
      </c>
      <c r="AA8" s="2" t="s">
        <v>32</v>
      </c>
    </row>
    <row r="9" spans="1:30">
      <c r="A9" s="5" t="s">
        <v>33</v>
      </c>
      <c r="B9" s="6">
        <v>10356</v>
      </c>
      <c r="C9" s="5" t="s">
        <v>34</v>
      </c>
      <c r="D9" s="5" t="s">
        <v>13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 t="s">
        <v>41</v>
      </c>
      <c r="L9" s="5" t="s">
        <v>42</v>
      </c>
      <c r="M9" s="5" t="s">
        <v>43</v>
      </c>
      <c r="N9" s="5" t="s">
        <v>44</v>
      </c>
      <c r="O9" s="5" t="s">
        <v>45</v>
      </c>
      <c r="P9" s="5" t="s">
        <v>40</v>
      </c>
      <c r="Q9" s="5" t="s">
        <v>46</v>
      </c>
      <c r="R9" s="5" t="s">
        <v>47</v>
      </c>
      <c r="S9" s="6" t="s">
        <v>48</v>
      </c>
      <c r="T9" s="6" t="s">
        <v>49</v>
      </c>
      <c r="U9" s="6" t="s">
        <v>50</v>
      </c>
      <c r="V9" s="6" t="s">
        <v>51</v>
      </c>
      <c r="W9" s="6" t="s">
        <v>52</v>
      </c>
      <c r="X9" s="6" t="s">
        <v>53</v>
      </c>
      <c r="Y9" s="6" t="s">
        <v>54</v>
      </c>
      <c r="Z9" s="6" t="s">
        <v>55</v>
      </c>
      <c r="AA9" s="6" t="s">
        <v>56</v>
      </c>
      <c r="AB9">
        <v>-159450</v>
      </c>
      <c r="AC9">
        <v>1</v>
      </c>
      <c r="AD9">
        <v>1</v>
      </c>
    </row>
    <row r="10" spans="1:30">
      <c r="A10" t="s">
        <v>57</v>
      </c>
      <c r="B10" s="4">
        <v>12230</v>
      </c>
      <c r="C10" t="s">
        <v>58</v>
      </c>
      <c r="D10" t="s">
        <v>13</v>
      </c>
      <c r="E10" t="s">
        <v>35</v>
      </c>
      <c r="F10" t="s">
        <v>59</v>
      </c>
      <c r="G10" t="s">
        <v>37</v>
      </c>
      <c r="H10" t="s">
        <v>60</v>
      </c>
      <c r="I10" t="s">
        <v>61</v>
      </c>
      <c r="J10" t="s">
        <v>40</v>
      </c>
      <c r="K10" t="s">
        <v>47</v>
      </c>
      <c r="L10" t="s">
        <v>62</v>
      </c>
      <c r="M10" t="s">
        <v>40</v>
      </c>
      <c r="N10" t="s">
        <v>40</v>
      </c>
      <c r="O10" t="s">
        <v>63</v>
      </c>
      <c r="P10" t="s">
        <v>40</v>
      </c>
      <c r="Q10" t="s">
        <v>64</v>
      </c>
      <c r="R10" t="s">
        <v>47</v>
      </c>
      <c r="S10" s="4" t="s">
        <v>65</v>
      </c>
      <c r="T10" s="4" t="s">
        <v>52</v>
      </c>
      <c r="U10" s="4" t="s">
        <v>52</v>
      </c>
      <c r="V10" s="4" t="s">
        <v>66</v>
      </c>
      <c r="W10" s="4" t="s">
        <v>52</v>
      </c>
      <c r="X10" s="4" t="s">
        <v>66</v>
      </c>
      <c r="Y10" s="4" t="s">
        <v>54</v>
      </c>
      <c r="Z10" s="4" t="s">
        <v>67</v>
      </c>
      <c r="AA10" s="4" t="s">
        <v>56</v>
      </c>
      <c r="AB10">
        <v>25697</v>
      </c>
      <c r="AC10">
        <v>1</v>
      </c>
      <c r="AD10">
        <v>1</v>
      </c>
    </row>
    <row r="11" spans="1:30">
      <c r="A11" t="s">
        <v>68</v>
      </c>
      <c r="B11" s="4">
        <v>12355</v>
      </c>
      <c r="C11" t="s">
        <v>69</v>
      </c>
      <c r="D11" t="s">
        <v>70</v>
      </c>
      <c r="E11" t="s">
        <v>71</v>
      </c>
      <c r="F11" t="s">
        <v>72</v>
      </c>
      <c r="G11" t="s">
        <v>37</v>
      </c>
      <c r="H11" t="s">
        <v>38</v>
      </c>
      <c r="I11" t="s">
        <v>73</v>
      </c>
      <c r="J11" t="s">
        <v>44</v>
      </c>
      <c r="K11" t="s">
        <v>74</v>
      </c>
      <c r="L11" t="s">
        <v>75</v>
      </c>
      <c r="M11" t="s">
        <v>44</v>
      </c>
      <c r="N11" t="s">
        <v>44</v>
      </c>
      <c r="O11" t="s">
        <v>76</v>
      </c>
      <c r="P11" t="s">
        <v>44</v>
      </c>
      <c r="Q11" t="s">
        <v>77</v>
      </c>
      <c r="R11" t="s">
        <v>78</v>
      </c>
      <c r="S11" s="4" t="s">
        <v>79</v>
      </c>
      <c r="T11" s="4" t="s">
        <v>80</v>
      </c>
      <c r="U11" s="4" t="s">
        <v>52</v>
      </c>
      <c r="V11" s="4" t="s">
        <v>52</v>
      </c>
      <c r="W11" s="4" t="s">
        <v>52</v>
      </c>
      <c r="X11" s="4" t="s">
        <v>81</v>
      </c>
      <c r="Y11" s="4" t="s">
        <v>54</v>
      </c>
      <c r="Z11" s="4" t="s">
        <v>82</v>
      </c>
      <c r="AA11" s="4" t="s">
        <v>56</v>
      </c>
      <c r="AB11">
        <v>28747</v>
      </c>
      <c r="AC11">
        <v>1</v>
      </c>
      <c r="AD11">
        <v>1</v>
      </c>
    </row>
    <row r="12" spans="1:30">
      <c r="A12" t="s">
        <v>83</v>
      </c>
      <c r="B12" s="4">
        <v>12396</v>
      </c>
      <c r="C12" t="s">
        <v>84</v>
      </c>
      <c r="D12" t="s">
        <v>13</v>
      </c>
      <c r="E12" t="s">
        <v>35</v>
      </c>
      <c r="F12" t="s">
        <v>85</v>
      </c>
      <c r="G12" t="s">
        <v>37</v>
      </c>
      <c r="H12" t="s">
        <v>60</v>
      </c>
      <c r="I12" t="s">
        <v>86</v>
      </c>
      <c r="J12" t="s">
        <v>40</v>
      </c>
      <c r="K12" t="s">
        <v>47</v>
      </c>
      <c r="L12" t="s">
        <v>87</v>
      </c>
      <c r="M12" t="s">
        <v>40</v>
      </c>
      <c r="N12" t="s">
        <v>40</v>
      </c>
      <c r="O12" t="s">
        <v>88</v>
      </c>
      <c r="P12" t="s">
        <v>40</v>
      </c>
      <c r="Q12" t="s">
        <v>89</v>
      </c>
      <c r="R12" t="s">
        <v>47</v>
      </c>
      <c r="S12" s="4" t="s">
        <v>90</v>
      </c>
      <c r="T12" s="4" t="s">
        <v>52</v>
      </c>
      <c r="U12" s="4" t="s">
        <v>52</v>
      </c>
      <c r="V12" s="4" t="s">
        <v>91</v>
      </c>
      <c r="W12" s="4" t="s">
        <v>52</v>
      </c>
      <c r="X12" s="4" t="s">
        <v>91</v>
      </c>
      <c r="Y12" s="4" t="s">
        <v>54</v>
      </c>
      <c r="Z12" s="4" t="s">
        <v>92</v>
      </c>
      <c r="AA12" s="4" t="s">
        <v>56</v>
      </c>
      <c r="AB12">
        <v>1453</v>
      </c>
      <c r="AC12">
        <v>1</v>
      </c>
      <c r="AD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Fiscalização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Informática</dc:creator>
  <cp:lastModifiedBy>IOS Informática</cp:lastModifiedBy>
  <dcterms:created xsi:type="dcterms:W3CDTF">2018-08-16T11:33:06-03:00</dcterms:created>
  <dcterms:modified xsi:type="dcterms:W3CDTF">2018-08-16T11:33:06-03:00</dcterms:modified>
  <dc:title>Relatório Técnico de Atividades</dc:title>
  <dc:description>RTA Relatorio Tecnico de Atividades.</dc:description>
  <dc:subject>Relatório Técnico de Atividades</dc:subject>
  <cp:keywords>office PHPExcel php YiiExcel UPNFM</cp:keywords>
  <cp:category>Indicadores</cp:category>
</cp:coreProperties>
</file>