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02.03 VIP" sheetId="1" r:id="rId4"/>
    <sheet name="INS02.03 Severidade 2" sheetId="2" r:id="rId5"/>
    <sheet name="INS02.03 Severidade 3" sheetId="3" r:id="rId6"/>
    <sheet name="INS02.03 IN Srv Críticos" sheetId="4" r:id="rId7"/>
    <sheet name="INS02.03 IN Srv Não Críticos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<sst xmlns="http://schemas.openxmlformats.org/spreadsheetml/2006/main" uniqueCount="1154">
  <si>
    <t>Relatório de Chamados Tratados no Período INS02.03</t>
  </si>
  <si>
    <t>Tempo para início de atendimento &lt;= 5 Minutos</t>
  </si>
  <si>
    <t>Total de Tickets Vip (Sla 1 Hora) com Início de Atendimento &lt;= 5 Minutos</t>
  </si>
  <si>
    <t>Total de Tickets Vip (Sla 1 Hora) Solucionados</t>
  </si>
  <si>
    <t>Indicadores</t>
  </si>
  <si>
    <t>Nº Ticket</t>
  </si>
  <si>
    <t>Id</t>
  </si>
  <si>
    <t>Título</t>
  </si>
  <si>
    <t>Tipo</t>
  </si>
  <si>
    <t>Prioridade</t>
  </si>
  <si>
    <t>Serviço</t>
  </si>
  <si>
    <t>Solicitante</t>
  </si>
  <si>
    <t>Status</t>
  </si>
  <si>
    <t>Data de Criação</t>
  </si>
  <si>
    <t>Fila de Criação</t>
  </si>
  <si>
    <t>Primeiro Proprietário</t>
  </si>
  <si>
    <t>Data Primeiro Proprietário</t>
  </si>
  <si>
    <t>Fila Primeiro Proprietário</t>
  </si>
  <si>
    <t>Data Primeira Fila</t>
  </si>
  <si>
    <t>Primeira Fila</t>
  </si>
  <si>
    <t>Atendente Primeira Fila</t>
  </si>
  <si>
    <t>Tempo Primeito Atendimento</t>
  </si>
  <si>
    <t>Sla</t>
  </si>
  <si>
    <t>2018060194000448</t>
  </si>
  <si>
    <t>Verificar acesso ao HOD Serpro</t>
  </si>
  <si>
    <t>Orientação</t>
  </si>
  <si>
    <t>Média</t>
  </si>
  <si>
    <t>Sistemas::Aplicação::Falha</t>
  </si>
  <si>
    <t>otrs.chamados@ancine.gov.br</t>
  </si>
  <si>
    <t>Encerrado</t>
  </si>
  <si>
    <t>01/06/2018 15:09:21</t>
  </si>
  <si>
    <t>Central de Serviços</t>
  </si>
  <si>
    <t>Dheymisson Souza</t>
  </si>
  <si>
    <t>01/06/2018 15:09:22</t>
  </si>
  <si>
    <t>00:00:01</t>
  </si>
  <si>
    <t>Severidade 01 - 01 Hora</t>
  </si>
  <si>
    <t>2018060194000537</t>
  </si>
  <si>
    <t>Retirada de equipamento - SEF</t>
  </si>
  <si>
    <t>Alta</t>
  </si>
  <si>
    <t>Hardware::Desktop::Instalação/Configuração</t>
  </si>
  <si>
    <t>karlasantos.terc@ancine.gov.br</t>
  </si>
  <si>
    <t>01/06/2018 15:50:02</t>
  </si>
  <si>
    <t>01/06/2018 15:50:41</t>
  </si>
  <si>
    <t>01/06/2018 15:51:38</t>
  </si>
  <si>
    <t>Suporte Presencial::Suporte Escritório Graça Aranha</t>
  </si>
  <si>
    <t>00:00:39</t>
  </si>
  <si>
    <t>VIP - 01 Hora</t>
  </si>
  <si>
    <t>2018060194000402</t>
  </si>
  <si>
    <t>Suporte</t>
  </si>
  <si>
    <t>jose.nobre@ancine.gov.br</t>
  </si>
  <si>
    <t>01/06/2018 14:50:18</t>
  </si>
  <si>
    <t>01/06/2018 14:51:50</t>
  </si>
  <si>
    <t>01/06/2018 14:53:21</t>
  </si>
  <si>
    <t>Suporte Presencial::Suporte Escritório Teixeira de Freitas</t>
  </si>
  <si>
    <t>00:01:32</t>
  </si>
  <si>
    <t>2018060194000162</t>
  </si>
  <si>
    <t>CRIAR LOGIN Carlos Falcão Maranhão</t>
  </si>
  <si>
    <t>Sistemas Operacionais::Windows server::Active Diretory::Conta de Rede::Configuração/Manutenção</t>
  </si>
  <si>
    <t>01/06/2018 13:08:41</t>
  </si>
  <si>
    <t>Ivan Silva</t>
  </si>
  <si>
    <t>01/06/2018 13:08:42</t>
  </si>
  <si>
    <t>2018053094000798</t>
  </si>
  <si>
    <t>Chamado TI, Graça Aranha, sala 1202, 12º andar.</t>
  </si>
  <si>
    <t>Correio Eletrônico::Webmail::Falha</t>
  </si>
  <si>
    <t>analima.terc@ancine.gov.br</t>
  </si>
  <si>
    <t>30/05/2018 13:30:12</t>
  </si>
  <si>
    <t>30/05/2018 13:31:31</t>
  </si>
  <si>
    <t>00:01:19</t>
  </si>
  <si>
    <t>2018060494000371</t>
  </si>
  <si>
    <t>Criação de subpastas - pasta IDIN</t>
  </si>
  <si>
    <t>Sistemas Operacionais::Windows server::Orientação</t>
  </si>
  <si>
    <t>adriana.lima@ancine.gov.br</t>
  </si>
  <si>
    <t>04/06/2018 12:00:06</t>
  </si>
  <si>
    <t>04/06/2018 12:05:23</t>
  </si>
  <si>
    <t>04/06/2018 12:06:15</t>
  </si>
  <si>
    <t>Suporte::Windows</t>
  </si>
  <si>
    <t>00:05:17</t>
  </si>
  <si>
    <t>2018060494000353</t>
  </si>
  <si>
    <t>Acessos para novo servidor da área</t>
  </si>
  <si>
    <t>thais.coelho@ancine.gov.br</t>
  </si>
  <si>
    <t>04/06/2018 11:50:05</t>
  </si>
  <si>
    <t>04/06/2018 11:52:12</t>
  </si>
  <si>
    <t>04/06/2018 12:16:15</t>
  </si>
  <si>
    <t>00:02:07</t>
  </si>
  <si>
    <t>2018060194000421</t>
  </si>
  <si>
    <t>Excluir usuário/E-mail</t>
  </si>
  <si>
    <t>Sistemas Operacionais::Windows server::Exchange::Conta de e-mail::Configuração/Remoção</t>
  </si>
  <si>
    <t>01/06/2018 14:56:12</t>
  </si>
  <si>
    <t>00:00:00</t>
  </si>
  <si>
    <t>2018060194000439</t>
  </si>
  <si>
    <t>CANCELAMENTO DE LOGIN E CONTA DE EMAIL DE SERVIDOR EXONERADO</t>
  </si>
  <si>
    <t>Eduardo.Moraes@ancine.gov.br</t>
  </si>
  <si>
    <t>01/06/2018 15:00:19</t>
  </si>
  <si>
    <t>Daiane Santiago</t>
  </si>
  <si>
    <t>01/06/2018 15:05:38</t>
  </si>
  <si>
    <t>00:05:04</t>
  </si>
  <si>
    <t>2018060194000171</t>
  </si>
  <si>
    <t>HABILITAR USUÁRIO Carlos Falcão Maranhão</t>
  </si>
  <si>
    <t>01/06/2018 13:09:50</t>
  </si>
  <si>
    <t>2018060194000153</t>
  </si>
  <si>
    <t>CRIAR EMAIL Carlos Falcão Maranhão</t>
  </si>
  <si>
    <t>01/06/2018 13:08:05</t>
  </si>
  <si>
    <t>2018052294000311</t>
  </si>
  <si>
    <t>Recuperar  e-mails</t>
  </si>
  <si>
    <t>Muito Baixa</t>
  </si>
  <si>
    <t>Sistemas Operacionais::Windows server::Exchange::Configuração/Manutenção</t>
  </si>
  <si>
    <t>ronaldo.gurgel@ancine.gov.br</t>
  </si>
  <si>
    <t>22/05/2018 15:50:56</t>
  </si>
  <si>
    <t>Rondinei Paixão</t>
  </si>
  <si>
    <t>2018052894000088</t>
  </si>
  <si>
    <t>Instalação do software</t>
  </si>
  <si>
    <t>Software::Aplicativos::Instalação/Manutenção/Remoção</t>
  </si>
  <si>
    <t>lais.lopes@ancine.gov.br</t>
  </si>
  <si>
    <t>28/05/2018 09:56:04</t>
  </si>
  <si>
    <t>2018060194000617</t>
  </si>
  <si>
    <t>DESABILITAR USUÁRIO - Rogério de Alvarenga Ferreira</t>
  </si>
  <si>
    <t>Sistemas Operacionais::Windows server::Active Diretory::Conta de Rede::Bloqueio/Exclusão</t>
  </si>
  <si>
    <t>01/06/2018 16:56:30</t>
  </si>
  <si>
    <t>2018060594000342</t>
  </si>
  <si>
    <t>RES: Skype - Externo</t>
  </si>
  <si>
    <t>Software::Skype::Instalação/Manutenção/Remoção</t>
  </si>
  <si>
    <t>henriquevitoretti.terc@ancine.gov.br</t>
  </si>
  <si>
    <t>05/06/2018 14:40:16</t>
  </si>
  <si>
    <t>05/06/2018 14:46:36</t>
  </si>
  <si>
    <t>05/06/2018 14:54:31</t>
  </si>
  <si>
    <t>Suporte Presencial::Agendamento</t>
  </si>
  <si>
    <t>00:06:20</t>
  </si>
  <si>
    <t>2018060594000593</t>
  </si>
  <si>
    <t>CRIAR E-MAIL Caio Romero Pires de Oliveira</t>
  </si>
  <si>
    <t>05/06/2018 17:26:59</t>
  </si>
  <si>
    <t>Andre Rios</t>
  </si>
  <si>
    <t>2018060594000361</t>
  </si>
  <si>
    <t>05/06/2018 15:00:16</t>
  </si>
  <si>
    <t>05/06/2018 15:04:14</t>
  </si>
  <si>
    <t>08/06/2018 15:10:19</t>
  </si>
  <si>
    <t>00:03:58</t>
  </si>
  <si>
    <t>2018060594000584</t>
  </si>
  <si>
    <t>CRIAR LOGIN Caio Romero Pires de Oliveira</t>
  </si>
  <si>
    <t>05/06/2018 17:26:35</t>
  </si>
  <si>
    <t>2018060494000022</t>
  </si>
  <si>
    <t>Desligar do Ar-condicionado lado Esquerdo</t>
  </si>
  <si>
    <t>Agendamento::Ar Condicionado::Ligar/Desligar</t>
  </si>
  <si>
    <t>andre.sa@ancine.gov.br</t>
  </si>
  <si>
    <t>04/06/2018 08:28:44</t>
  </si>
  <si>
    <t>04/06/2018 08:28:45</t>
  </si>
  <si>
    <t>2018060194000028</t>
  </si>
  <si>
    <t>Desligar do Ar-condicionado lado Direto</t>
  </si>
  <si>
    <t>01/06/2018 08:02:38</t>
  </si>
  <si>
    <t>01/06/2018 08:02:40</t>
  </si>
  <si>
    <t>2018060494000479</t>
  </si>
  <si>
    <t>Acessos à pasta ETL/IDIN</t>
  </si>
  <si>
    <t>04/06/2018 12:40:07</t>
  </si>
  <si>
    <t>04/06/2018 12:43:16</t>
  </si>
  <si>
    <t>04/06/2018 13:04:59</t>
  </si>
  <si>
    <t>00:03:09</t>
  </si>
  <si>
    <t>2018060194000082</t>
  </si>
  <si>
    <t>01/06/2018 12:21:01</t>
  </si>
  <si>
    <t>2018060194000019</t>
  </si>
  <si>
    <t>Ligar do Ar-condicionado lado Esquerdo</t>
  </si>
  <si>
    <t>01/06/2018 08:01:16</t>
  </si>
  <si>
    <t>2018060494000764</t>
  </si>
  <si>
    <t>Atualização listas do outlook</t>
  </si>
  <si>
    <t>Sistemas Operacionais::Windows server::Exchange::Lista de distribuição::Configuração/Remoção</t>
  </si>
  <si>
    <t>sabrina.santana@ancine.gov.br</t>
  </si>
  <si>
    <t>04/06/2018 16:00:17</t>
  </si>
  <si>
    <t>04/06/2018 16:08:12</t>
  </si>
  <si>
    <t>04/06/2018 16:23:31</t>
  </si>
  <si>
    <t>00:07:55</t>
  </si>
  <si>
    <t>2018060194000117</t>
  </si>
  <si>
    <t>smaragdacarvalho.terc@ancine.gov.br</t>
  </si>
  <si>
    <t>01/06/2018 12:21:05</t>
  </si>
  <si>
    <t>01/06/2018 12:21:06</t>
  </si>
  <si>
    <t>2018060594000521</t>
  </si>
  <si>
    <t>Acesso ao SALIC</t>
  </si>
  <si>
    <t>Sistemas::SALIC::Configuração/Manutenção/Remoção</t>
  </si>
  <si>
    <t>05/06/2018 17:13:55</t>
  </si>
  <si>
    <t>2018060494000424</t>
  </si>
  <si>
    <t>Comunicado sobre o horário de expediente durante a Copa do Mundo</t>
  </si>
  <si>
    <t>Agendamento::Reunião::Acompanhamento</t>
  </si>
  <si>
    <t>grh@ancine.gov.br</t>
  </si>
  <si>
    <t>04/06/2018 12:20:06</t>
  </si>
  <si>
    <t>04/06/2018 12:21:31</t>
  </si>
  <si>
    <t>07/06/2018 12:30:13</t>
  </si>
  <si>
    <t>00:01:25</t>
  </si>
  <si>
    <t>2018060494000701</t>
  </si>
  <si>
    <t>Atualização mailing - Lista SEF</t>
  </si>
  <si>
    <t>Sistemas Operacionais::Windows server::Configuração/Manutenção</t>
  </si>
  <si>
    <t>04/06/2018 15:20:14</t>
  </si>
  <si>
    <t>04/06/2018 15:21:09</t>
  </si>
  <si>
    <t>04/06/2018 15:37:52</t>
  </si>
  <si>
    <t>Camila Fones</t>
  </si>
  <si>
    <t>00:00:55</t>
  </si>
  <si>
    <t>2018060194000108</t>
  </si>
  <si>
    <t>janaina.silva@ancine.gov.br</t>
  </si>
  <si>
    <t>01/06/2018 12:21:04</t>
  </si>
  <si>
    <t>2018060494000675</t>
  </si>
  <si>
    <t>Problema durante a entrega</t>
  </si>
  <si>
    <t>Correio Eletrônico::Webmail::Configuração</t>
  </si>
  <si>
    <t>04/06/2018 14:45:21</t>
  </si>
  <si>
    <t>2018060494000451</t>
  </si>
  <si>
    <t>Desinstalação de Equipamentos - 05/06/2018 as 16:00 hs sala da SFI</t>
  </si>
  <si>
    <t>04/06/2018 12:36:18</t>
  </si>
  <si>
    <t>2018060194000091</t>
  </si>
  <si>
    <t>01/06/2018 12:21:02</t>
  </si>
  <si>
    <t>01/06/2018 12:21:03</t>
  </si>
  <si>
    <t>2018060494000246</t>
  </si>
  <si>
    <t>HABILITAR USUÁRIO  - Wilson Maradei Alves</t>
  </si>
  <si>
    <t>04/06/2018 11:22:18</t>
  </si>
  <si>
    <t>2018060494000906</t>
  </si>
  <si>
    <t>Acesso ETL</t>
  </si>
  <si>
    <t>Sistemas Operacionais::Windows server::Active Diretory::Grupo de Segurança::Configuração/Manutenção/Remoção</t>
  </si>
  <si>
    <t>danielle.borges@ancine.gov.br</t>
  </si>
  <si>
    <t>04/06/2018 17:50:01</t>
  </si>
  <si>
    <t>04/06/2018 17:51:25</t>
  </si>
  <si>
    <t>08/06/2018 11:00:14</t>
  </si>
  <si>
    <t>00:01:24</t>
  </si>
  <si>
    <t>2018060594000511</t>
  </si>
  <si>
    <t>Instalação  SALIC</t>
  </si>
  <si>
    <t>05/06/2018 17:13:27</t>
  </si>
  <si>
    <t>2018060594000299</t>
  </si>
  <si>
    <t>Reset de senha</t>
  </si>
  <si>
    <t>Sistemas Operacionais::Windows server::Active Diretory::Conta de Rede::Reset de Senha</t>
  </si>
  <si>
    <t>05/06/2018 12:54:40</t>
  </si>
  <si>
    <t>05/06/2018 12:54:41</t>
  </si>
  <si>
    <t>2018060494000264</t>
  </si>
  <si>
    <t>Orientação/Realizar Logon</t>
  </si>
  <si>
    <t>04/06/2018 11:25:09</t>
  </si>
  <si>
    <t>2018060194000742</t>
  </si>
  <si>
    <t>Instalação de Equipamentos - 04/06/2018 as 14hs sala Gabinete – 10º andar</t>
  </si>
  <si>
    <t>joselangelasoares.terc@ancine.gov.br</t>
  </si>
  <si>
    <t>01/06/2018 18:20:12</t>
  </si>
  <si>
    <t>01/06/2018 18:24:57</t>
  </si>
  <si>
    <t>00:01:45</t>
  </si>
  <si>
    <t>2018060194000724</t>
  </si>
  <si>
    <t>Ligar o ar-condicionado do lado esquerdo do CPD 2º Andar TF (Ficarão os dois ligados).</t>
  </si>
  <si>
    <t>01/06/2018 17:30:16</t>
  </si>
  <si>
    <t>01/06/2018 17:30:19</t>
  </si>
  <si>
    <t>00:00:02</t>
  </si>
  <si>
    <t>2018060594000333</t>
  </si>
  <si>
    <t>Lista estagiários</t>
  </si>
  <si>
    <t>vitoriasilva.est@ancine.gov.br</t>
  </si>
  <si>
    <t>05/06/2018 14:10:15</t>
  </si>
  <si>
    <t>05/06/2018 14:14:23</t>
  </si>
  <si>
    <t>05/06/2018 14:22:24</t>
  </si>
  <si>
    <t>00:04:08</t>
  </si>
  <si>
    <t>2018060494000237</t>
  </si>
  <si>
    <t>ACESSO AO SKYPE - Wilson Maradei Alves</t>
  </si>
  <si>
    <t>04/06/2018 11:22:16</t>
  </si>
  <si>
    <t>2018060194000681</t>
  </si>
  <si>
    <t>EXCLUIR ACESSO AO CORREIO - Rogério de Alvarenga Ferreira</t>
  </si>
  <si>
    <t>01/06/2018 16:56:38</t>
  </si>
  <si>
    <t>Isabela Souza</t>
  </si>
  <si>
    <t>2018060494000228</t>
  </si>
  <si>
    <t>CRIAR EMAIL - Wilson Maradei Alves</t>
  </si>
  <si>
    <t>04/06/2018 11:22:12</t>
  </si>
  <si>
    <t>04/06/2018 11:22:13</t>
  </si>
  <si>
    <t>2018060594000021</t>
  </si>
  <si>
    <t>Desligar do Ar-condicionado lado Direito</t>
  </si>
  <si>
    <t>05/06/2018 08:13:06</t>
  </si>
  <si>
    <t>2018052494000381</t>
  </si>
  <si>
    <t>Instalação de versão gratuita - software Tableau</t>
  </si>
  <si>
    <t>rodrigo.leite@ancine.gov.br</t>
  </si>
  <si>
    <t>24/05/2018 11:31:05</t>
  </si>
  <si>
    <t>24/05/2018 11:31:06</t>
  </si>
  <si>
    <t>2018060194000582</t>
  </si>
  <si>
    <t>Instalação de Equipamentos - 05/06/2018 as 15hs sala 8º andar - Sala de reuniões.</t>
  </si>
  <si>
    <t>01/06/2018 16:40:05</t>
  </si>
  <si>
    <t>01/06/2018 16:44:13</t>
  </si>
  <si>
    <t>01/06/2018 16:50:09</t>
  </si>
  <si>
    <t>2018060594000548</t>
  </si>
  <si>
    <t>05/06/2018 17:25:12</t>
  </si>
  <si>
    <t>2018060494000915</t>
  </si>
  <si>
    <t>Abertura de chamado</t>
  </si>
  <si>
    <t>janetebenarroz.ios@ancine.gov.br</t>
  </si>
  <si>
    <t>04/06/2018 18:00:01</t>
  </si>
  <si>
    <t>04/06/2018 18:00:20</t>
  </si>
  <si>
    <t>04/06/2018 18:00:59</t>
  </si>
  <si>
    <t>Suporte::Itil</t>
  </si>
  <si>
    <t>00:00:19</t>
  </si>
  <si>
    <t>2018052994000193</t>
  </si>
  <si>
    <t>Falha no acesso ao skype via webmail</t>
  </si>
  <si>
    <t>Sistemas Operacionais::Windows server::Skype for business::Falha</t>
  </si>
  <si>
    <t>ednasantana.terc@ancine.gov.br</t>
  </si>
  <si>
    <t>29/05/2018 10:42:43</t>
  </si>
  <si>
    <t>29/05/2018 10:43:34</t>
  </si>
  <si>
    <t>29/05/2018 10:45:02</t>
  </si>
  <si>
    <t>00:00:51</t>
  </si>
  <si>
    <t>2018060194000144</t>
  </si>
  <si>
    <t>ACESSO AO SKYPE Carlos Falcão Maranhão</t>
  </si>
  <si>
    <t>01/06/2018 13:06:58</t>
  </si>
  <si>
    <t>01/06/2018 13:06:59</t>
  </si>
  <si>
    <t>2018060494000219</t>
  </si>
  <si>
    <t>CRIAR LOGIN - Wilson Maradei Alves</t>
  </si>
  <si>
    <t>04/06/2018 11:22:09</t>
  </si>
  <si>
    <t>2018060594000011</t>
  </si>
  <si>
    <t>05/06/2018 08:12:21</t>
  </si>
  <si>
    <t>05/06/2018 08:12:22</t>
  </si>
  <si>
    <t>2018052994000451</t>
  </si>
  <si>
    <t>Desinstalação de Equipamentos - 30/05 /2018 as 18hs sala de reuniões do 13º andar</t>
  </si>
  <si>
    <t>Agendamento::DataShow::Instalação/Desinstalação/Configuração</t>
  </si>
  <si>
    <t>moniquelima.terc@ancine.gov.br</t>
  </si>
  <si>
    <t>29/05/2018 17:05:20</t>
  </si>
  <si>
    <t>2018060594000397</t>
  </si>
  <si>
    <t>Backup</t>
  </si>
  <si>
    <t>francisco.campos@ancine.gov.br</t>
  </si>
  <si>
    <t>05/06/2018 15:29:40</t>
  </si>
  <si>
    <t>2018060194000751</t>
  </si>
  <si>
    <t>Desinstalação de Equipamentos - 04/06/2018 as 18hs sala Gabinete – 10º andar</t>
  </si>
  <si>
    <t>01/06/2018 18:24:48</t>
  </si>
  <si>
    <t>2018060494000442</t>
  </si>
  <si>
    <t>Solicitação de instalação de equipamento para reunião</t>
  </si>
  <si>
    <t>leticiasilva.terc@ancine.gov.br</t>
  </si>
  <si>
    <t>04/06/2018 12:30:07</t>
  </si>
  <si>
    <t>04/06/2018 12:33:20</t>
  </si>
  <si>
    <t>04/06/2018 12:34:12</t>
  </si>
  <si>
    <t>00:03:13</t>
  </si>
  <si>
    <t>Tempo para início de atendimento &lt;= 15 Minutos</t>
  </si>
  <si>
    <t>Total de Tickets Severidade 2 (Sla 4 Horas) com Início de Atendimento &lt;= 15 Minutos</t>
  </si>
  <si>
    <t>Total de Tickets Severidade 2 (Sla 4 Horas) Solucionados</t>
  </si>
  <si>
    <t>2018060594000673</t>
  </si>
  <si>
    <t>Pauta da RD n.° 686 - 07.06.2018</t>
  </si>
  <si>
    <t>Correio Eletrônico::Outlook::Orientação</t>
  </si>
  <si>
    <t>sdc@ancine.gov.br</t>
  </si>
  <si>
    <t>05/06/2018 18:50:07</t>
  </si>
  <si>
    <t>05/06/2018 18:52:56</t>
  </si>
  <si>
    <t>08/06/2018 19:00:03</t>
  </si>
  <si>
    <t>00:02:49</t>
  </si>
  <si>
    <t>Severidade 02 - 04 Hora</t>
  </si>
  <si>
    <t>2018060194000073</t>
  </si>
  <si>
    <t>Acesso ao ponto de montagem (file system) /backup</t>
  </si>
  <si>
    <t>Rede::IP/VLAN::Configuração/Manutenção/Remoção</t>
  </si>
  <si>
    <t>jorgegoncalves.ctis@ancine.gov.br</t>
  </si>
  <si>
    <t>01/06/2018 12:00:09</t>
  </si>
  <si>
    <t>01/06/2018 12:00:52</t>
  </si>
  <si>
    <t>01/06/2018 12:03:15</t>
  </si>
  <si>
    <t>Suporte::Redes</t>
  </si>
  <si>
    <t>00:00:42</t>
  </si>
  <si>
    <t>2018053094000421</t>
  </si>
  <si>
    <t>abertura de chamado</t>
  </si>
  <si>
    <t>Segurança da Informação::Firewall::Configuração/Manutenção/Bloqueio</t>
  </si>
  <si>
    <t>marcosmendes.ios@ancine.gov.br</t>
  </si>
  <si>
    <t>30/05/2018 13:00:12</t>
  </si>
  <si>
    <t>30/05/2018 13:03:18</t>
  </si>
  <si>
    <t>00:03:06</t>
  </si>
  <si>
    <t>2018060194000475</t>
  </si>
  <si>
    <t>01/06/2018 15:13:49</t>
  </si>
  <si>
    <t>01/06/2018 15:13:50</t>
  </si>
  <si>
    <t>2018060194000466</t>
  </si>
  <si>
    <t>01/06/2018 15:13:45</t>
  </si>
  <si>
    <t>2018053094000903</t>
  </si>
  <si>
    <t>30/05/2018 16:40:01</t>
  </si>
  <si>
    <t>30/05/2018 16:41:19</t>
  </si>
  <si>
    <t>30/05/2018 16:42:44</t>
  </si>
  <si>
    <t>00:01:18</t>
  </si>
  <si>
    <t>2018060194000484</t>
  </si>
  <si>
    <t>01/06/2018 15:13:52</t>
  </si>
  <si>
    <t>2018060594000431</t>
  </si>
  <si>
    <t>problema no Token assinatura com certificado digital</t>
  </si>
  <si>
    <t>Problema</t>
  </si>
  <si>
    <t>Software::Certificado Digital::Falha</t>
  </si>
  <si>
    <t>eloiza.silva@ancine.gov.br</t>
  </si>
  <si>
    <t>05/06/2018 16:14:11</t>
  </si>
  <si>
    <t>05/06/2018 16:14:41</t>
  </si>
  <si>
    <t>05/06/2018 16:15:36</t>
  </si>
  <si>
    <t>00:00:30</t>
  </si>
  <si>
    <t>2018060594000164</t>
  </si>
  <si>
    <t>Identificação de Pontos de rede.</t>
  </si>
  <si>
    <t>Rede::Ponto de Rede::Configuração/Manutenção</t>
  </si>
  <si>
    <t>05/06/2018 11:46:37</t>
  </si>
  <si>
    <t>2018060594000315</t>
  </si>
  <si>
    <t>Configuração outlook</t>
  </si>
  <si>
    <t>Correio Eletrônico::Outlook::Configuração</t>
  </si>
  <si>
    <t>maria.campos@ancine.gov.br</t>
  </si>
  <si>
    <t>05/06/2018 13:59:05</t>
  </si>
  <si>
    <t>2018060494000817</t>
  </si>
  <si>
    <t>toner impressora</t>
  </si>
  <si>
    <t>Hardware::Impressora::Troca de Tonner</t>
  </si>
  <si>
    <t>luciana.itinosi@ancine.gov.br</t>
  </si>
  <si>
    <t>04/06/2018 16:22:11</t>
  </si>
  <si>
    <t>04/06/2018 16:23:21</t>
  </si>
  <si>
    <t>04/06/2018 16:24:02</t>
  </si>
  <si>
    <t>Suporte Presencial::Suporte Escritório São Paulo</t>
  </si>
  <si>
    <t>00:01:10</t>
  </si>
  <si>
    <t>2018060494000808</t>
  </si>
  <si>
    <t>Instalação do anti-virus</t>
  </si>
  <si>
    <t>Segurança da Informação::Antivirus::Configuração/Manutenção/Remoção</t>
  </si>
  <si>
    <t>04/06/2018 16:05:18</t>
  </si>
  <si>
    <t>04/06/2018 16:05:19</t>
  </si>
  <si>
    <t>2018060594000566</t>
  </si>
  <si>
    <t>Sistemas::SAD::Configuração/Manutenção/Remoção</t>
  </si>
  <si>
    <t>05/06/2018 17:25:17</t>
  </si>
  <si>
    <t>2018060594000413</t>
  </si>
  <si>
    <t>ENC: Backup das Instâncias Oracle</t>
  </si>
  <si>
    <t>Proteção de Dados::Backup::Configuração/Manutenção</t>
  </si>
  <si>
    <t>danielsantos.ios@ancine.gov.br</t>
  </si>
  <si>
    <t>05/06/2018 16:10:20</t>
  </si>
  <si>
    <t>05/06/2018 16:12:12</t>
  </si>
  <si>
    <t>05/06/2018 16:13:05</t>
  </si>
  <si>
    <t>Suporte::Proteção de Dados</t>
  </si>
  <si>
    <t>00:01:52</t>
  </si>
  <si>
    <t>2018051894000338</t>
  </si>
  <si>
    <t>Solicitação de acesso de escrita  ao svn</t>
  </si>
  <si>
    <t>Baixa</t>
  </si>
  <si>
    <t>Sistemas::SVN/CVS::Configuração/Manutenção/Remoção</t>
  </si>
  <si>
    <t>enioalmeida.ctis@ancine.gov.br</t>
  </si>
  <si>
    <t>18/05/2018 11:31:22</t>
  </si>
  <si>
    <t>2018060194000653</t>
  </si>
  <si>
    <t>EXCLUIR ACESSO AO SVN/CVS   - Rogério de Alvarenga Ferreira</t>
  </si>
  <si>
    <t>01/06/2018 16:56:35</t>
  </si>
  <si>
    <t>2018060194000626</t>
  </si>
  <si>
    <t>EXCLUIR ACESSO AO SALIC - Rogério de Alvarenga Ferreira</t>
  </si>
  <si>
    <t>01/06/2018 16:56:32</t>
  </si>
  <si>
    <t>2018052294000124</t>
  </si>
  <si>
    <t>Solicitação de Acesso ao SVN</t>
  </si>
  <si>
    <t>milenacunha.spassu@ancine.gov.br</t>
  </si>
  <si>
    <t>22/05/2018 11:18:52</t>
  </si>
  <si>
    <t>22/05/2018 11:18:53</t>
  </si>
  <si>
    <t>2018060594000039</t>
  </si>
  <si>
    <t>Toner</t>
  </si>
  <si>
    <t>rejanerodrigues.terc@ancine.gov.br</t>
  </si>
  <si>
    <t>05/06/2018 09:10:01</t>
  </si>
  <si>
    <t>05/06/2018 09:10:40</t>
  </si>
  <si>
    <t>05/06/2018 09:11:33</t>
  </si>
  <si>
    <t>2018052994000522</t>
  </si>
  <si>
    <t>Auxilio para utilizar o SIAFI</t>
  </si>
  <si>
    <t>Sistemas::SIAF::Configuração/Manutenção/Remoção</t>
  </si>
  <si>
    <t>flavio.fonseca@ancine.gov.br</t>
  </si>
  <si>
    <t>29/05/2018 18:39:46</t>
  </si>
  <si>
    <t>2018060594000208</t>
  </si>
  <si>
    <t>Atualização de dados no Skype e Outlook</t>
  </si>
  <si>
    <t>fernanda.consentino@ancine.gov.br</t>
  </si>
  <si>
    <t>05/06/2018 11:50:09</t>
  </si>
  <si>
    <t>05/06/2018 11:52:49</t>
  </si>
  <si>
    <t>05/06/2018 13:32:13</t>
  </si>
  <si>
    <t>00:02:40</t>
  </si>
  <si>
    <t>2018051894000589</t>
  </si>
  <si>
    <t>Acesso ao SVN</t>
  </si>
  <si>
    <t>fabiano.silva@ancine.gov.br</t>
  </si>
  <si>
    <t>18/05/2018 15:59:38</t>
  </si>
  <si>
    <t>2018060194000671</t>
  </si>
  <si>
    <t>EXCLUIR ACESSO AO  SISTEMA SAD - Rogério de Alvarenga Ferreira</t>
  </si>
  <si>
    <t>01/06/2018 16:56:37</t>
  </si>
  <si>
    <t>2018060494000684</t>
  </si>
  <si>
    <t>maquina</t>
  </si>
  <si>
    <t>cleisafreire.terc@ancine.gov.br</t>
  </si>
  <si>
    <t>04/06/2018 14:50:13</t>
  </si>
  <si>
    <t>04/06/2018 14:51:01</t>
  </si>
  <si>
    <t>04/06/2018 14:52:03</t>
  </si>
  <si>
    <t>00:00:48</t>
  </si>
  <si>
    <t>2018060494000111</t>
  </si>
  <si>
    <t>recuperação de arquivo morto</t>
  </si>
  <si>
    <t>helenabarbosa.terc@ancine.gov.br</t>
  </si>
  <si>
    <t>04/06/2018 10:10:20</t>
  </si>
  <si>
    <t>04/06/2018 10:12:47</t>
  </si>
  <si>
    <t>00:02:21</t>
  </si>
  <si>
    <t>2018060194000064</t>
  </si>
  <si>
    <t>Login e conta de e-mail ; Inclusão do e-mail - Scanner</t>
  </si>
  <si>
    <t>deboralucchesi.terc@ancine.gov.br</t>
  </si>
  <si>
    <t>01/06/2018 10:40:06</t>
  </si>
  <si>
    <t>01/06/2018 10:43:08</t>
  </si>
  <si>
    <t>00:01:11</t>
  </si>
  <si>
    <t>2018060494000095</t>
  </si>
  <si>
    <t>Configuração Notebook</t>
  </si>
  <si>
    <t>Hardware::Notebook::Instalação/Configuração</t>
  </si>
  <si>
    <t>maristelamoura.terc@ancine.gov.br</t>
  </si>
  <si>
    <t>04/06/2018 10:00:19</t>
  </si>
  <si>
    <t>04/06/2018 10:02:22</t>
  </si>
  <si>
    <t>04/06/2018 10:03:50</t>
  </si>
  <si>
    <t>00:02:03</t>
  </si>
  <si>
    <t>Tempo para início de atendimento &lt;= 20 Minutos</t>
  </si>
  <si>
    <t>Total de Tickets Severidade 3 (Sla 8 Horas) com Início de Atendimento &lt;= 20 Minutos</t>
  </si>
  <si>
    <t>Total de Tickets Severidade 3 (Sla 8 Horas) Solucionados</t>
  </si>
  <si>
    <t>2018060194000304</t>
  </si>
  <si>
    <t>Instalação do micro 017445</t>
  </si>
  <si>
    <t>01/06/2018 14:20:03</t>
  </si>
  <si>
    <t>Severidade 03 - 08 Hora</t>
  </si>
  <si>
    <t>2018053094000994</t>
  </si>
  <si>
    <t>RES: lista NGR - Gestão de Riscos</t>
  </si>
  <si>
    <t>Sistemas Operacionais::Windows server::Active Diretory::Lista de Distribuição::Configuração/Manutenção/Remoção</t>
  </si>
  <si>
    <t>30/05/2018 18:18:45</t>
  </si>
  <si>
    <t>30/05/2018 18:18:46</t>
  </si>
  <si>
    <t>2018060194000555</t>
  </si>
  <si>
    <t>Solicitação de atualização - Lista Servidores</t>
  </si>
  <si>
    <t>01/06/2018 16:00:03</t>
  </si>
  <si>
    <t>01/06/2018 16:00:36</t>
  </si>
  <si>
    <t>01/06/2018 16:22:31</t>
  </si>
  <si>
    <t>3°Nível Especialista::Pool_SO</t>
  </si>
  <si>
    <t>00:00:33</t>
  </si>
  <si>
    <t>2018060194000411</t>
  </si>
  <si>
    <t>Instalação plugin Grafana</t>
  </si>
  <si>
    <t>Aplicação::Ambiente::Configuração/Manutenção</t>
  </si>
  <si>
    <t>01/06/2018 14:55:20</t>
  </si>
  <si>
    <t>2018060194000224</t>
  </si>
  <si>
    <t>Atualização de patches no ESXI.</t>
  </si>
  <si>
    <t>Virtualização::VmWare::Configuração/Manutenção/Remoção</t>
  </si>
  <si>
    <t>01/06/2018 13:29:08</t>
  </si>
  <si>
    <t>2018060194000297</t>
  </si>
  <si>
    <t>Desinstalação do micro 017445</t>
  </si>
  <si>
    <t>01/06/2018 14:20:00</t>
  </si>
  <si>
    <t>2018060194000528</t>
  </si>
  <si>
    <t>Atualização do Firefox</t>
  </si>
  <si>
    <t>Software::Navegadores::Instalação/Manutenção/Remoção</t>
  </si>
  <si>
    <t>01/06/2018 15:26:54</t>
  </si>
  <si>
    <t>01/06/2018 15:26:55</t>
  </si>
  <si>
    <t>2018060194000215</t>
  </si>
  <si>
    <t>01/06/2018 13:29:05</t>
  </si>
  <si>
    <t>01/06/2018 13:29:06</t>
  </si>
  <si>
    <t>2018053094000832</t>
  </si>
  <si>
    <t>Solicitação de mudança da estação de trabalho, patrimônio 017445</t>
  </si>
  <si>
    <t>Hardware::Desktop::Movimentação</t>
  </si>
  <si>
    <t>alexander.galvao@ancine.gov.br</t>
  </si>
  <si>
    <t>30/05/2018 15:30:18</t>
  </si>
  <si>
    <t>30/05/2018 15:30:47</t>
  </si>
  <si>
    <t>00:00:29</t>
  </si>
  <si>
    <t>2018060194000242</t>
  </si>
  <si>
    <t>01/06/2018 13:29:13</t>
  </si>
  <si>
    <t>2018060194000251</t>
  </si>
  <si>
    <t>01/06/2018 13:29:16</t>
  </si>
  <si>
    <t>2018060194000261</t>
  </si>
  <si>
    <t>01/06/2018 13:29:19</t>
  </si>
  <si>
    <t>2018060194000233</t>
  </si>
  <si>
    <t>01/06/2018 13:29:11</t>
  </si>
  <si>
    <t>2018060194000279</t>
  </si>
  <si>
    <t>01/06/2018 13:29:22</t>
  </si>
  <si>
    <t>2018060194000135</t>
  </si>
  <si>
    <t>Atualização pasta ETL/Plano de Fiscalização</t>
  </si>
  <si>
    <t>01/06/2018 12:50:12</t>
  </si>
  <si>
    <t>01/06/2018 12:52:51</t>
  </si>
  <si>
    <t>01/06/2018 16:04:08</t>
  </si>
  <si>
    <t>00:02:39</t>
  </si>
  <si>
    <t>2018060194000493</t>
  </si>
  <si>
    <t>RDM para o POC VEEAM</t>
  </si>
  <si>
    <t>jorgeandrade.ios@ancine.gov.br</t>
  </si>
  <si>
    <t>01/06/2018 15:20:20</t>
  </si>
  <si>
    <t>01/06/2018 15:24:41</t>
  </si>
  <si>
    <t>01/06/2018 15:25:41</t>
  </si>
  <si>
    <t>Suporte::Virtualização</t>
  </si>
  <si>
    <t>00:04:21</t>
  </si>
  <si>
    <t>2018060194000046</t>
  </si>
  <si>
    <t>Abertura de Chamado - Verificação Impressora ADM</t>
  </si>
  <si>
    <t>Hardware::Impressora::Instalação/Configuração/Exclusão</t>
  </si>
  <si>
    <t>arianasousa.terc@ancine.gov.br</t>
  </si>
  <si>
    <t>01/06/2018 09:50:04</t>
  </si>
  <si>
    <t>01/06/2018 09:50:21</t>
  </si>
  <si>
    <t>01/06/2018 09:50:41</t>
  </si>
  <si>
    <t>Suporte Presencial::Suporte Escritório Brasília</t>
  </si>
  <si>
    <t>00:00:17</t>
  </si>
  <si>
    <t>2018060194000519</t>
  </si>
  <si>
    <t>Atualização do Chrome</t>
  </si>
  <si>
    <t>01/06/2018 15:26:51</t>
  </si>
  <si>
    <t>01/06/2018 15:26:52</t>
  </si>
  <si>
    <t>2018060194000288</t>
  </si>
  <si>
    <t>Abertura de Chamado - Verificação Impressora Corredor - Reunião</t>
  </si>
  <si>
    <t>01/06/2018 14:00:15</t>
  </si>
  <si>
    <t>01/06/2018 14:02:20</t>
  </si>
  <si>
    <t>01/06/2018 14:04:35</t>
  </si>
  <si>
    <t>00:02:05</t>
  </si>
  <si>
    <t>2018060194000501</t>
  </si>
  <si>
    <t>Instalação do segundo monitor</t>
  </si>
  <si>
    <t>01/06/2018 15:26:48</t>
  </si>
  <si>
    <t>2018060194000206</t>
  </si>
  <si>
    <t>01/06/2018 13:29:03</t>
  </si>
  <si>
    <t>01/06/2018 13:29:04</t>
  </si>
  <si>
    <t>2018060494000326</t>
  </si>
  <si>
    <t>Instalação do notebook RJ-00-N-017370, sala de reunião do 10º andar</t>
  </si>
  <si>
    <t>04/06/2018 11:26:44</t>
  </si>
  <si>
    <t>2018060594000084</t>
  </si>
  <si>
    <t>ENC: maquina</t>
  </si>
  <si>
    <t>05/06/2018 10:00:03</t>
  </si>
  <si>
    <t>05/06/2018 10:02:58</t>
  </si>
  <si>
    <t>2018052994000531</t>
  </si>
  <si>
    <t>Intalação de Plugin do Grafana</t>
  </si>
  <si>
    <t>29/05/2018 18:44:04</t>
  </si>
  <si>
    <t>29/05/2018 18:44:05</t>
  </si>
  <si>
    <t>2018060494000737</t>
  </si>
  <si>
    <t>Verificar excel</t>
  </si>
  <si>
    <t>Software::Microsoft Office::Instalação/Manutenção/Remoção</t>
  </si>
  <si>
    <t>04/06/2018 15:52:03</t>
  </si>
  <si>
    <t>2018060594000119</t>
  </si>
  <si>
    <t>Instalação impressora</t>
  </si>
  <si>
    <t>05/06/2018 10:23:32</t>
  </si>
  <si>
    <t>2018053094000931</t>
  </si>
  <si>
    <t>Instalação do software PDF X-Change Viewer</t>
  </si>
  <si>
    <t>carlos.bonini@ancine.gov.br</t>
  </si>
  <si>
    <t>30/05/2018 17:20:02</t>
  </si>
  <si>
    <t>30/05/2018 17:20:54</t>
  </si>
  <si>
    <t>30/05/2018 17:26:33</t>
  </si>
  <si>
    <t>00:00:52</t>
  </si>
  <si>
    <t>2018060494000121</t>
  </si>
  <si>
    <t>Redefinição de senha</t>
  </si>
  <si>
    <t>Sistemas Operacionais::Linux::Usuário::Configuração/Manutenção/Remoção</t>
  </si>
  <si>
    <t>marciaalmeida.terc@ancine.gov.br</t>
  </si>
  <si>
    <t>04/06/2018 10:13:24</t>
  </si>
  <si>
    <t>04/06/2018 10:13:25</t>
  </si>
  <si>
    <t>2018060494000406</t>
  </si>
  <si>
    <t>Atualização do Navegador Firefox</t>
  </si>
  <si>
    <t>04/06/2018 12:04:27</t>
  </si>
  <si>
    <t>2018060194000644</t>
  </si>
  <si>
    <t>EXCLUIR ACESSO MPSEAC - Rogério de Alvarenga Ferreira</t>
  </si>
  <si>
    <t>Sistemas::MPSEAC::Configuração/Manutenção/Remoção</t>
  </si>
  <si>
    <t>01/06/2018 16:56:34</t>
  </si>
  <si>
    <t>2018050894000482</t>
  </si>
  <si>
    <t>SIGEP</t>
  </si>
  <si>
    <t>Sistemas::SIGEP::Configuração/Manutenção/Remoção</t>
  </si>
  <si>
    <t>mariacarvalho.terc@ancine.gov.br</t>
  </si>
  <si>
    <t>08/05/2018 11:32:26</t>
  </si>
  <si>
    <t>08/05/2018 11:32:33</t>
  </si>
  <si>
    <t>2018060494000899</t>
  </si>
  <si>
    <t>Confecção de documento</t>
  </si>
  <si>
    <t>Processos::Documentação::Criação/Alteração/Remoção</t>
  </si>
  <si>
    <t>simoniaguiar.terc@ancine.gov.br</t>
  </si>
  <si>
    <t>04/06/2018 17:42:34</t>
  </si>
  <si>
    <t>04/06/2018 17:45:45</t>
  </si>
  <si>
    <t>04/06/2018 17:46:21</t>
  </si>
  <si>
    <t>00:03:11</t>
  </si>
  <si>
    <t>2018060594000173</t>
  </si>
  <si>
    <t>Movimentação computador</t>
  </si>
  <si>
    <t>05/06/2018 11:47:22</t>
  </si>
  <si>
    <t>2018060494000362</t>
  </si>
  <si>
    <t>Atualização do Navegador Firefox | Utilização de Ccleaner</t>
  </si>
  <si>
    <t>joao.carvalho@ancine.gov.br</t>
  </si>
  <si>
    <t>04/06/2018 12:00:05</t>
  </si>
  <si>
    <t>04/06/2018 12:00:48</t>
  </si>
  <si>
    <t>04/06/2018 14:39:39</t>
  </si>
  <si>
    <t>00:00:43</t>
  </si>
  <si>
    <t>2018052994000335</t>
  </si>
  <si>
    <t>Instalação do Project</t>
  </si>
  <si>
    <t>mozart.rocha@ancine.gov.br</t>
  </si>
  <si>
    <t>29/05/2018 15:12:00</t>
  </si>
  <si>
    <t>29/05/2018 15:12:01</t>
  </si>
  <si>
    <t>2018060594000468</t>
  </si>
  <si>
    <t>Verificação da permissão no diretório  L:\ETL</t>
  </si>
  <si>
    <t>Rede::Mapeamento::Configuração/Manutenção/Remoção</t>
  </si>
  <si>
    <t>05/06/2018 16:33:33</t>
  </si>
  <si>
    <t>2018060494000791</t>
  </si>
  <si>
    <t>Atualização do browser Chrome</t>
  </si>
  <si>
    <t>04/06/2018 16:05:14</t>
  </si>
  <si>
    <t>2018060494000317</t>
  </si>
  <si>
    <t>Instalação do notebook RJ-00-N-017369, sala de reunião do 10º andar</t>
  </si>
  <si>
    <t>04/06/2018 11:26:42</t>
  </si>
  <si>
    <t>2018060594000226</t>
  </si>
  <si>
    <t>Criação Registro DMARC DNS Externo</t>
  </si>
  <si>
    <t>Sistemas Operacionais::Windows server::Active Diretory::DNS::Configuração/Manutenção</t>
  </si>
  <si>
    <t>camilafones.ios@ancine.gov.br</t>
  </si>
  <si>
    <t>05/06/2018 12:20:09</t>
  </si>
  <si>
    <t>05/06/2018 12:25:11</t>
  </si>
  <si>
    <t>05/06/2018 12:25:53</t>
  </si>
  <si>
    <t>00:05:02</t>
  </si>
  <si>
    <t>2018060494000657</t>
  </si>
  <si>
    <t>Instalação da estação</t>
  </si>
  <si>
    <t>04/06/2018 14:23:16</t>
  </si>
  <si>
    <t>2018060494000086</t>
  </si>
  <si>
    <t>CONVITE: Dia 07/06, às 16h, Debate "Alimentação Orgânica x Agrotóxicos"</t>
  </si>
  <si>
    <t>04/06/2018 09:50:20</t>
  </si>
  <si>
    <t>04/06/2018 09:52:25</t>
  </si>
  <si>
    <t>07/06/2018 10:00:11</t>
  </si>
  <si>
    <t>2018060594000182</t>
  </si>
  <si>
    <t>05/06/2018 11:47:34</t>
  </si>
  <si>
    <t>2018060494000175</t>
  </si>
  <si>
    <t>ENC: Solicitação de acesso à rede</t>
  </si>
  <si>
    <t>Sistemas Operacionais::Windows Client::Configuração/Manutenção</t>
  </si>
  <si>
    <t>04/06/2018 10:40:02</t>
  </si>
  <si>
    <t>04/06/2018 10:42:39</t>
  </si>
  <si>
    <t>04/06/2018 11:00:32</t>
  </si>
  <si>
    <t>Autorização Software</t>
  </si>
  <si>
    <t>00:02:37</t>
  </si>
  <si>
    <t>2018060594000422</t>
  </si>
  <si>
    <t>Indisponibilidade de diretório</t>
  </si>
  <si>
    <t>roberto.ferreira@ancine.gov.br</t>
  </si>
  <si>
    <t>05/06/2018 16:10:21</t>
  </si>
  <si>
    <t>05/06/2018 16:13:33</t>
  </si>
  <si>
    <t>05/06/2018 16:14:37</t>
  </si>
  <si>
    <t>00:03:12</t>
  </si>
  <si>
    <t>2018060494000782</t>
  </si>
  <si>
    <t>Atualização do browser mozila</t>
  </si>
  <si>
    <t>04/06/2018 16:05:12</t>
  </si>
  <si>
    <t>2018060494000308</t>
  </si>
  <si>
    <t>Instalação do notebook RJ-00-N-017367, sala de reunião do 10º andar</t>
  </si>
  <si>
    <t>04/06/2018 11:26:39</t>
  </si>
  <si>
    <t>2018060494000826</t>
  </si>
  <si>
    <t>Instalação de Notepad++</t>
  </si>
  <si>
    <t>luana.costa@ancine.gov.br</t>
  </si>
  <si>
    <t>04/06/2018 16:35:55</t>
  </si>
  <si>
    <t>04/06/2018 16:37:26</t>
  </si>
  <si>
    <t>04/06/2018 16:47:28</t>
  </si>
  <si>
    <t>00:01:31</t>
  </si>
  <si>
    <t>2018060494000621</t>
  </si>
  <si>
    <t>04/06/2018 14:23:10</t>
  </si>
  <si>
    <t>2018060494000031</t>
  </si>
  <si>
    <t>instalação</t>
  </si>
  <si>
    <t>04/06/2018 08:30:15</t>
  </si>
  <si>
    <t>04/06/2018 08:32:27</t>
  </si>
  <si>
    <t>04/06/2018 08:34:16</t>
  </si>
  <si>
    <t>00:02:12</t>
  </si>
  <si>
    <t>2018060494000586</t>
  </si>
  <si>
    <t>Desinstalação do notebook RJ-00-N-017366, sala de reunião do 10º andar</t>
  </si>
  <si>
    <t>04/06/2018 13:54:09</t>
  </si>
  <si>
    <t>2018060494000013</t>
  </si>
  <si>
    <t>Passagem de turno.</t>
  </si>
  <si>
    <t>Operação::Data Center::Passagem de Turno</t>
  </si>
  <si>
    <t>marcelolyra.ios@ancine.gov.br</t>
  </si>
  <si>
    <t>04/06/2018 04:47:01</t>
  </si>
  <si>
    <t>Suporte::Operação</t>
  </si>
  <si>
    <t>Marcelo Lyra</t>
  </si>
  <si>
    <t>04/06/2018 04:47:02</t>
  </si>
  <si>
    <t>2018060494000666</t>
  </si>
  <si>
    <t>04/06/2018 14:23:17</t>
  </si>
  <si>
    <t>04/06/2018 14:23:18</t>
  </si>
  <si>
    <t>2018060494000291</t>
  </si>
  <si>
    <t>Instalação do notebook RJ-00-N-017365, sala de reunião do 10º andar</t>
  </si>
  <si>
    <t>04/06/2018 11:26:34</t>
  </si>
  <si>
    <t>2018050294000644</t>
  </si>
  <si>
    <t>Exclusão de arquivos com nomes longos</t>
  </si>
  <si>
    <t>Sistemas Operacionais::Windows server::Fileserver::Compartilhamento::Configuração/Manutenção/Remoção</t>
  </si>
  <si>
    <t>fabio.melo@ancine.gov.br</t>
  </si>
  <si>
    <t>02/05/2018 14:39:42</t>
  </si>
  <si>
    <t>2018060494000522</t>
  </si>
  <si>
    <t>RES: Consulta de Situação Cadastral</t>
  </si>
  <si>
    <t>registro.empresa@ancine.gov.br</t>
  </si>
  <si>
    <t>04/06/2018 13:10:09</t>
  </si>
  <si>
    <t>04/06/2018 13:12:22</t>
  </si>
  <si>
    <t>04/06/2018 13:14:58</t>
  </si>
  <si>
    <t>Suporte::Aplicação</t>
  </si>
  <si>
    <t>Raphael Silva</t>
  </si>
  <si>
    <t>00:02:13</t>
  </si>
  <si>
    <t>2018060494000148</t>
  </si>
  <si>
    <t>formatação equipamento</t>
  </si>
  <si>
    <t>ana.abreu@ancine.gov.br</t>
  </si>
  <si>
    <t>04/06/2018 10:20:01</t>
  </si>
  <si>
    <t>04/06/2018 10:22:57</t>
  </si>
  <si>
    <t>04/06/2018 10:23:48</t>
  </si>
  <si>
    <t>00:02:56</t>
  </si>
  <si>
    <t>2018060594000253</t>
  </si>
  <si>
    <t>Lista de e-mail - Comitê de Investimentos</t>
  </si>
  <si>
    <t>julio.valerio@ancine.gov.br</t>
  </si>
  <si>
    <t>05/06/2018 12:40:11</t>
  </si>
  <si>
    <t>05/06/2018 12:42:12</t>
  </si>
  <si>
    <t>05/06/2018 13:02:04</t>
  </si>
  <si>
    <t>00:02:01</t>
  </si>
  <si>
    <t>2018060594000306</t>
  </si>
  <si>
    <t>ENC: Arquivos estranhos na pasta do Portal</t>
  </si>
  <si>
    <t>Sistemas Operacionais::Linux::Configuração/Manutenção</t>
  </si>
  <si>
    <t>josesantana.ios@ancine.gov.br</t>
  </si>
  <si>
    <t>05/06/2018 13:10:13</t>
  </si>
  <si>
    <t>05/06/2018 13:11:23</t>
  </si>
  <si>
    <t>05/06/2018 13:12:59</t>
  </si>
  <si>
    <t>2018060494000648</t>
  </si>
  <si>
    <t>Desinstalação da estação</t>
  </si>
  <si>
    <t>04/06/2018 14:23:15</t>
  </si>
  <si>
    <t>2018052994000513</t>
  </si>
  <si>
    <t>Instalação ODBC MySQL</t>
  </si>
  <si>
    <t>Software::SQL Server Developer::Instalação/Manutenção/Remoção</t>
  </si>
  <si>
    <t>bruno.lacerda@ancine.gov.br</t>
  </si>
  <si>
    <t>29/05/2018 18:36:23</t>
  </si>
  <si>
    <t>29/05/2018 18:40:09</t>
  </si>
  <si>
    <t>29/05/2018 18:53:03</t>
  </si>
  <si>
    <t>00:03:46</t>
  </si>
  <si>
    <t>2018053094000458</t>
  </si>
  <si>
    <t>Alteração no Proxy de Produção do SAD para Ecommerce do BB</t>
  </si>
  <si>
    <t>30/05/2018 13:14:53</t>
  </si>
  <si>
    <t>30/05/2018 13:14:54</t>
  </si>
  <si>
    <t>2018060494000577</t>
  </si>
  <si>
    <t>Desinstalação do notebook RJ-00-N-017365, sala de reunião do 10º andar</t>
  </si>
  <si>
    <t>04/06/2018 13:54:07</t>
  </si>
  <si>
    <t>2018060294000017</t>
  </si>
  <si>
    <t>02/06/2018 03:11:41</t>
  </si>
  <si>
    <t>02/06/2018 03:11:45</t>
  </si>
  <si>
    <t>00:00:04</t>
  </si>
  <si>
    <t>2018060594000048</t>
  </si>
  <si>
    <t>domenico.battista@ancine.gov.br</t>
  </si>
  <si>
    <t>05/06/2018 09:10:02</t>
  </si>
  <si>
    <t>05/06/2018 09:11:01</t>
  </si>
  <si>
    <t>08/06/2018 16:20:20</t>
  </si>
  <si>
    <t>00:00:59</t>
  </si>
  <si>
    <t>2018060494000282</t>
  </si>
  <si>
    <t>Instalação do notebook RJ-00-N-017430, sala de reunião do 10º andar</t>
  </si>
  <si>
    <t>04/06/2018 11:26:30</t>
  </si>
  <si>
    <t>2018060594000271</t>
  </si>
  <si>
    <t>Solicitação de Instalação do Bizagi</t>
  </si>
  <si>
    <t>wilsonalves.est@ancine.gov.br</t>
  </si>
  <si>
    <t>05/06/2018 12:50:11</t>
  </si>
  <si>
    <t>05/06/2018 12:50:39</t>
  </si>
  <si>
    <t>05/06/2018 14:27:31</t>
  </si>
  <si>
    <t>00:00:28</t>
  </si>
  <si>
    <t>2018060194000715</t>
  </si>
  <si>
    <t>Solicita acesso</t>
  </si>
  <si>
    <t>jorge.gomes@ancine.gov.br</t>
  </si>
  <si>
    <t>01/06/2018 17:20:07</t>
  </si>
  <si>
    <t>01/06/2018 17:25:49</t>
  </si>
  <si>
    <t>01/06/2018 17:26:50</t>
  </si>
  <si>
    <t>00:05:41</t>
  </si>
  <si>
    <t>2018060594000637</t>
  </si>
  <si>
    <t>05/06/2018 17:30:04</t>
  </si>
  <si>
    <t>05/06/2018 17:32:48</t>
  </si>
  <si>
    <t>05/06/2018 17:34:41</t>
  </si>
  <si>
    <t>00:02:44</t>
  </si>
  <si>
    <t>2018060594000066</t>
  </si>
  <si>
    <t>Solicitação de serviço (urgente)</t>
  </si>
  <si>
    <t>isabellazonta.terc@ancine.gov.br</t>
  </si>
  <si>
    <t>05/06/2018 09:40:03</t>
  </si>
  <si>
    <t>05/06/2018 09:43:01</t>
  </si>
  <si>
    <t>08/06/2018 09:50:12</t>
  </si>
  <si>
    <t>00:02:58</t>
  </si>
  <si>
    <t>2018060494000639</t>
  </si>
  <si>
    <t>04/06/2018 14:23:13</t>
  </si>
  <si>
    <t>2018060494000077</t>
  </si>
  <si>
    <t>Desinstalação de Equipamentos</t>
  </si>
  <si>
    <t>04/06/2018 09:36:04</t>
  </si>
  <si>
    <t>04/06/2018 09:36:05</t>
  </si>
  <si>
    <t>2018060594000404</t>
  </si>
  <si>
    <t>Disponibilizar ip Rede DMZ stefanini</t>
  </si>
  <si>
    <t>Rede::DMZ::Configuração/Manutenção/Remoção</t>
  </si>
  <si>
    <t>raphaelsilva.ios@ancine.gov.br</t>
  </si>
  <si>
    <t>05/06/2018 16:11:13</t>
  </si>
  <si>
    <t>05/06/2018 16:11:55</t>
  </si>
  <si>
    <t>00:00:53</t>
  </si>
  <si>
    <t>2018060494000844</t>
  </si>
  <si>
    <t>Instalação de Computador</t>
  </si>
  <si>
    <t>04/06/2018 16:44:56</t>
  </si>
  <si>
    <t>2018060194000662</t>
  </si>
  <si>
    <t>EXCLUIR ACESSO AO SISTEMA FILMOTECA - Rogério de Alvarenga Ferreira</t>
  </si>
  <si>
    <t>Sistemas::Filmoteca::Configuração/Manutenção/Remoção</t>
  </si>
  <si>
    <t>01/06/2018 16:56:36</t>
  </si>
  <si>
    <t>2018060494000568</t>
  </si>
  <si>
    <t>Desinstalação do notebook RJ-00-N-017430, sala de reunião do 10º andar</t>
  </si>
  <si>
    <t>04/06/2018 13:54:04</t>
  </si>
  <si>
    <t>04/06/2018 13:54:05</t>
  </si>
  <si>
    <t>2018060194000706</t>
  </si>
  <si>
    <t>EXCLUIR ACESSO WIFI - Rogério de Alvarenga Ferreira</t>
  </si>
  <si>
    <t>Rede::WiFi::Configuração/Manutenção/Remoção</t>
  </si>
  <si>
    <t>01/06/2018 16:56:41</t>
  </si>
  <si>
    <t>2018060494000924</t>
  </si>
  <si>
    <t>04/06/2018 18:01:35</t>
  </si>
  <si>
    <t>00:01:34</t>
  </si>
  <si>
    <t>2018060494000273</t>
  </si>
  <si>
    <t>Instalação do notebook  RJ-00-N-017366, sala de reunião do 10º andar</t>
  </si>
  <si>
    <t>04/06/2018 11:25:41</t>
  </si>
  <si>
    <t>2018053094000298</t>
  </si>
  <si>
    <t>Instalação de MS-ACCESS</t>
  </si>
  <si>
    <t>pedro.soares@ancine.gov.br</t>
  </si>
  <si>
    <t>30/05/2018 10:23:32</t>
  </si>
  <si>
    <t>30/05/2018 10:24:54</t>
  </si>
  <si>
    <t>30/05/2018 10:36:59</t>
  </si>
  <si>
    <t>00:01:22</t>
  </si>
  <si>
    <t>2018060594000075</t>
  </si>
  <si>
    <t>RES: Solicitação de serviço (urgente)</t>
  </si>
  <si>
    <t>05/06/2018 09:43:24</t>
  </si>
  <si>
    <t>00:03:21</t>
  </si>
  <si>
    <t>2018060494000531</t>
  </si>
  <si>
    <t>ENC: Patrimônio - CPU</t>
  </si>
  <si>
    <t>wlademir.gaino@ancine.gov.br</t>
  </si>
  <si>
    <t>04/06/2018 13:20:09</t>
  </si>
  <si>
    <t>04/06/2018 13:20:58</t>
  </si>
  <si>
    <t>04/06/2018 13:21:48</t>
  </si>
  <si>
    <t>Autorização Hardware</t>
  </si>
  <si>
    <t>00:00:49</t>
  </si>
  <si>
    <t>2018060494000059</t>
  </si>
  <si>
    <t>impressora</t>
  </si>
  <si>
    <t>raquelfernandes.terc@ancine.gov.br</t>
  </si>
  <si>
    <t>04/06/2018 08:50:17</t>
  </si>
  <si>
    <t>04/06/2018 08:54:14</t>
  </si>
  <si>
    <t>04/06/2018 09:16:01</t>
  </si>
  <si>
    <t>00:03:57</t>
  </si>
  <si>
    <t>2018060494000835</t>
  </si>
  <si>
    <t>Desinstalação De computador</t>
  </si>
  <si>
    <t>04/06/2018 16:44:53</t>
  </si>
  <si>
    <t>2018060594000235</t>
  </si>
  <si>
    <t>Instalação temporária da CPU 014393, sala 203</t>
  </si>
  <si>
    <t>05/06/2018 12:30:01</t>
  </si>
  <si>
    <t>2018060594000191</t>
  </si>
  <si>
    <t>Acesso</t>
  </si>
  <si>
    <t>marisa.cabral@ancine.gov.br</t>
  </si>
  <si>
    <t>05/06/2018 11:50:08</t>
  </si>
  <si>
    <t>05/06/2018 11:51:35</t>
  </si>
  <si>
    <t>05/06/2018 15:52:51</t>
  </si>
  <si>
    <t>00:01:26</t>
  </si>
  <si>
    <t>2018060494000255</t>
  </si>
  <si>
    <t>Instalação do notebook RJ-00-N-017368, sala de reunião do 10º andar</t>
  </si>
  <si>
    <t>04/06/2018 11:24:20</t>
  </si>
  <si>
    <t>2018060494000595</t>
  </si>
  <si>
    <t>Desinstalação do notebook RJ-00-N-017367, sala de reunião do 10º andar</t>
  </si>
  <si>
    <t>04/06/2018 13:54:11</t>
  </si>
  <si>
    <t>04/06/2018 13:54:12</t>
  </si>
  <si>
    <t>2018060194000699</t>
  </si>
  <si>
    <t>EXCLUIR ACESSO SKYPE -Rogério de Alvarenga Ferreira</t>
  </si>
  <si>
    <t>Sistemas Operacionais::Windows server::Skype for business::Configuração/Manutenção/Remoção</t>
  </si>
  <si>
    <t>01/06/2018 16:56:40</t>
  </si>
  <si>
    <t>2018060494000933</t>
  </si>
  <si>
    <t>lista diversidade</t>
  </si>
  <si>
    <t>carolina.costa@ancine.gov.br</t>
  </si>
  <si>
    <t>04/06/2018 18:10:02</t>
  </si>
  <si>
    <t>04/06/2018 18:18:25</t>
  </si>
  <si>
    <t>00:08:18</t>
  </si>
  <si>
    <t>2018060494000461</t>
  </si>
  <si>
    <t>Configurar mapeamento manual no perfil do usuário</t>
  </si>
  <si>
    <t>04/06/2018 12:38:45</t>
  </si>
  <si>
    <t>2018060494000068</t>
  </si>
  <si>
    <t>04/06/2018 09:19:00</t>
  </si>
  <si>
    <t>Rodrigo Mello de Assumpção</t>
  </si>
  <si>
    <t>2018060594000486</t>
  </si>
  <si>
    <t>Acesso a pasta GT de Jogos</t>
  </si>
  <si>
    <t>diogo.alves@ancine.gov.br</t>
  </si>
  <si>
    <t>05/06/2018 16:50:02</t>
  </si>
  <si>
    <t>05/06/2018 16:51:42</t>
  </si>
  <si>
    <t>05/06/2018 17:01:51</t>
  </si>
  <si>
    <t>00:01:40</t>
  </si>
  <si>
    <t>2018060494000693</t>
  </si>
  <si>
    <t>transferência computador</t>
  </si>
  <si>
    <t>04/06/2018 15:10:14</t>
  </si>
  <si>
    <t>04/06/2018 15:11:30</t>
  </si>
  <si>
    <t>04/06/2018 15:31:31</t>
  </si>
  <si>
    <t>00:01:16</t>
  </si>
  <si>
    <t>2018060194000564</t>
  </si>
  <si>
    <t>Instalação do Banco do Brasil</t>
  </si>
  <si>
    <t>Software::Plugin/Módulo de banco::Instalação/Manutenção/Remoção</t>
  </si>
  <si>
    <t>01/06/2018 16:34:29</t>
  </si>
  <si>
    <t>01/06/2018 16:36:42</t>
  </si>
  <si>
    <t>01/06/2018 16:43:13</t>
  </si>
  <si>
    <t>2018060194000181</t>
  </si>
  <si>
    <t>01/06/2018 13:10:13</t>
  </si>
  <si>
    <t>01/06/2018 13:11:07</t>
  </si>
  <si>
    <t>01/06/2018 13:12:32</t>
  </si>
  <si>
    <t>00:00:54</t>
  </si>
  <si>
    <t>2018060594000324</t>
  </si>
  <si>
    <t>GitLab - Teste de Backup/Restore</t>
  </si>
  <si>
    <t>ricardo.morais@ancine.gov.br</t>
  </si>
  <si>
    <t>05/06/2018 14:00:14</t>
  </si>
  <si>
    <t>05/06/2018 14:01:39</t>
  </si>
  <si>
    <t>05/06/2018 14:44:30</t>
  </si>
  <si>
    <t>Jorge Andrade</t>
  </si>
  <si>
    <t>2018060594000128</t>
  </si>
  <si>
    <t>05/06/2018 10:24:18</t>
  </si>
  <si>
    <t>2018060494000602</t>
  </si>
  <si>
    <t>04/06/2018 13:54:13</t>
  </si>
  <si>
    <t>04/06/2018 13:54:14</t>
  </si>
  <si>
    <t>2018060494000415</t>
  </si>
  <si>
    <t>Instalação de Computadores</t>
  </si>
  <si>
    <t>04/06/2018 12:10:06</t>
  </si>
  <si>
    <t>04/06/2018 12:15:37</t>
  </si>
  <si>
    <t>00:05:00</t>
  </si>
  <si>
    <t>2018060594000646</t>
  </si>
  <si>
    <t>Excluir acessos</t>
  </si>
  <si>
    <t>05/06/2018 17:42:59</t>
  </si>
  <si>
    <t>2018060494000773</t>
  </si>
  <si>
    <t>Atualização do windows</t>
  </si>
  <si>
    <t>04/06/2018 16:05:09</t>
  </si>
  <si>
    <t>2018052494000406</t>
  </si>
  <si>
    <t>Instalação de software - Tableau</t>
  </si>
  <si>
    <t>rafael.franco@ancine.gov.br</t>
  </si>
  <si>
    <t>24/05/2018 11:36:32</t>
  </si>
  <si>
    <t>24/05/2018 11:37:29</t>
  </si>
  <si>
    <t>24/05/2018 11:45:05</t>
  </si>
  <si>
    <t>00:00:57</t>
  </si>
  <si>
    <t>2018060494000041</t>
  </si>
  <si>
    <t>ACESSO A IMPRESSORA</t>
  </si>
  <si>
    <t>anasilva.terc@ancine.gov.br</t>
  </si>
  <si>
    <t>04/06/2018 08:50:16</t>
  </si>
  <si>
    <t>04/06/2018 08:52:28</t>
  </si>
  <si>
    <t>04/06/2018 08:57:38</t>
  </si>
  <si>
    <t>Luiz Carlos Ramos dos Santos</t>
  </si>
  <si>
    <t>2018060194000037</t>
  </si>
  <si>
    <t>Criação de pasta - ETL</t>
  </si>
  <si>
    <t>01/06/2018 09:20:03</t>
  </si>
  <si>
    <t>01/06/2018 09:20:37</t>
  </si>
  <si>
    <t>01/06/2018 09:42:39</t>
  </si>
  <si>
    <t>00:00:34</t>
  </si>
  <si>
    <t>2018053094000851</t>
  </si>
  <si>
    <t>vinicius.azevedo@ancine.gov.br</t>
  </si>
  <si>
    <t>30/05/2018 15:50:18</t>
  </si>
  <si>
    <t>30/05/2018 15:50:58</t>
  </si>
  <si>
    <t>30/05/2018 15:51:41</t>
  </si>
  <si>
    <t>00:00:40</t>
  </si>
  <si>
    <t>2018060494000611</t>
  </si>
  <si>
    <t>Desinstalação do notebook RJ-00-N-017370, sala de reunião do 10º andar</t>
  </si>
  <si>
    <t>04/06/2018 13:54:16</t>
  </si>
  <si>
    <t>2018060594000281</t>
  </si>
  <si>
    <t>Solicitação de Acesso</t>
  </si>
  <si>
    <t>05/06/2018 12:51:11</t>
  </si>
  <si>
    <t>05/06/2018 13:03:53</t>
  </si>
  <si>
    <t>00:01:00</t>
  </si>
  <si>
    <t>2018060494000139</t>
  </si>
  <si>
    <t>04/06/2018 10:14:08</t>
  </si>
  <si>
    <t>2018060594000539</t>
  </si>
  <si>
    <t>05/06/2018 17:25:10</t>
  </si>
  <si>
    <t>2018060194000573</t>
  </si>
  <si>
    <t>01/06/2018 16:44:15</t>
  </si>
  <si>
    <t>00:04:07</t>
  </si>
  <si>
    <t>2018060494000381</t>
  </si>
  <si>
    <t>Troca de monitor</t>
  </si>
  <si>
    <t>Hardware::Dispositivo::Movimentação</t>
  </si>
  <si>
    <t>clebersonoliveira.terc@ancine.gov.br</t>
  </si>
  <si>
    <t>04/06/2018 12:00:19</t>
  </si>
  <si>
    <t>04/06/2018 12:06:30</t>
  </si>
  <si>
    <t>04/06/2018 14:42:12</t>
  </si>
  <si>
    <t>00:06:11</t>
  </si>
  <si>
    <t>2018060594000441</t>
  </si>
  <si>
    <t>05/06/2018 16:20:20</t>
  </si>
  <si>
    <t>05/06/2018 16:24:23</t>
  </si>
  <si>
    <t>05/06/2018 16:25:40</t>
  </si>
  <si>
    <t>00:04:03</t>
  </si>
  <si>
    <t>2018060494000755</t>
  </si>
  <si>
    <t>Acesso ao site do Banco do Brasil</t>
  </si>
  <si>
    <t>luciana.figueiredo@ancine.gov.br</t>
  </si>
  <si>
    <t>04/06/2018 16:00:16</t>
  </si>
  <si>
    <t>04/06/2018 16:09:28</t>
  </si>
  <si>
    <t>04/06/2018 16:12:57</t>
  </si>
  <si>
    <t>00:09:12</t>
  </si>
  <si>
    <t>2018060194000322</t>
  </si>
  <si>
    <t>Visita tecnica</t>
  </si>
  <si>
    <t>01/06/2018 14:21:23</t>
  </si>
  <si>
    <t>2018060194000199</t>
  </si>
  <si>
    <t>Abertura de Chamado</t>
  </si>
  <si>
    <t>01/06/2018 13:20:14</t>
  </si>
  <si>
    <t>01/06/2018 13:21:19</t>
  </si>
  <si>
    <t>04/06/2018 08:59:33</t>
  </si>
  <si>
    <t>00:01:05</t>
  </si>
  <si>
    <t>2018053094000958</t>
  </si>
  <si>
    <t>Mudança de estação de trabalho.</t>
  </si>
  <si>
    <t>fatimapetito.terc@ancine.gov.br</t>
  </si>
  <si>
    <t>30/05/2018 17:40:04</t>
  </si>
  <si>
    <t>30/05/2018 17:42:09</t>
  </si>
  <si>
    <t>01/06/2018 13:01:56</t>
  </si>
  <si>
    <t>2018060494000541</t>
  </si>
  <si>
    <t>Desinstalação do notebook RJ-00-N-017368, sala de reunião do 10º andar</t>
  </si>
  <si>
    <t>04/06/2018 13:51:20</t>
  </si>
  <si>
    <t>04/06/2018 13:51:21</t>
  </si>
  <si>
    <t>2018060494000497</t>
  </si>
  <si>
    <t>Verificar computador</t>
  </si>
  <si>
    <t>04/06/2018 12:42:53</t>
  </si>
  <si>
    <t>04/06/2018 12:42:54</t>
  </si>
  <si>
    <t>2018060494000433</t>
  </si>
  <si>
    <t>Criação da pasta - diretório ETL</t>
  </si>
  <si>
    <t>04/06/2018 12:31:09</t>
  </si>
  <si>
    <t>04/06/2018 13:02:17</t>
  </si>
  <si>
    <t>00:01:02</t>
  </si>
  <si>
    <t>2018060594000137</t>
  </si>
  <si>
    <t>05/06/2018 10:24:21</t>
  </si>
  <si>
    <t>2018060594000351</t>
  </si>
  <si>
    <t>Desinstalação da estação 14393 na sala 203</t>
  </si>
  <si>
    <t>05/06/2018 14:47:52</t>
  </si>
  <si>
    <t>05/06/2018 14:47:53</t>
  </si>
  <si>
    <t>2018052994000488</t>
  </si>
  <si>
    <t>Acesso ao Wifi</t>
  </si>
  <si>
    <t>29/05/2018 17:09:07</t>
  </si>
  <si>
    <t>29/05/2018 17:09:08</t>
  </si>
  <si>
    <t>2018060594000601</t>
  </si>
  <si>
    <t>ACESSO AO SKYPE Caio Romero Pires de Oliveira</t>
  </si>
  <si>
    <t>05/06/2018 17:27:15</t>
  </si>
  <si>
    <t>2018060494000862</t>
  </si>
  <si>
    <t>Atualização de usuário na rede</t>
  </si>
  <si>
    <t>marianabaptista.est@ancine.gov.br</t>
  </si>
  <si>
    <t>04/06/2018 17:00:19</t>
  </si>
  <si>
    <t>04/06/2018 17:07:10</t>
  </si>
  <si>
    <t>07/06/2018 18:10:00</t>
  </si>
  <si>
    <t>00:06:51</t>
  </si>
  <si>
    <t>2018060494000399</t>
  </si>
  <si>
    <t>Auxilio na utilização de Ccleaner</t>
  </si>
  <si>
    <t>04/06/2018 12:04:14</t>
  </si>
  <si>
    <t>2018060194000546</t>
  </si>
  <si>
    <t>Desmontar equipamentos de informática</t>
  </si>
  <si>
    <t>virginia.sarubbi@ancine.gov.br</t>
  </si>
  <si>
    <t>01/06/2018 16:02:44</t>
  </si>
  <si>
    <t>01/06/2018 16:03:12</t>
  </si>
  <si>
    <t>00:02:41</t>
  </si>
  <si>
    <t>2018060494000559</t>
  </si>
  <si>
    <t>Elucidação de Dúvidas pertinentes ao Uso do Aplicativo pdf viewer</t>
  </si>
  <si>
    <t>evelynmoraes.est@ancine.gov.br</t>
  </si>
  <si>
    <t>04/06/2018 13:52:31</t>
  </si>
  <si>
    <t>04/06/2018 13:54:53</t>
  </si>
  <si>
    <t>04/06/2018 13:55:40</t>
  </si>
  <si>
    <t>00:02:22</t>
  </si>
  <si>
    <t>Total de Tickets Incidentes Serviços Críticos com Início de Atendimento &lt;= 5 Minutos</t>
  </si>
  <si>
    <t>Total de Tickets Incidentes Serviços Críticos Solucionados</t>
  </si>
  <si>
    <t>Total de Tickets Incidentes Serviços Não Críticos com Início de Atendimento &lt;= 15 Minutos</t>
  </si>
  <si>
    <t>Total de Tickets Incidentes Serviços Não Críticos Solucionados</t>
  </si>
  <si>
    <t>2018060194000126</t>
  </si>
  <si>
    <t>Verificação de Monitor</t>
  </si>
  <si>
    <t>Incidente</t>
  </si>
  <si>
    <t>Hardware::Dispositivo::Falha</t>
  </si>
  <si>
    <t>01/06/2018 12:31:33</t>
  </si>
  <si>
    <t>01/06/2018 12:31:34</t>
  </si>
  <si>
    <t>2018060494000488</t>
  </si>
  <si>
    <t>Computador não conecta a internet</t>
  </si>
  <si>
    <t>Hardware::Desktop::Falha</t>
  </si>
  <si>
    <t>mauro.souza@ancine.gov.br</t>
  </si>
  <si>
    <t>04/06/2018 12:42:33</t>
  </si>
  <si>
    <t>2018060494000504</t>
  </si>
  <si>
    <t>acesso ao site do banco bloqueado</t>
  </si>
  <si>
    <t>Software::Aplicativos::Falha</t>
  </si>
  <si>
    <t>cristiana.arruda@ancine.gov.br</t>
  </si>
  <si>
    <t>04/06/2018 12:50:08</t>
  </si>
  <si>
    <t>04/06/2018 12:51:26</t>
  </si>
  <si>
    <t>04/06/2018 12:53:14</t>
  </si>
  <si>
    <t>2018060494000193</t>
  </si>
  <si>
    <t>Monitor</t>
  </si>
  <si>
    <t>04/06/2018 10:50:02</t>
  </si>
  <si>
    <t>04/06/2018 10:54:18</t>
  </si>
  <si>
    <t>04/06/2018 10:55:05</t>
  </si>
  <si>
    <t>00:04:16</t>
  </si>
  <si>
    <t>2018051594001146</t>
  </si>
  <si>
    <t>SVN - Erro na tentativa de commit</t>
  </si>
  <si>
    <t>Sistemas::SVN/CVS::Falha</t>
  </si>
  <si>
    <t>michelemoreira.ctis@ancine.gov.br</t>
  </si>
  <si>
    <t>15/05/2018 16:01:37</t>
  </si>
  <si>
    <t>15/05/2018 16:01:38</t>
  </si>
  <si>
    <t>2018052494000362</t>
  </si>
  <si>
    <t>Sigep</t>
  </si>
  <si>
    <t>Sistemas::SIGEP::Falha</t>
  </si>
  <si>
    <t>24/05/2018 11:24:26</t>
  </si>
  <si>
    <t>24/05/2018 11:24:27</t>
  </si>
  <si>
    <t>2018053194000027</t>
  </si>
  <si>
    <t>Lack of free swap space on rj-portal02</t>
  </si>
  <si>
    <t>Monitoramento Zabbix::Ambiente de Produção::Alertas/Media</t>
  </si>
  <si>
    <t>srv_zabbix@ancine.gov.br</t>
  </si>
  <si>
    <t>31/05/2018 08:49:20</t>
  </si>
  <si>
    <t>Suporte::Monitoramento</t>
  </si>
  <si>
    <t>Hugo Sampaio Silva</t>
  </si>
  <si>
    <t>31/05/2018 08:49:21</t>
  </si>
  <si>
    <t>2018050994000846</t>
  </si>
  <si>
    <t>Erro a consultar no PROSERV</t>
  </si>
  <si>
    <t>Sistemas::SOS/Proserv::Falha</t>
  </si>
  <si>
    <t>lucianomarwell.ctis@ancine.gov.br</t>
  </si>
  <si>
    <t>09/05/2018 16:10:26</t>
  </si>
  <si>
    <t>09/05/2018 16:10:27</t>
  </si>
  <si>
    <t>2018060594000146</t>
  </si>
  <si>
    <t>Acesso ao host 10.1.124.91</t>
  </si>
  <si>
    <t>Aplicação::Ambiente::Falha</t>
  </si>
  <si>
    <t>05/06/2018 11:20:07</t>
  </si>
  <si>
    <t>05/06/2018 11:20:33</t>
  </si>
  <si>
    <t>05/06/2018 11:21:44</t>
  </si>
  <si>
    <t>00:00:26</t>
  </si>
  <si>
    <t>2018060594000459</t>
  </si>
  <si>
    <t>Java</t>
  </si>
  <si>
    <t>Software::Java::Falha</t>
  </si>
  <si>
    <t>elizabeth.real@ancine.gov.br</t>
  </si>
  <si>
    <t>05/06/2018 16:30:21</t>
  </si>
  <si>
    <t>05/06/2018 16:30:48</t>
  </si>
  <si>
    <t>05/06/2018 16:41:47</t>
  </si>
  <si>
    <t>Alex Negreiros</t>
  </si>
  <si>
    <t>00:00:27</t>
  </si>
  <si>
    <t>2018052194000484</t>
  </si>
  <si>
    <t>Free disk space is less than 20% on volume C:</t>
  </si>
  <si>
    <t>21/05/2018 15:28:13</t>
  </si>
  <si>
    <t>Rafael Santos</t>
  </si>
  <si>
    <t>21/05/2018 15:28:14</t>
  </si>
  <si>
    <t>2018060494000719</t>
  </si>
  <si>
    <t>Lack of free swap space on rj-portal01</t>
  </si>
  <si>
    <t>04/06/2018 15:30:45</t>
  </si>
  <si>
    <t>04/06/2018 15:30:46</t>
  </si>
  <si>
    <t>2018053194000036</t>
  </si>
  <si>
    <t>BIPRODUCAO está indisponível - http://10.1.124.87:8080/MicroStrategy/servlet/mstrWeb</t>
  </si>
  <si>
    <t>Monitoramento Zabbix::Ambiente de Produção::Alertas/Alta</t>
  </si>
  <si>
    <t>31/05/2018 11:14:27</t>
  </si>
  <si>
    <t>31/05/2018 11:14:28</t>
  </si>
</sst>
</file>

<file path=xl/styles.xml><?xml version="1.0" encoding="utf-8"?>
<styleSheet xmlns="http://schemas.openxmlformats.org/spreadsheetml/2006/main" xml:space="preserve">
  <numFmts count="1">
    <numFmt numFmtId="164" formatCode="h:mm:ss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FFDAB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1" numFmtId="1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4"/>
  <sheetViews>
    <sheetView tabSelected="1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12.854004" bestFit="true" customWidth="true" style="0"/>
    <col min="5" max="5" width="13.996582" bestFit="true" customWidth="true" style="0"/>
    <col min="6" max="6" width="127.254639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3.422852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3.422852" bestFit="true" customWidth="true" style="0"/>
    <col min="15" max="15" width="69.554443" bestFit="true" customWidth="true" style="0"/>
    <col min="16" max="16" width="28.135986" bestFit="true" customWidth="true" style="0"/>
    <col min="17" max="17" width="31.706543" bestFit="true" customWidth="true" style="4"/>
    <col min="18" max="18" width="28.135986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1</v>
      </c>
    </row>
    <row r="4" spans="1:19">
      <c r="A4" s="2" t="s">
        <v>2</v>
      </c>
      <c r="B4" s="3">
        <f>COUNTIF(S9:S64,"&lt;=300")</f>
        <v>52</v>
      </c>
    </row>
    <row r="5" spans="1:19">
      <c r="A5" s="2" t="s">
        <v>3</v>
      </c>
      <c r="B5" s="3">
        <f>COUNTIF(B9:B64,"&gt;0")</f>
        <v>56</v>
      </c>
    </row>
    <row r="6" spans="1:19">
      <c r="A6" s="2" t="s">
        <v>4</v>
      </c>
      <c r="B6" s="9">
        <f>IF(B4,B4/B5,0)</f>
        <v>0.92857142857143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A9" t="s">
        <v>23</v>
      </c>
      <c r="B9">
        <v>61144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31</v>
      </c>
      <c r="N9" t="s">
        <v>33</v>
      </c>
      <c r="O9" s="7" t="s">
        <v>31</v>
      </c>
      <c r="P9" t="s">
        <v>32</v>
      </c>
      <c r="Q9" s="4" t="s">
        <v>34</v>
      </c>
      <c r="R9" s="4" t="s">
        <v>35</v>
      </c>
      <c r="S9">
        <v>1</v>
      </c>
    </row>
    <row r="10" spans="1:19">
      <c r="A10" t="s">
        <v>36</v>
      </c>
      <c r="B10">
        <v>61153</v>
      </c>
      <c r="C10" t="s">
        <v>37</v>
      </c>
      <c r="D10" t="s">
        <v>25</v>
      </c>
      <c r="E10" t="s">
        <v>38</v>
      </c>
      <c r="F10" t="s">
        <v>39</v>
      </c>
      <c r="G10" t="s">
        <v>40</v>
      </c>
      <c r="H10" t="s">
        <v>29</v>
      </c>
      <c r="I10" t="s">
        <v>41</v>
      </c>
      <c r="J10" t="s">
        <v>31</v>
      </c>
      <c r="K10" t="s">
        <v>32</v>
      </c>
      <c r="L10" t="s">
        <v>42</v>
      </c>
      <c r="M10" t="s">
        <v>31</v>
      </c>
      <c r="N10" t="s">
        <v>43</v>
      </c>
      <c r="O10" s="7" t="s">
        <v>44</v>
      </c>
      <c r="P10" t="s">
        <v>32</v>
      </c>
      <c r="Q10" s="4" t="s">
        <v>45</v>
      </c>
      <c r="R10" s="4" t="s">
        <v>46</v>
      </c>
      <c r="S10">
        <v>39</v>
      </c>
    </row>
    <row r="11" spans="1:19">
      <c r="A11" t="s">
        <v>47</v>
      </c>
      <c r="B11">
        <v>61140</v>
      </c>
      <c r="C11" t="s">
        <v>48</v>
      </c>
      <c r="D11" t="s">
        <v>25</v>
      </c>
      <c r="E11" t="s">
        <v>38</v>
      </c>
      <c r="F11" t="s">
        <v>27</v>
      </c>
      <c r="G11" t="s">
        <v>49</v>
      </c>
      <c r="H11" t="s">
        <v>29</v>
      </c>
      <c r="I11" t="s">
        <v>50</v>
      </c>
      <c r="J11" t="s">
        <v>31</v>
      </c>
      <c r="K11" t="s">
        <v>32</v>
      </c>
      <c r="L11" t="s">
        <v>51</v>
      </c>
      <c r="M11" t="s">
        <v>31</v>
      </c>
      <c r="N11" t="s">
        <v>52</v>
      </c>
      <c r="O11" s="7" t="s">
        <v>53</v>
      </c>
      <c r="P11" t="s">
        <v>32</v>
      </c>
      <c r="Q11" s="4" t="s">
        <v>54</v>
      </c>
      <c r="R11" s="4" t="s">
        <v>35</v>
      </c>
      <c r="S11">
        <v>92</v>
      </c>
    </row>
    <row r="12" spans="1:19">
      <c r="A12" t="s">
        <v>55</v>
      </c>
      <c r="B12">
        <v>61116</v>
      </c>
      <c r="C12" t="s">
        <v>56</v>
      </c>
      <c r="D12" t="s">
        <v>25</v>
      </c>
      <c r="E12" t="s">
        <v>26</v>
      </c>
      <c r="F12" t="s">
        <v>57</v>
      </c>
      <c r="G12" t="s">
        <v>28</v>
      </c>
      <c r="H12" t="s">
        <v>29</v>
      </c>
      <c r="I12" t="s">
        <v>58</v>
      </c>
      <c r="J12" t="s">
        <v>31</v>
      </c>
      <c r="K12" t="s">
        <v>59</v>
      </c>
      <c r="L12" t="s">
        <v>60</v>
      </c>
      <c r="M12" t="s">
        <v>31</v>
      </c>
      <c r="N12" t="s">
        <v>60</v>
      </c>
      <c r="O12" s="7" t="s">
        <v>31</v>
      </c>
      <c r="P12" t="s">
        <v>59</v>
      </c>
      <c r="Q12" s="4" t="s">
        <v>34</v>
      </c>
      <c r="R12" s="4" t="s">
        <v>35</v>
      </c>
      <c r="S12">
        <v>1</v>
      </c>
    </row>
    <row r="13" spans="1:19">
      <c r="A13" t="s">
        <v>61</v>
      </c>
      <c r="B13">
        <v>61077</v>
      </c>
      <c r="C13" t="s">
        <v>62</v>
      </c>
      <c r="D13" t="s">
        <v>25</v>
      </c>
      <c r="E13" t="s">
        <v>38</v>
      </c>
      <c r="F13" t="s">
        <v>63</v>
      </c>
      <c r="G13" t="s">
        <v>64</v>
      </c>
      <c r="H13" t="s">
        <v>29</v>
      </c>
      <c r="I13" t="s">
        <v>65</v>
      </c>
      <c r="J13" t="s">
        <v>31</v>
      </c>
      <c r="K13" t="s">
        <v>59</v>
      </c>
      <c r="L13" t="s">
        <v>66</v>
      </c>
      <c r="M13" t="s">
        <v>31</v>
      </c>
      <c r="N13" t="s">
        <v>66</v>
      </c>
      <c r="O13" s="7" t="s">
        <v>31</v>
      </c>
      <c r="P13" t="s">
        <v>59</v>
      </c>
      <c r="Q13" s="4" t="s">
        <v>67</v>
      </c>
      <c r="R13" s="4" t="s">
        <v>35</v>
      </c>
      <c r="S13">
        <v>79</v>
      </c>
    </row>
    <row r="14" spans="1:19">
      <c r="A14" s="5" t="s">
        <v>68</v>
      </c>
      <c r="B14" s="5">
        <v>61213</v>
      </c>
      <c r="C14" s="5" t="s">
        <v>69</v>
      </c>
      <c r="D14" s="5" t="s">
        <v>25</v>
      </c>
      <c r="E14" s="5" t="s">
        <v>38</v>
      </c>
      <c r="F14" s="5" t="s">
        <v>70</v>
      </c>
      <c r="G14" s="5" t="s">
        <v>71</v>
      </c>
      <c r="H14" s="5" t="s">
        <v>29</v>
      </c>
      <c r="I14" s="5" t="s">
        <v>72</v>
      </c>
      <c r="J14" s="5" t="s">
        <v>31</v>
      </c>
      <c r="K14" s="5" t="s">
        <v>59</v>
      </c>
      <c r="L14" s="5" t="s">
        <v>73</v>
      </c>
      <c r="M14" s="5" t="s">
        <v>31</v>
      </c>
      <c r="N14" s="5" t="s">
        <v>74</v>
      </c>
      <c r="O14" s="8" t="s">
        <v>75</v>
      </c>
      <c r="P14" s="5" t="s">
        <v>59</v>
      </c>
      <c r="Q14" s="6" t="s">
        <v>76</v>
      </c>
      <c r="R14" s="6" t="s">
        <v>35</v>
      </c>
      <c r="S14">
        <v>317</v>
      </c>
    </row>
    <row r="15" spans="1:19">
      <c r="A15" t="s">
        <v>77</v>
      </c>
      <c r="B15">
        <v>61211</v>
      </c>
      <c r="C15" t="s">
        <v>78</v>
      </c>
      <c r="D15" t="s">
        <v>25</v>
      </c>
      <c r="E15" t="s">
        <v>38</v>
      </c>
      <c r="F15" t="s">
        <v>70</v>
      </c>
      <c r="G15" t="s">
        <v>79</v>
      </c>
      <c r="H15" t="s">
        <v>29</v>
      </c>
      <c r="I15" t="s">
        <v>80</v>
      </c>
      <c r="J15" t="s">
        <v>31</v>
      </c>
      <c r="K15" t="s">
        <v>59</v>
      </c>
      <c r="L15" t="s">
        <v>81</v>
      </c>
      <c r="M15" t="s">
        <v>31</v>
      </c>
      <c r="N15" t="s">
        <v>82</v>
      </c>
      <c r="O15" s="7" t="s">
        <v>75</v>
      </c>
      <c r="P15" t="s">
        <v>59</v>
      </c>
      <c r="Q15" s="4" t="s">
        <v>83</v>
      </c>
      <c r="R15" s="4" t="s">
        <v>35</v>
      </c>
      <c r="S15">
        <v>127</v>
      </c>
    </row>
    <row r="16" spans="1:19">
      <c r="A16" t="s">
        <v>84</v>
      </c>
      <c r="B16">
        <v>61142</v>
      </c>
      <c r="C16" t="s">
        <v>85</v>
      </c>
      <c r="D16" t="s">
        <v>25</v>
      </c>
      <c r="E16" t="s">
        <v>26</v>
      </c>
      <c r="F16" t="s">
        <v>86</v>
      </c>
      <c r="G16" t="s">
        <v>49</v>
      </c>
      <c r="H16" t="s">
        <v>29</v>
      </c>
      <c r="I16" t="s">
        <v>87</v>
      </c>
      <c r="J16" t="s">
        <v>31</v>
      </c>
      <c r="K16" t="s">
        <v>32</v>
      </c>
      <c r="L16" t="s">
        <v>87</v>
      </c>
      <c r="M16" t="s">
        <v>31</v>
      </c>
      <c r="N16" t="s">
        <v>87</v>
      </c>
      <c r="O16" s="7" t="s">
        <v>31</v>
      </c>
      <c r="P16" t="s">
        <v>32</v>
      </c>
      <c r="Q16" s="4" t="s">
        <v>88</v>
      </c>
      <c r="R16" s="4" t="s">
        <v>35</v>
      </c>
      <c r="S16">
        <v>0</v>
      </c>
    </row>
    <row r="17" spans="1:19">
      <c r="A17" s="5" t="s">
        <v>89</v>
      </c>
      <c r="B17" s="5">
        <v>61143</v>
      </c>
      <c r="C17" s="5" t="s">
        <v>90</v>
      </c>
      <c r="D17" s="5" t="s">
        <v>25</v>
      </c>
      <c r="E17" s="5" t="s">
        <v>26</v>
      </c>
      <c r="F17" s="5" t="s">
        <v>70</v>
      </c>
      <c r="G17" s="5" t="s">
        <v>91</v>
      </c>
      <c r="H17" s="5" t="s">
        <v>29</v>
      </c>
      <c r="I17" s="5" t="s">
        <v>92</v>
      </c>
      <c r="J17" s="5" t="s">
        <v>31</v>
      </c>
      <c r="K17" s="5" t="s">
        <v>93</v>
      </c>
      <c r="L17" s="5" t="s">
        <v>94</v>
      </c>
      <c r="M17" s="5" t="s">
        <v>31</v>
      </c>
      <c r="N17" s="5" t="s">
        <v>94</v>
      </c>
      <c r="O17" s="8" t="s">
        <v>31</v>
      </c>
      <c r="P17" s="5" t="s">
        <v>93</v>
      </c>
      <c r="Q17" s="6" t="s">
        <v>95</v>
      </c>
      <c r="R17" s="6" t="s">
        <v>46</v>
      </c>
      <c r="S17">
        <v>304</v>
      </c>
    </row>
    <row r="18" spans="1:19">
      <c r="A18" t="s">
        <v>96</v>
      </c>
      <c r="B18">
        <v>61117</v>
      </c>
      <c r="C18" t="s">
        <v>97</v>
      </c>
      <c r="D18" t="s">
        <v>25</v>
      </c>
      <c r="E18" t="s">
        <v>26</v>
      </c>
      <c r="F18" t="s">
        <v>57</v>
      </c>
      <c r="G18" t="s">
        <v>28</v>
      </c>
      <c r="H18" t="s">
        <v>29</v>
      </c>
      <c r="I18" t="s">
        <v>98</v>
      </c>
      <c r="J18" t="s">
        <v>31</v>
      </c>
      <c r="K18" t="s">
        <v>59</v>
      </c>
      <c r="L18" t="s">
        <v>98</v>
      </c>
      <c r="M18" t="s">
        <v>31</v>
      </c>
      <c r="N18" t="s">
        <v>98</v>
      </c>
      <c r="O18" s="7" t="s">
        <v>31</v>
      </c>
      <c r="P18" t="s">
        <v>59</v>
      </c>
      <c r="Q18" s="4" t="s">
        <v>88</v>
      </c>
      <c r="R18" s="4" t="s">
        <v>35</v>
      </c>
      <c r="S18">
        <v>0</v>
      </c>
    </row>
    <row r="19" spans="1:19">
      <c r="A19" t="s">
        <v>99</v>
      </c>
      <c r="B19">
        <v>61115</v>
      </c>
      <c r="C19" t="s">
        <v>100</v>
      </c>
      <c r="D19" t="s">
        <v>25</v>
      </c>
      <c r="E19" t="s">
        <v>26</v>
      </c>
      <c r="F19" t="s">
        <v>86</v>
      </c>
      <c r="G19" t="s">
        <v>28</v>
      </c>
      <c r="H19" t="s">
        <v>29</v>
      </c>
      <c r="I19" t="s">
        <v>101</v>
      </c>
      <c r="J19" t="s">
        <v>31</v>
      </c>
      <c r="K19" t="s">
        <v>59</v>
      </c>
      <c r="L19" t="s">
        <v>101</v>
      </c>
      <c r="M19" t="s">
        <v>31</v>
      </c>
      <c r="N19" t="s">
        <v>101</v>
      </c>
      <c r="O19" s="7" t="s">
        <v>31</v>
      </c>
      <c r="P19" t="s">
        <v>59</v>
      </c>
      <c r="Q19" s="4" t="s">
        <v>88</v>
      </c>
      <c r="R19" s="4" t="s">
        <v>35</v>
      </c>
      <c r="S19">
        <v>0</v>
      </c>
    </row>
    <row r="20" spans="1:19">
      <c r="A20" t="s">
        <v>102</v>
      </c>
      <c r="B20">
        <v>60581</v>
      </c>
      <c r="C20" t="s">
        <v>103</v>
      </c>
      <c r="D20" t="s">
        <v>10</v>
      </c>
      <c r="E20" t="s">
        <v>104</v>
      </c>
      <c r="F20" t="s">
        <v>105</v>
      </c>
      <c r="G20" t="s">
        <v>106</v>
      </c>
      <c r="H20" t="s">
        <v>29</v>
      </c>
      <c r="I20" t="s">
        <v>107</v>
      </c>
      <c r="J20" t="s">
        <v>31</v>
      </c>
      <c r="K20" t="s">
        <v>108</v>
      </c>
      <c r="L20" t="s">
        <v>107</v>
      </c>
      <c r="M20" t="s">
        <v>31</v>
      </c>
      <c r="N20" t="s">
        <v>107</v>
      </c>
      <c r="O20" s="7" t="s">
        <v>31</v>
      </c>
      <c r="P20" t="s">
        <v>108</v>
      </c>
      <c r="Q20" s="4" t="s">
        <v>88</v>
      </c>
      <c r="R20" s="4" t="s">
        <v>46</v>
      </c>
      <c r="S20">
        <v>0</v>
      </c>
    </row>
    <row r="21" spans="1:19">
      <c r="A21" t="s">
        <v>109</v>
      </c>
      <c r="B21">
        <v>60864</v>
      </c>
      <c r="C21" t="s">
        <v>110</v>
      </c>
      <c r="D21" t="s">
        <v>10</v>
      </c>
      <c r="E21" t="s">
        <v>26</v>
      </c>
      <c r="F21" t="s">
        <v>111</v>
      </c>
      <c r="G21" t="s">
        <v>112</v>
      </c>
      <c r="H21" t="s">
        <v>29</v>
      </c>
      <c r="I21" t="s">
        <v>113</v>
      </c>
      <c r="J21" t="s">
        <v>31</v>
      </c>
      <c r="K21" t="s">
        <v>93</v>
      </c>
      <c r="L21" t="s">
        <v>113</v>
      </c>
      <c r="M21" t="s">
        <v>31</v>
      </c>
      <c r="N21" t="s">
        <v>113</v>
      </c>
      <c r="O21" s="7" t="s">
        <v>31</v>
      </c>
      <c r="P21" t="s">
        <v>93</v>
      </c>
      <c r="Q21" s="4" t="s">
        <v>88</v>
      </c>
      <c r="R21" s="4" t="s">
        <v>46</v>
      </c>
      <c r="S21">
        <v>0</v>
      </c>
    </row>
    <row r="22" spans="1:19">
      <c r="A22" t="s">
        <v>114</v>
      </c>
      <c r="B22">
        <v>61161</v>
      </c>
      <c r="C22" t="s">
        <v>115</v>
      </c>
      <c r="D22" t="s">
        <v>10</v>
      </c>
      <c r="E22" t="s">
        <v>26</v>
      </c>
      <c r="F22" t="s">
        <v>116</v>
      </c>
      <c r="G22" t="s">
        <v>28</v>
      </c>
      <c r="H22" t="s">
        <v>29</v>
      </c>
      <c r="I22" t="s">
        <v>117</v>
      </c>
      <c r="J22" t="s">
        <v>31</v>
      </c>
      <c r="K22" t="s">
        <v>32</v>
      </c>
      <c r="L22" t="s">
        <v>117</v>
      </c>
      <c r="M22" t="s">
        <v>31</v>
      </c>
      <c r="N22" t="s">
        <v>117</v>
      </c>
      <c r="O22" s="7" t="s">
        <v>31</v>
      </c>
      <c r="P22" t="s">
        <v>32</v>
      </c>
      <c r="Q22" s="4" t="s">
        <v>88</v>
      </c>
      <c r="R22" s="4" t="s">
        <v>35</v>
      </c>
      <c r="S22">
        <v>0</v>
      </c>
    </row>
    <row r="23" spans="1:19">
      <c r="A23" s="5" t="s">
        <v>118</v>
      </c>
      <c r="B23" s="5">
        <v>61304</v>
      </c>
      <c r="C23" s="5" t="s">
        <v>119</v>
      </c>
      <c r="D23" s="5" t="s">
        <v>10</v>
      </c>
      <c r="E23" s="5" t="s">
        <v>26</v>
      </c>
      <c r="F23" s="5" t="s">
        <v>120</v>
      </c>
      <c r="G23" s="5" t="s">
        <v>121</v>
      </c>
      <c r="H23" s="5" t="s">
        <v>29</v>
      </c>
      <c r="I23" s="5" t="s">
        <v>122</v>
      </c>
      <c r="J23" s="5" t="s">
        <v>31</v>
      </c>
      <c r="K23" s="5" t="s">
        <v>93</v>
      </c>
      <c r="L23" s="5" t="s">
        <v>123</v>
      </c>
      <c r="M23" s="5" t="s">
        <v>31</v>
      </c>
      <c r="N23" s="5" t="s">
        <v>124</v>
      </c>
      <c r="O23" s="8" t="s">
        <v>125</v>
      </c>
      <c r="P23" s="5" t="s">
        <v>93</v>
      </c>
      <c r="Q23" s="6" t="s">
        <v>126</v>
      </c>
      <c r="R23" s="6" t="s">
        <v>35</v>
      </c>
      <c r="S23">
        <v>380</v>
      </c>
    </row>
    <row r="24" spans="1:19">
      <c r="A24" t="s">
        <v>127</v>
      </c>
      <c r="B24">
        <v>61329</v>
      </c>
      <c r="C24" t="s">
        <v>128</v>
      </c>
      <c r="D24" t="s">
        <v>10</v>
      </c>
      <c r="E24" t="s">
        <v>26</v>
      </c>
      <c r="F24" t="s">
        <v>86</v>
      </c>
      <c r="G24" t="s">
        <v>28</v>
      </c>
      <c r="H24" t="s">
        <v>29</v>
      </c>
      <c r="I24" t="s">
        <v>129</v>
      </c>
      <c r="J24" t="s">
        <v>31</v>
      </c>
      <c r="K24" t="s">
        <v>130</v>
      </c>
      <c r="L24" t="s">
        <v>129</v>
      </c>
      <c r="M24" t="s">
        <v>31</v>
      </c>
      <c r="N24" t="s">
        <v>129</v>
      </c>
      <c r="O24" s="7" t="s">
        <v>31</v>
      </c>
      <c r="P24" t="s">
        <v>130</v>
      </c>
      <c r="Q24" s="4" t="s">
        <v>88</v>
      </c>
      <c r="R24" s="4" t="s">
        <v>35</v>
      </c>
      <c r="S24">
        <v>0</v>
      </c>
    </row>
    <row r="25" spans="1:19">
      <c r="A25" t="s">
        <v>131</v>
      </c>
      <c r="B25">
        <v>61306</v>
      </c>
      <c r="C25" t="s">
        <v>119</v>
      </c>
      <c r="D25" t="s">
        <v>10</v>
      </c>
      <c r="E25" t="s">
        <v>26</v>
      </c>
      <c r="F25" t="s">
        <v>120</v>
      </c>
      <c r="G25" t="s">
        <v>121</v>
      </c>
      <c r="H25" t="s">
        <v>29</v>
      </c>
      <c r="I25" t="s">
        <v>132</v>
      </c>
      <c r="J25" t="s">
        <v>31</v>
      </c>
      <c r="K25" t="s">
        <v>93</v>
      </c>
      <c r="L25" t="s">
        <v>133</v>
      </c>
      <c r="M25" t="s">
        <v>31</v>
      </c>
      <c r="N25" t="s">
        <v>134</v>
      </c>
      <c r="O25" s="7" t="s">
        <v>29</v>
      </c>
      <c r="P25" t="s">
        <v>93</v>
      </c>
      <c r="Q25" s="4" t="s">
        <v>135</v>
      </c>
      <c r="R25" s="4" t="s">
        <v>35</v>
      </c>
      <c r="S25">
        <v>238</v>
      </c>
    </row>
    <row r="26" spans="1:19">
      <c r="A26" t="s">
        <v>136</v>
      </c>
      <c r="B26">
        <v>61328</v>
      </c>
      <c r="C26" t="s">
        <v>137</v>
      </c>
      <c r="D26" t="s">
        <v>10</v>
      </c>
      <c r="E26" t="s">
        <v>26</v>
      </c>
      <c r="F26" t="s">
        <v>57</v>
      </c>
      <c r="G26" t="s">
        <v>28</v>
      </c>
      <c r="H26" t="s">
        <v>29</v>
      </c>
      <c r="I26" t="s">
        <v>138</v>
      </c>
      <c r="J26" t="s">
        <v>31</v>
      </c>
      <c r="K26" t="s">
        <v>130</v>
      </c>
      <c r="L26" t="s">
        <v>138</v>
      </c>
      <c r="M26" t="s">
        <v>31</v>
      </c>
      <c r="N26" t="s">
        <v>138</v>
      </c>
      <c r="O26" s="7" t="s">
        <v>31</v>
      </c>
      <c r="P26" t="s">
        <v>130</v>
      </c>
      <c r="Q26" s="4" t="s">
        <v>88</v>
      </c>
      <c r="R26" s="4" t="s">
        <v>35</v>
      </c>
      <c r="S26">
        <v>0</v>
      </c>
    </row>
    <row r="27" spans="1:19">
      <c r="A27" t="s">
        <v>139</v>
      </c>
      <c r="B27">
        <v>61178</v>
      </c>
      <c r="C27" t="s">
        <v>140</v>
      </c>
      <c r="D27" t="s">
        <v>10</v>
      </c>
      <c r="E27" t="s">
        <v>26</v>
      </c>
      <c r="F27" t="s">
        <v>141</v>
      </c>
      <c r="G27" t="s">
        <v>142</v>
      </c>
      <c r="H27" t="s">
        <v>29</v>
      </c>
      <c r="I27" t="s">
        <v>143</v>
      </c>
      <c r="J27" t="s">
        <v>31</v>
      </c>
      <c r="K27" t="s">
        <v>93</v>
      </c>
      <c r="L27" t="s">
        <v>144</v>
      </c>
      <c r="M27" t="s">
        <v>31</v>
      </c>
      <c r="N27" t="s">
        <v>144</v>
      </c>
      <c r="O27" s="7" t="s">
        <v>31</v>
      </c>
      <c r="P27" t="s">
        <v>93</v>
      </c>
      <c r="Q27" s="4" t="s">
        <v>34</v>
      </c>
      <c r="R27" s="4" t="s">
        <v>35</v>
      </c>
      <c r="S27">
        <v>1</v>
      </c>
    </row>
    <row r="28" spans="1:19">
      <c r="A28" t="s">
        <v>145</v>
      </c>
      <c r="B28">
        <v>61102</v>
      </c>
      <c r="C28" t="s">
        <v>146</v>
      </c>
      <c r="D28" t="s">
        <v>10</v>
      </c>
      <c r="E28" t="s">
        <v>26</v>
      </c>
      <c r="F28" t="s">
        <v>141</v>
      </c>
      <c r="G28" t="s">
        <v>142</v>
      </c>
      <c r="H28" t="s">
        <v>29</v>
      </c>
      <c r="I28" t="s">
        <v>147</v>
      </c>
      <c r="J28" t="s">
        <v>31</v>
      </c>
      <c r="K28" t="s">
        <v>93</v>
      </c>
      <c r="L28" t="s">
        <v>148</v>
      </c>
      <c r="M28" t="s">
        <v>31</v>
      </c>
      <c r="N28" t="s">
        <v>148</v>
      </c>
      <c r="O28" s="7" t="s">
        <v>31</v>
      </c>
      <c r="P28" t="s">
        <v>93</v>
      </c>
      <c r="Q28" s="4" t="s">
        <v>34</v>
      </c>
      <c r="R28" s="4" t="s">
        <v>35</v>
      </c>
      <c r="S28">
        <v>1</v>
      </c>
    </row>
    <row r="29" spans="1:19">
      <c r="A29" t="s">
        <v>149</v>
      </c>
      <c r="B29">
        <v>61223</v>
      </c>
      <c r="C29" t="s">
        <v>150</v>
      </c>
      <c r="D29" t="s">
        <v>10</v>
      </c>
      <c r="E29" t="s">
        <v>26</v>
      </c>
      <c r="F29" t="s">
        <v>57</v>
      </c>
      <c r="G29" t="s">
        <v>71</v>
      </c>
      <c r="H29" t="s">
        <v>29</v>
      </c>
      <c r="I29" t="s">
        <v>151</v>
      </c>
      <c r="J29" t="s">
        <v>31</v>
      </c>
      <c r="K29" t="s">
        <v>59</v>
      </c>
      <c r="L29" t="s">
        <v>152</v>
      </c>
      <c r="M29" t="s">
        <v>31</v>
      </c>
      <c r="N29" t="s">
        <v>153</v>
      </c>
      <c r="O29" s="7" t="s">
        <v>75</v>
      </c>
      <c r="P29" t="s">
        <v>59</v>
      </c>
      <c r="Q29" s="4" t="s">
        <v>154</v>
      </c>
      <c r="R29" s="4" t="s">
        <v>35</v>
      </c>
      <c r="S29">
        <v>189</v>
      </c>
    </row>
    <row r="30" spans="1:19">
      <c r="A30" t="s">
        <v>155</v>
      </c>
      <c r="B30">
        <v>61108</v>
      </c>
      <c r="C30" t="s">
        <v>110</v>
      </c>
      <c r="D30" t="s">
        <v>10</v>
      </c>
      <c r="E30" t="s">
        <v>26</v>
      </c>
      <c r="F30" t="s">
        <v>111</v>
      </c>
      <c r="G30" t="s">
        <v>112</v>
      </c>
      <c r="H30" t="s">
        <v>29</v>
      </c>
      <c r="I30" t="s">
        <v>156</v>
      </c>
      <c r="J30" t="s">
        <v>31</v>
      </c>
      <c r="K30" t="s">
        <v>32</v>
      </c>
      <c r="L30" t="s">
        <v>156</v>
      </c>
      <c r="M30" t="s">
        <v>31</v>
      </c>
      <c r="N30" t="s">
        <v>156</v>
      </c>
      <c r="O30" s="7" t="s">
        <v>31</v>
      </c>
      <c r="P30" t="s">
        <v>32</v>
      </c>
      <c r="Q30" s="4" t="s">
        <v>88</v>
      </c>
      <c r="R30" s="4" t="s">
        <v>46</v>
      </c>
      <c r="S30">
        <v>0</v>
      </c>
    </row>
    <row r="31" spans="1:19">
      <c r="A31" t="s">
        <v>157</v>
      </c>
      <c r="B31">
        <v>61101</v>
      </c>
      <c r="C31" t="s">
        <v>158</v>
      </c>
      <c r="D31" t="s">
        <v>10</v>
      </c>
      <c r="E31" t="s">
        <v>26</v>
      </c>
      <c r="F31" t="s">
        <v>141</v>
      </c>
      <c r="G31" t="s">
        <v>142</v>
      </c>
      <c r="H31" t="s">
        <v>29</v>
      </c>
      <c r="I31" t="s">
        <v>159</v>
      </c>
      <c r="J31" t="s">
        <v>31</v>
      </c>
      <c r="K31" t="s">
        <v>93</v>
      </c>
      <c r="L31" t="s">
        <v>159</v>
      </c>
      <c r="M31" t="s">
        <v>31</v>
      </c>
      <c r="N31" t="s">
        <v>159</v>
      </c>
      <c r="O31" s="7" t="s">
        <v>31</v>
      </c>
      <c r="P31" t="s">
        <v>93</v>
      </c>
      <c r="Q31" s="4" t="s">
        <v>88</v>
      </c>
      <c r="R31" s="4" t="s">
        <v>35</v>
      </c>
      <c r="S31">
        <v>0</v>
      </c>
    </row>
    <row r="32" spans="1:19">
      <c r="A32" s="5" t="s">
        <v>160</v>
      </c>
      <c r="B32" s="5">
        <v>61252</v>
      </c>
      <c r="C32" s="5" t="s">
        <v>161</v>
      </c>
      <c r="D32" s="5" t="s">
        <v>10</v>
      </c>
      <c r="E32" s="5" t="s">
        <v>26</v>
      </c>
      <c r="F32" s="5" t="s">
        <v>162</v>
      </c>
      <c r="G32" s="5" t="s">
        <v>163</v>
      </c>
      <c r="H32" s="5" t="s">
        <v>29</v>
      </c>
      <c r="I32" s="5" t="s">
        <v>164</v>
      </c>
      <c r="J32" s="5" t="s">
        <v>31</v>
      </c>
      <c r="K32" s="5" t="s">
        <v>32</v>
      </c>
      <c r="L32" s="5" t="s">
        <v>165</v>
      </c>
      <c r="M32" s="5" t="s">
        <v>31</v>
      </c>
      <c r="N32" s="5" t="s">
        <v>166</v>
      </c>
      <c r="O32" s="8" t="s">
        <v>31</v>
      </c>
      <c r="P32" s="5" t="s">
        <v>108</v>
      </c>
      <c r="Q32" s="6" t="s">
        <v>167</v>
      </c>
      <c r="R32" s="6" t="s">
        <v>35</v>
      </c>
      <c r="S32">
        <v>475</v>
      </c>
    </row>
    <row r="33" spans="1:19">
      <c r="A33" t="s">
        <v>168</v>
      </c>
      <c r="B33">
        <v>61111</v>
      </c>
      <c r="C33" t="s">
        <v>110</v>
      </c>
      <c r="D33" t="s">
        <v>10</v>
      </c>
      <c r="E33" t="s">
        <v>26</v>
      </c>
      <c r="F33" t="s">
        <v>111</v>
      </c>
      <c r="G33" t="s">
        <v>169</v>
      </c>
      <c r="H33" t="s">
        <v>29</v>
      </c>
      <c r="I33" t="s">
        <v>170</v>
      </c>
      <c r="J33" t="s">
        <v>31</v>
      </c>
      <c r="K33" t="s">
        <v>32</v>
      </c>
      <c r="L33" t="s">
        <v>171</v>
      </c>
      <c r="M33" t="s">
        <v>31</v>
      </c>
      <c r="N33" t="s">
        <v>171</v>
      </c>
      <c r="O33" s="7" t="s">
        <v>31</v>
      </c>
      <c r="P33" t="s">
        <v>32</v>
      </c>
      <c r="Q33" s="4" t="s">
        <v>34</v>
      </c>
      <c r="R33" s="4" t="s">
        <v>46</v>
      </c>
      <c r="S33">
        <v>1</v>
      </c>
    </row>
    <row r="34" spans="1:19">
      <c r="A34" t="s">
        <v>172</v>
      </c>
      <c r="B34">
        <v>61322</v>
      </c>
      <c r="C34" t="s">
        <v>173</v>
      </c>
      <c r="D34" t="s">
        <v>10</v>
      </c>
      <c r="E34" t="s">
        <v>26</v>
      </c>
      <c r="F34" t="s">
        <v>174</v>
      </c>
      <c r="G34" t="s">
        <v>28</v>
      </c>
      <c r="H34" t="s">
        <v>29</v>
      </c>
      <c r="I34" t="s">
        <v>175</v>
      </c>
      <c r="J34" t="s">
        <v>31</v>
      </c>
      <c r="K34" t="s">
        <v>32</v>
      </c>
      <c r="L34" t="s">
        <v>175</v>
      </c>
      <c r="M34" t="s">
        <v>31</v>
      </c>
      <c r="N34" t="s">
        <v>175</v>
      </c>
      <c r="O34" s="7" t="s">
        <v>31</v>
      </c>
      <c r="P34" t="s">
        <v>32</v>
      </c>
      <c r="Q34" s="4" t="s">
        <v>88</v>
      </c>
      <c r="R34" s="4" t="s">
        <v>46</v>
      </c>
      <c r="S34">
        <v>0</v>
      </c>
    </row>
    <row r="35" spans="1:19">
      <c r="A35" t="s">
        <v>176</v>
      </c>
      <c r="B35">
        <v>61218</v>
      </c>
      <c r="C35" t="s">
        <v>177</v>
      </c>
      <c r="D35" t="s">
        <v>10</v>
      </c>
      <c r="E35" t="s">
        <v>26</v>
      </c>
      <c r="F35" t="s">
        <v>178</v>
      </c>
      <c r="G35" t="s">
        <v>179</v>
      </c>
      <c r="H35" t="s">
        <v>29</v>
      </c>
      <c r="I35" t="s">
        <v>180</v>
      </c>
      <c r="J35" t="s">
        <v>31</v>
      </c>
      <c r="K35" t="s">
        <v>32</v>
      </c>
      <c r="L35" t="s">
        <v>181</v>
      </c>
      <c r="M35" t="s">
        <v>31</v>
      </c>
      <c r="N35" t="s">
        <v>182</v>
      </c>
      <c r="O35" s="7" t="s">
        <v>29</v>
      </c>
      <c r="P35" t="s">
        <v>32</v>
      </c>
      <c r="Q35" s="4" t="s">
        <v>183</v>
      </c>
      <c r="R35" s="4" t="s">
        <v>35</v>
      </c>
      <c r="S35">
        <v>85</v>
      </c>
    </row>
    <row r="36" spans="1:19">
      <c r="A36" t="s">
        <v>184</v>
      </c>
      <c r="B36">
        <v>61246</v>
      </c>
      <c r="C36" t="s">
        <v>185</v>
      </c>
      <c r="D36" t="s">
        <v>10</v>
      </c>
      <c r="E36" t="s">
        <v>26</v>
      </c>
      <c r="F36" t="s">
        <v>186</v>
      </c>
      <c r="G36" t="s">
        <v>40</v>
      </c>
      <c r="H36" t="s">
        <v>29</v>
      </c>
      <c r="I36" t="s">
        <v>187</v>
      </c>
      <c r="J36" t="s">
        <v>31</v>
      </c>
      <c r="K36" t="s">
        <v>59</v>
      </c>
      <c r="L36" t="s">
        <v>188</v>
      </c>
      <c r="M36" t="s">
        <v>31</v>
      </c>
      <c r="N36" t="s">
        <v>189</v>
      </c>
      <c r="O36" s="7" t="s">
        <v>75</v>
      </c>
      <c r="P36" t="s">
        <v>190</v>
      </c>
      <c r="Q36" s="4" t="s">
        <v>191</v>
      </c>
      <c r="R36" s="4" t="s">
        <v>46</v>
      </c>
      <c r="S36">
        <v>55</v>
      </c>
    </row>
    <row r="37" spans="1:19">
      <c r="A37" t="s">
        <v>192</v>
      </c>
      <c r="B37">
        <v>61110</v>
      </c>
      <c r="C37" t="s">
        <v>110</v>
      </c>
      <c r="D37" t="s">
        <v>10</v>
      </c>
      <c r="E37" t="s">
        <v>26</v>
      </c>
      <c r="F37" t="s">
        <v>111</v>
      </c>
      <c r="G37" t="s">
        <v>193</v>
      </c>
      <c r="H37" t="s">
        <v>29</v>
      </c>
      <c r="I37" t="s">
        <v>194</v>
      </c>
      <c r="J37" t="s">
        <v>31</v>
      </c>
      <c r="K37" t="s">
        <v>32</v>
      </c>
      <c r="L37" t="s">
        <v>194</v>
      </c>
      <c r="M37" t="s">
        <v>31</v>
      </c>
      <c r="N37" t="s">
        <v>194</v>
      </c>
      <c r="O37" s="7" t="s">
        <v>31</v>
      </c>
      <c r="P37" t="s">
        <v>32</v>
      </c>
      <c r="Q37" s="4" t="s">
        <v>88</v>
      </c>
      <c r="R37" s="4" t="s">
        <v>46</v>
      </c>
      <c r="S37">
        <v>0</v>
      </c>
    </row>
    <row r="38" spans="1:19">
      <c r="A38" t="s">
        <v>195</v>
      </c>
      <c r="B38">
        <v>61243</v>
      </c>
      <c r="C38" t="s">
        <v>196</v>
      </c>
      <c r="D38" t="s">
        <v>10</v>
      </c>
      <c r="E38" t="s">
        <v>26</v>
      </c>
      <c r="F38" t="s">
        <v>197</v>
      </c>
      <c r="G38" t="s">
        <v>64</v>
      </c>
      <c r="H38" t="s">
        <v>29</v>
      </c>
      <c r="I38" t="s">
        <v>198</v>
      </c>
      <c r="J38" t="s">
        <v>31</v>
      </c>
      <c r="K38" t="s">
        <v>93</v>
      </c>
      <c r="L38" t="s">
        <v>198</v>
      </c>
      <c r="M38" t="s">
        <v>31</v>
      </c>
      <c r="N38" t="s">
        <v>198</v>
      </c>
      <c r="O38" s="7" t="s">
        <v>31</v>
      </c>
      <c r="P38" t="s">
        <v>93</v>
      </c>
      <c r="Q38" s="4" t="s">
        <v>88</v>
      </c>
      <c r="R38" s="4" t="s">
        <v>46</v>
      </c>
      <c r="S38">
        <v>0</v>
      </c>
    </row>
    <row r="39" spans="1:19">
      <c r="A39" t="s">
        <v>199</v>
      </c>
      <c r="B39">
        <v>61221</v>
      </c>
      <c r="C39" t="s">
        <v>200</v>
      </c>
      <c r="D39" t="s">
        <v>10</v>
      </c>
      <c r="E39" t="s">
        <v>26</v>
      </c>
      <c r="F39" t="s">
        <v>178</v>
      </c>
      <c r="G39" t="s">
        <v>28</v>
      </c>
      <c r="H39" t="s">
        <v>29</v>
      </c>
      <c r="I39" t="s">
        <v>201</v>
      </c>
      <c r="J39" t="s">
        <v>31</v>
      </c>
      <c r="K39" t="s">
        <v>32</v>
      </c>
      <c r="L39" t="s">
        <v>201</v>
      </c>
      <c r="M39" t="s">
        <v>31</v>
      </c>
      <c r="N39" t="s">
        <v>201</v>
      </c>
      <c r="O39" s="7" t="s">
        <v>31</v>
      </c>
      <c r="P39" t="s">
        <v>32</v>
      </c>
      <c r="Q39" s="4" t="s">
        <v>88</v>
      </c>
      <c r="R39" s="4" t="s">
        <v>35</v>
      </c>
      <c r="S39">
        <v>0</v>
      </c>
    </row>
    <row r="40" spans="1:19">
      <c r="A40" t="s">
        <v>202</v>
      </c>
      <c r="B40">
        <v>61109</v>
      </c>
      <c r="C40" t="s">
        <v>110</v>
      </c>
      <c r="D40" t="s">
        <v>10</v>
      </c>
      <c r="E40" t="s">
        <v>26</v>
      </c>
      <c r="F40" t="s">
        <v>111</v>
      </c>
      <c r="G40" t="s">
        <v>79</v>
      </c>
      <c r="H40" t="s">
        <v>29</v>
      </c>
      <c r="I40" t="s">
        <v>203</v>
      </c>
      <c r="J40" t="s">
        <v>31</v>
      </c>
      <c r="K40" t="s">
        <v>32</v>
      </c>
      <c r="L40" t="s">
        <v>204</v>
      </c>
      <c r="M40" t="s">
        <v>31</v>
      </c>
      <c r="N40" t="s">
        <v>204</v>
      </c>
      <c r="O40" s="7" t="s">
        <v>31</v>
      </c>
      <c r="P40" t="s">
        <v>32</v>
      </c>
      <c r="Q40" s="4" t="s">
        <v>34</v>
      </c>
      <c r="R40" s="4" t="s">
        <v>46</v>
      </c>
      <c r="S40">
        <v>1</v>
      </c>
    </row>
    <row r="41" spans="1:19">
      <c r="A41" t="s">
        <v>205</v>
      </c>
      <c r="B41">
        <v>61200</v>
      </c>
      <c r="C41" t="s">
        <v>206</v>
      </c>
      <c r="D41" t="s">
        <v>10</v>
      </c>
      <c r="E41" t="s">
        <v>26</v>
      </c>
      <c r="F41" t="s">
        <v>57</v>
      </c>
      <c r="G41" t="s">
        <v>28</v>
      </c>
      <c r="H41" t="s">
        <v>29</v>
      </c>
      <c r="I41" t="s">
        <v>207</v>
      </c>
      <c r="J41" t="s">
        <v>31</v>
      </c>
      <c r="K41" t="s">
        <v>32</v>
      </c>
      <c r="L41" t="s">
        <v>207</v>
      </c>
      <c r="M41" t="s">
        <v>31</v>
      </c>
      <c r="N41" t="s">
        <v>207</v>
      </c>
      <c r="O41" s="7" t="s">
        <v>31</v>
      </c>
      <c r="P41" t="s">
        <v>32</v>
      </c>
      <c r="Q41" s="4" t="s">
        <v>88</v>
      </c>
      <c r="R41" s="4" t="s">
        <v>35</v>
      </c>
      <c r="S41">
        <v>0</v>
      </c>
    </row>
    <row r="42" spans="1:19">
      <c r="A42" t="s">
        <v>208</v>
      </c>
      <c r="B42">
        <v>61266</v>
      </c>
      <c r="C42" t="s">
        <v>209</v>
      </c>
      <c r="D42" t="s">
        <v>10</v>
      </c>
      <c r="E42" t="s">
        <v>26</v>
      </c>
      <c r="F42" t="s">
        <v>210</v>
      </c>
      <c r="G42" t="s">
        <v>211</v>
      </c>
      <c r="H42" t="s">
        <v>29</v>
      </c>
      <c r="I42" t="s">
        <v>212</v>
      </c>
      <c r="J42" t="s">
        <v>31</v>
      </c>
      <c r="K42" t="s">
        <v>32</v>
      </c>
      <c r="L42" t="s">
        <v>213</v>
      </c>
      <c r="M42" t="s">
        <v>31</v>
      </c>
      <c r="N42" t="s">
        <v>214</v>
      </c>
      <c r="O42" s="7" t="s">
        <v>29</v>
      </c>
      <c r="P42" t="s">
        <v>190</v>
      </c>
      <c r="Q42" s="4" t="s">
        <v>215</v>
      </c>
      <c r="R42" s="4" t="s">
        <v>46</v>
      </c>
      <c r="S42">
        <v>84</v>
      </c>
    </row>
    <row r="43" spans="1:19">
      <c r="A43" t="s">
        <v>216</v>
      </c>
      <c r="B43">
        <v>61321</v>
      </c>
      <c r="C43" t="s">
        <v>217</v>
      </c>
      <c r="D43" t="s">
        <v>10</v>
      </c>
      <c r="E43" t="s">
        <v>26</v>
      </c>
      <c r="F43" t="s">
        <v>174</v>
      </c>
      <c r="G43" t="s">
        <v>28</v>
      </c>
      <c r="H43" t="s">
        <v>29</v>
      </c>
      <c r="I43" t="s">
        <v>218</v>
      </c>
      <c r="J43" t="s">
        <v>31</v>
      </c>
      <c r="K43" t="s">
        <v>32</v>
      </c>
      <c r="L43" t="s">
        <v>218</v>
      </c>
      <c r="M43" t="s">
        <v>31</v>
      </c>
      <c r="N43" t="s">
        <v>218</v>
      </c>
      <c r="O43" s="7" t="s">
        <v>31</v>
      </c>
      <c r="P43" t="s">
        <v>32</v>
      </c>
      <c r="Q43" s="4" t="s">
        <v>88</v>
      </c>
      <c r="R43" s="4" t="s">
        <v>46</v>
      </c>
      <c r="S43">
        <v>0</v>
      </c>
    </row>
    <row r="44" spans="1:19">
      <c r="A44" t="s">
        <v>219</v>
      </c>
      <c r="B44">
        <v>61299</v>
      </c>
      <c r="C44" t="s">
        <v>220</v>
      </c>
      <c r="D44" t="s">
        <v>10</v>
      </c>
      <c r="E44" t="s">
        <v>26</v>
      </c>
      <c r="F44" t="s">
        <v>221</v>
      </c>
      <c r="G44" t="s">
        <v>28</v>
      </c>
      <c r="H44" t="s">
        <v>29</v>
      </c>
      <c r="I44" t="s">
        <v>222</v>
      </c>
      <c r="J44" t="s">
        <v>31</v>
      </c>
      <c r="K44" t="s">
        <v>32</v>
      </c>
      <c r="L44" t="s">
        <v>223</v>
      </c>
      <c r="M44" t="s">
        <v>31</v>
      </c>
      <c r="N44" t="s">
        <v>223</v>
      </c>
      <c r="O44" s="7" t="s">
        <v>31</v>
      </c>
      <c r="P44" t="s">
        <v>32</v>
      </c>
      <c r="Q44" s="4" t="s">
        <v>34</v>
      </c>
      <c r="R44" s="4" t="s">
        <v>35</v>
      </c>
      <c r="S44">
        <v>1</v>
      </c>
    </row>
    <row r="45" spans="1:19">
      <c r="A45" t="s">
        <v>224</v>
      </c>
      <c r="B45">
        <v>61202</v>
      </c>
      <c r="C45" t="s">
        <v>225</v>
      </c>
      <c r="D45" t="s">
        <v>10</v>
      </c>
      <c r="E45" t="s">
        <v>26</v>
      </c>
      <c r="F45" t="s">
        <v>57</v>
      </c>
      <c r="G45" t="s">
        <v>28</v>
      </c>
      <c r="H45" t="s">
        <v>29</v>
      </c>
      <c r="I45" t="s">
        <v>226</v>
      </c>
      <c r="J45" t="s">
        <v>31</v>
      </c>
      <c r="K45" t="s">
        <v>32</v>
      </c>
      <c r="L45" t="s">
        <v>226</v>
      </c>
      <c r="M45" t="s">
        <v>31</v>
      </c>
      <c r="N45" t="s">
        <v>226</v>
      </c>
      <c r="O45" s="7" t="s">
        <v>31</v>
      </c>
      <c r="P45" t="s">
        <v>32</v>
      </c>
      <c r="Q45" s="4" t="s">
        <v>88</v>
      </c>
      <c r="R45" s="4" t="s">
        <v>35</v>
      </c>
      <c r="S45">
        <v>0</v>
      </c>
    </row>
    <row r="46" spans="1:19">
      <c r="A46" t="s">
        <v>227</v>
      </c>
      <c r="B46">
        <v>61174</v>
      </c>
      <c r="C46" t="s">
        <v>228</v>
      </c>
      <c r="D46" t="s">
        <v>10</v>
      </c>
      <c r="E46" t="s">
        <v>26</v>
      </c>
      <c r="F46" t="s">
        <v>178</v>
      </c>
      <c r="G46" t="s">
        <v>229</v>
      </c>
      <c r="H46" t="s">
        <v>29</v>
      </c>
      <c r="I46" t="s">
        <v>230</v>
      </c>
      <c r="J46" t="s">
        <v>31</v>
      </c>
      <c r="K46" t="s">
        <v>59</v>
      </c>
      <c r="L46" t="s">
        <v>231</v>
      </c>
      <c r="M46" t="s">
        <v>31</v>
      </c>
      <c r="N46" t="s">
        <v>231</v>
      </c>
      <c r="O46" s="7" t="s">
        <v>31</v>
      </c>
      <c r="P46" t="s">
        <v>59</v>
      </c>
      <c r="Q46" s="4" t="s">
        <v>232</v>
      </c>
      <c r="R46" s="4" t="s">
        <v>35</v>
      </c>
      <c r="S46">
        <v>105</v>
      </c>
    </row>
    <row r="47" spans="1:19">
      <c r="A47" t="s">
        <v>233</v>
      </c>
      <c r="B47">
        <v>61172</v>
      </c>
      <c r="C47" t="s">
        <v>234</v>
      </c>
      <c r="D47" t="s">
        <v>10</v>
      </c>
      <c r="E47" t="s">
        <v>26</v>
      </c>
      <c r="F47" t="s">
        <v>141</v>
      </c>
      <c r="G47" t="s">
        <v>142</v>
      </c>
      <c r="H47" t="s">
        <v>29</v>
      </c>
      <c r="I47" t="s">
        <v>235</v>
      </c>
      <c r="J47" t="s">
        <v>31</v>
      </c>
      <c r="K47" t="s">
        <v>59</v>
      </c>
      <c r="L47" t="s">
        <v>236</v>
      </c>
      <c r="M47" t="s">
        <v>31</v>
      </c>
      <c r="N47" t="s">
        <v>236</v>
      </c>
      <c r="O47" s="7" t="s">
        <v>31</v>
      </c>
      <c r="P47" t="s">
        <v>59</v>
      </c>
      <c r="Q47" s="4" t="s">
        <v>237</v>
      </c>
      <c r="R47" s="4" t="s">
        <v>35</v>
      </c>
      <c r="S47">
        <v>2</v>
      </c>
    </row>
    <row r="48" spans="1:19">
      <c r="A48" t="s">
        <v>238</v>
      </c>
      <c r="B48">
        <v>61303</v>
      </c>
      <c r="C48" t="s">
        <v>239</v>
      </c>
      <c r="D48" t="s">
        <v>10</v>
      </c>
      <c r="E48" t="s">
        <v>26</v>
      </c>
      <c r="F48" t="s">
        <v>197</v>
      </c>
      <c r="G48" t="s">
        <v>240</v>
      </c>
      <c r="H48" t="s">
        <v>29</v>
      </c>
      <c r="I48" t="s">
        <v>241</v>
      </c>
      <c r="J48" t="s">
        <v>31</v>
      </c>
      <c r="K48" t="s">
        <v>93</v>
      </c>
      <c r="L48" t="s">
        <v>242</v>
      </c>
      <c r="M48" t="s">
        <v>31</v>
      </c>
      <c r="N48" t="s">
        <v>243</v>
      </c>
      <c r="O48" s="7" t="s">
        <v>75</v>
      </c>
      <c r="P48" t="s">
        <v>93</v>
      </c>
      <c r="Q48" s="4" t="s">
        <v>244</v>
      </c>
      <c r="R48" s="4" t="s">
        <v>35</v>
      </c>
      <c r="S48">
        <v>248</v>
      </c>
    </row>
    <row r="49" spans="1:19">
      <c r="A49" t="s">
        <v>245</v>
      </c>
      <c r="B49">
        <v>61199</v>
      </c>
      <c r="C49" t="s">
        <v>246</v>
      </c>
      <c r="D49" t="s">
        <v>10</v>
      </c>
      <c r="E49" t="s">
        <v>26</v>
      </c>
      <c r="F49" t="s">
        <v>120</v>
      </c>
      <c r="G49" t="s">
        <v>28</v>
      </c>
      <c r="H49" t="s">
        <v>29</v>
      </c>
      <c r="I49" t="s">
        <v>247</v>
      </c>
      <c r="J49" t="s">
        <v>31</v>
      </c>
      <c r="K49" t="s">
        <v>32</v>
      </c>
      <c r="L49" t="s">
        <v>247</v>
      </c>
      <c r="M49" t="s">
        <v>31</v>
      </c>
      <c r="N49" t="s">
        <v>247</v>
      </c>
      <c r="O49" s="7" t="s">
        <v>31</v>
      </c>
      <c r="P49" t="s">
        <v>32</v>
      </c>
      <c r="Q49" s="4" t="s">
        <v>88</v>
      </c>
      <c r="R49" s="4" t="s">
        <v>35</v>
      </c>
      <c r="S49">
        <v>0</v>
      </c>
    </row>
    <row r="50" spans="1:19">
      <c r="A50" t="s">
        <v>248</v>
      </c>
      <c r="B50">
        <v>61168</v>
      </c>
      <c r="C50" t="s">
        <v>249</v>
      </c>
      <c r="D50" t="s">
        <v>10</v>
      </c>
      <c r="E50" t="s">
        <v>26</v>
      </c>
      <c r="F50" t="s">
        <v>197</v>
      </c>
      <c r="G50" t="s">
        <v>28</v>
      </c>
      <c r="H50" t="s">
        <v>29</v>
      </c>
      <c r="I50" t="s">
        <v>250</v>
      </c>
      <c r="J50" t="s">
        <v>31</v>
      </c>
      <c r="K50" t="s">
        <v>251</v>
      </c>
      <c r="L50" t="s">
        <v>250</v>
      </c>
      <c r="M50" t="s">
        <v>31</v>
      </c>
      <c r="N50" t="s">
        <v>250</v>
      </c>
      <c r="O50" s="7" t="s">
        <v>31</v>
      </c>
      <c r="P50" t="s">
        <v>251</v>
      </c>
      <c r="Q50" s="4" t="s">
        <v>88</v>
      </c>
      <c r="R50" s="4" t="s">
        <v>35</v>
      </c>
      <c r="S50">
        <v>0</v>
      </c>
    </row>
    <row r="51" spans="1:19">
      <c r="A51" t="s">
        <v>252</v>
      </c>
      <c r="B51">
        <v>61198</v>
      </c>
      <c r="C51" t="s">
        <v>253</v>
      </c>
      <c r="D51" t="s">
        <v>10</v>
      </c>
      <c r="E51" t="s">
        <v>26</v>
      </c>
      <c r="F51" t="s">
        <v>86</v>
      </c>
      <c r="G51" t="s">
        <v>28</v>
      </c>
      <c r="H51" t="s">
        <v>29</v>
      </c>
      <c r="I51" t="s">
        <v>254</v>
      </c>
      <c r="J51" t="s">
        <v>31</v>
      </c>
      <c r="K51" t="s">
        <v>32</v>
      </c>
      <c r="L51" t="s">
        <v>255</v>
      </c>
      <c r="M51" t="s">
        <v>31</v>
      </c>
      <c r="N51" t="s">
        <v>255</v>
      </c>
      <c r="O51" s="7" t="s">
        <v>31</v>
      </c>
      <c r="P51" t="s">
        <v>32</v>
      </c>
      <c r="Q51" s="4" t="s">
        <v>34</v>
      </c>
      <c r="R51" s="4" t="s">
        <v>35</v>
      </c>
      <c r="S51">
        <v>1</v>
      </c>
    </row>
    <row r="52" spans="1:19">
      <c r="A52" t="s">
        <v>256</v>
      </c>
      <c r="B52">
        <v>61272</v>
      </c>
      <c r="C52" t="s">
        <v>257</v>
      </c>
      <c r="D52" t="s">
        <v>10</v>
      </c>
      <c r="E52" t="s">
        <v>26</v>
      </c>
      <c r="F52" t="s">
        <v>141</v>
      </c>
      <c r="G52" t="s">
        <v>142</v>
      </c>
      <c r="H52" t="s">
        <v>29</v>
      </c>
      <c r="I52" t="s">
        <v>258</v>
      </c>
      <c r="J52" t="s">
        <v>31</v>
      </c>
      <c r="K52" t="s">
        <v>93</v>
      </c>
      <c r="L52" t="s">
        <v>258</v>
      </c>
      <c r="M52" t="s">
        <v>31</v>
      </c>
      <c r="N52" t="s">
        <v>258</v>
      </c>
      <c r="O52" s="7" t="s">
        <v>31</v>
      </c>
      <c r="P52" t="s">
        <v>93</v>
      </c>
      <c r="Q52" s="4" t="s">
        <v>88</v>
      </c>
      <c r="R52" s="4" t="s">
        <v>35</v>
      </c>
      <c r="S52">
        <v>0</v>
      </c>
    </row>
    <row r="53" spans="1:19">
      <c r="A53" t="s">
        <v>259</v>
      </c>
      <c r="B53">
        <v>60744</v>
      </c>
      <c r="C53" t="s">
        <v>260</v>
      </c>
      <c r="D53" t="s">
        <v>10</v>
      </c>
      <c r="E53" t="s">
        <v>26</v>
      </c>
      <c r="F53" t="s">
        <v>111</v>
      </c>
      <c r="G53" t="s">
        <v>261</v>
      </c>
      <c r="H53" t="s">
        <v>29</v>
      </c>
      <c r="I53" t="s">
        <v>262</v>
      </c>
      <c r="J53" t="s">
        <v>31</v>
      </c>
      <c r="K53" t="s">
        <v>32</v>
      </c>
      <c r="L53" t="s">
        <v>263</v>
      </c>
      <c r="M53" t="s">
        <v>31</v>
      </c>
      <c r="N53" t="s">
        <v>263</v>
      </c>
      <c r="O53" s="7" t="s">
        <v>31</v>
      </c>
      <c r="P53" t="s">
        <v>32</v>
      </c>
      <c r="Q53" s="4" t="s">
        <v>34</v>
      </c>
      <c r="R53" s="4" t="s">
        <v>46</v>
      </c>
      <c r="S53">
        <v>1</v>
      </c>
    </row>
    <row r="54" spans="1:19">
      <c r="A54" t="s">
        <v>264</v>
      </c>
      <c r="B54">
        <v>61158</v>
      </c>
      <c r="C54" t="s">
        <v>265</v>
      </c>
      <c r="D54" t="s">
        <v>10</v>
      </c>
      <c r="E54" t="s">
        <v>26</v>
      </c>
      <c r="F54" t="s">
        <v>178</v>
      </c>
      <c r="G54" t="s">
        <v>121</v>
      </c>
      <c r="H54" t="s">
        <v>29</v>
      </c>
      <c r="I54" t="s">
        <v>266</v>
      </c>
      <c r="J54" t="s">
        <v>31</v>
      </c>
      <c r="K54" t="s">
        <v>59</v>
      </c>
      <c r="L54" t="s">
        <v>267</v>
      </c>
      <c r="M54" t="s">
        <v>31</v>
      </c>
      <c r="N54" t="s">
        <v>268</v>
      </c>
      <c r="O54" s="7" t="s">
        <v>125</v>
      </c>
      <c r="P54" t="s">
        <v>59</v>
      </c>
      <c r="Q54" s="4" t="s">
        <v>244</v>
      </c>
      <c r="R54" s="4" t="s">
        <v>35</v>
      </c>
      <c r="S54">
        <v>248</v>
      </c>
    </row>
    <row r="55" spans="1:19">
      <c r="A55" t="s">
        <v>269</v>
      </c>
      <c r="B55">
        <v>61324</v>
      </c>
      <c r="C55" t="s">
        <v>78</v>
      </c>
      <c r="D55" t="s">
        <v>10</v>
      </c>
      <c r="E55" t="s">
        <v>26</v>
      </c>
      <c r="F55" t="s">
        <v>197</v>
      </c>
      <c r="G55" t="s">
        <v>28</v>
      </c>
      <c r="H55" t="s">
        <v>29</v>
      </c>
      <c r="I55" t="s">
        <v>270</v>
      </c>
      <c r="J55" t="s">
        <v>31</v>
      </c>
      <c r="K55" t="s">
        <v>32</v>
      </c>
      <c r="L55" t="s">
        <v>270</v>
      </c>
      <c r="M55" t="s">
        <v>31</v>
      </c>
      <c r="N55" t="s">
        <v>270</v>
      </c>
      <c r="O55" s="7" t="s">
        <v>31</v>
      </c>
      <c r="P55" t="s">
        <v>32</v>
      </c>
      <c r="Q55" s="4" t="s">
        <v>88</v>
      </c>
      <c r="R55" s="4" t="s">
        <v>35</v>
      </c>
      <c r="S55">
        <v>0</v>
      </c>
    </row>
    <row r="56" spans="1:19">
      <c r="A56" t="s">
        <v>271</v>
      </c>
      <c r="B56">
        <v>61267</v>
      </c>
      <c r="C56" t="s">
        <v>272</v>
      </c>
      <c r="D56" t="s">
        <v>10</v>
      </c>
      <c r="E56" t="s">
        <v>26</v>
      </c>
      <c r="F56" t="s">
        <v>197</v>
      </c>
      <c r="G56" t="s">
        <v>273</v>
      </c>
      <c r="H56" t="s">
        <v>29</v>
      </c>
      <c r="I56" t="s">
        <v>274</v>
      </c>
      <c r="J56" t="s">
        <v>31</v>
      </c>
      <c r="K56" t="s">
        <v>32</v>
      </c>
      <c r="L56" t="s">
        <v>275</v>
      </c>
      <c r="M56" t="s">
        <v>31</v>
      </c>
      <c r="N56" t="s">
        <v>276</v>
      </c>
      <c r="O56" s="7" t="s">
        <v>277</v>
      </c>
      <c r="P56" t="s">
        <v>32</v>
      </c>
      <c r="Q56" s="4" t="s">
        <v>278</v>
      </c>
      <c r="R56" s="4" t="s">
        <v>35</v>
      </c>
      <c r="S56">
        <v>19</v>
      </c>
    </row>
    <row r="57" spans="1:19">
      <c r="A57" t="s">
        <v>279</v>
      </c>
      <c r="B57">
        <v>60964</v>
      </c>
      <c r="C57" t="s">
        <v>280</v>
      </c>
      <c r="D57" t="s">
        <v>10</v>
      </c>
      <c r="E57" t="s">
        <v>104</v>
      </c>
      <c r="F57" t="s">
        <v>281</v>
      </c>
      <c r="G57" t="s">
        <v>282</v>
      </c>
      <c r="H57" t="s">
        <v>29</v>
      </c>
      <c r="I57" t="s">
        <v>283</v>
      </c>
      <c r="J57" t="s">
        <v>31</v>
      </c>
      <c r="K57" t="s">
        <v>59</v>
      </c>
      <c r="L57" t="s">
        <v>284</v>
      </c>
      <c r="M57" t="s">
        <v>31</v>
      </c>
      <c r="N57" t="s">
        <v>285</v>
      </c>
      <c r="O57" s="7" t="s">
        <v>75</v>
      </c>
      <c r="P57" t="s">
        <v>59</v>
      </c>
      <c r="Q57" s="4" t="s">
        <v>286</v>
      </c>
      <c r="R57" s="4" t="s">
        <v>35</v>
      </c>
      <c r="S57">
        <v>51</v>
      </c>
    </row>
    <row r="58" spans="1:19">
      <c r="A58" t="s">
        <v>287</v>
      </c>
      <c r="B58">
        <v>61114</v>
      </c>
      <c r="C58" t="s">
        <v>288</v>
      </c>
      <c r="D58" t="s">
        <v>10</v>
      </c>
      <c r="E58" t="s">
        <v>26</v>
      </c>
      <c r="F58" t="s">
        <v>120</v>
      </c>
      <c r="G58" t="s">
        <v>28</v>
      </c>
      <c r="H58" t="s">
        <v>29</v>
      </c>
      <c r="I58" t="s">
        <v>289</v>
      </c>
      <c r="J58" t="s">
        <v>31</v>
      </c>
      <c r="K58" t="s">
        <v>59</v>
      </c>
      <c r="L58" t="s">
        <v>290</v>
      </c>
      <c r="M58" t="s">
        <v>31</v>
      </c>
      <c r="N58" t="s">
        <v>290</v>
      </c>
      <c r="O58" s="7" t="s">
        <v>31</v>
      </c>
      <c r="P58" t="s">
        <v>59</v>
      </c>
      <c r="Q58" s="4" t="s">
        <v>34</v>
      </c>
      <c r="R58" s="4" t="s">
        <v>35</v>
      </c>
      <c r="S58">
        <v>1</v>
      </c>
    </row>
    <row r="59" spans="1:19">
      <c r="A59" t="s">
        <v>291</v>
      </c>
      <c r="B59">
        <v>61197</v>
      </c>
      <c r="C59" t="s">
        <v>292</v>
      </c>
      <c r="D59" t="s">
        <v>10</v>
      </c>
      <c r="E59" t="s">
        <v>26</v>
      </c>
      <c r="F59" t="s">
        <v>57</v>
      </c>
      <c r="G59" t="s">
        <v>28</v>
      </c>
      <c r="H59" t="s">
        <v>29</v>
      </c>
      <c r="I59" t="s">
        <v>293</v>
      </c>
      <c r="J59" t="s">
        <v>31</v>
      </c>
      <c r="K59" t="s">
        <v>32</v>
      </c>
      <c r="L59" t="s">
        <v>293</v>
      </c>
      <c r="M59" t="s">
        <v>31</v>
      </c>
      <c r="N59" t="s">
        <v>293</v>
      </c>
      <c r="O59" s="7" t="s">
        <v>31</v>
      </c>
      <c r="P59" t="s">
        <v>32</v>
      </c>
      <c r="Q59" s="4" t="s">
        <v>88</v>
      </c>
      <c r="R59" s="4" t="s">
        <v>35</v>
      </c>
      <c r="S59">
        <v>0</v>
      </c>
    </row>
    <row r="60" spans="1:19">
      <c r="A60" t="s">
        <v>294</v>
      </c>
      <c r="B60">
        <v>61271</v>
      </c>
      <c r="C60" t="s">
        <v>158</v>
      </c>
      <c r="D60" t="s">
        <v>10</v>
      </c>
      <c r="E60" t="s">
        <v>26</v>
      </c>
      <c r="F60" t="s">
        <v>141</v>
      </c>
      <c r="G60" t="s">
        <v>142</v>
      </c>
      <c r="H60" t="s">
        <v>29</v>
      </c>
      <c r="I60" t="s">
        <v>295</v>
      </c>
      <c r="J60" t="s">
        <v>31</v>
      </c>
      <c r="K60" t="s">
        <v>93</v>
      </c>
      <c r="L60" t="s">
        <v>296</v>
      </c>
      <c r="M60" t="s">
        <v>31</v>
      </c>
      <c r="N60" t="s">
        <v>296</v>
      </c>
      <c r="O60" s="7" t="s">
        <v>31</v>
      </c>
      <c r="P60" t="s">
        <v>93</v>
      </c>
      <c r="Q60" s="4" t="s">
        <v>34</v>
      </c>
      <c r="R60" s="4" t="s">
        <v>35</v>
      </c>
      <c r="S60">
        <v>1</v>
      </c>
    </row>
    <row r="61" spans="1:19">
      <c r="A61" t="s">
        <v>297</v>
      </c>
      <c r="B61">
        <v>60990</v>
      </c>
      <c r="C61" t="s">
        <v>298</v>
      </c>
      <c r="D61" t="s">
        <v>10</v>
      </c>
      <c r="E61" t="s">
        <v>26</v>
      </c>
      <c r="F61" t="s">
        <v>299</v>
      </c>
      <c r="G61" t="s">
        <v>300</v>
      </c>
      <c r="H61" t="s">
        <v>29</v>
      </c>
      <c r="I61" t="s">
        <v>301</v>
      </c>
      <c r="J61" t="s">
        <v>31</v>
      </c>
      <c r="K61" t="s">
        <v>59</v>
      </c>
      <c r="L61" t="s">
        <v>301</v>
      </c>
      <c r="M61" t="s">
        <v>31</v>
      </c>
      <c r="N61" t="s">
        <v>301</v>
      </c>
      <c r="O61" s="7" t="s">
        <v>31</v>
      </c>
      <c r="P61" t="s">
        <v>59</v>
      </c>
      <c r="Q61" s="4" t="s">
        <v>88</v>
      </c>
      <c r="R61" s="4" t="s">
        <v>46</v>
      </c>
      <c r="S61">
        <v>0</v>
      </c>
    </row>
    <row r="62" spans="1:19">
      <c r="A62" t="s">
        <v>302</v>
      </c>
      <c r="B62">
        <v>61309</v>
      </c>
      <c r="C62" t="s">
        <v>303</v>
      </c>
      <c r="D62" t="s">
        <v>10</v>
      </c>
      <c r="E62" t="s">
        <v>26</v>
      </c>
      <c r="F62" t="s">
        <v>86</v>
      </c>
      <c r="G62" t="s">
        <v>304</v>
      </c>
      <c r="H62" t="s">
        <v>29</v>
      </c>
      <c r="I62" t="s">
        <v>305</v>
      </c>
      <c r="J62" t="s">
        <v>31</v>
      </c>
      <c r="K62" t="s">
        <v>32</v>
      </c>
      <c r="L62" t="s">
        <v>305</v>
      </c>
      <c r="M62" t="s">
        <v>31</v>
      </c>
      <c r="N62" t="s">
        <v>305</v>
      </c>
      <c r="O62" s="7" t="s">
        <v>31</v>
      </c>
      <c r="P62" t="s">
        <v>32</v>
      </c>
      <c r="Q62" s="4" t="s">
        <v>88</v>
      </c>
      <c r="R62" s="4" t="s">
        <v>46</v>
      </c>
      <c r="S62">
        <v>0</v>
      </c>
    </row>
    <row r="63" spans="1:19">
      <c r="A63" t="s">
        <v>306</v>
      </c>
      <c r="B63">
        <v>61175</v>
      </c>
      <c r="C63" t="s">
        <v>307</v>
      </c>
      <c r="D63" t="s">
        <v>10</v>
      </c>
      <c r="E63" t="s">
        <v>26</v>
      </c>
      <c r="F63" t="s">
        <v>178</v>
      </c>
      <c r="G63" t="s">
        <v>28</v>
      </c>
      <c r="H63" t="s">
        <v>29</v>
      </c>
      <c r="I63" t="s">
        <v>308</v>
      </c>
      <c r="J63" t="s">
        <v>31</v>
      </c>
      <c r="K63" t="s">
        <v>59</v>
      </c>
      <c r="L63" t="s">
        <v>308</v>
      </c>
      <c r="M63" t="s">
        <v>31</v>
      </c>
      <c r="N63" t="s">
        <v>308</v>
      </c>
      <c r="O63" s="7" t="s">
        <v>31</v>
      </c>
      <c r="P63" t="s">
        <v>59</v>
      </c>
      <c r="Q63" s="4" t="s">
        <v>88</v>
      </c>
      <c r="R63" s="4" t="s">
        <v>35</v>
      </c>
      <c r="S63">
        <v>0</v>
      </c>
    </row>
    <row r="64" spans="1:19">
      <c r="A64" t="s">
        <v>309</v>
      </c>
      <c r="B64">
        <v>61220</v>
      </c>
      <c r="C64" t="s">
        <v>310</v>
      </c>
      <c r="D64" t="s">
        <v>10</v>
      </c>
      <c r="E64" t="s">
        <v>26</v>
      </c>
      <c r="F64" t="s">
        <v>178</v>
      </c>
      <c r="G64" t="s">
        <v>311</v>
      </c>
      <c r="H64" t="s">
        <v>29</v>
      </c>
      <c r="I64" t="s">
        <v>312</v>
      </c>
      <c r="J64" t="s">
        <v>31</v>
      </c>
      <c r="K64" t="s">
        <v>32</v>
      </c>
      <c r="L64" t="s">
        <v>313</v>
      </c>
      <c r="M64" t="s">
        <v>31</v>
      </c>
      <c r="N64" t="s">
        <v>314</v>
      </c>
      <c r="O64" s="7" t="s">
        <v>125</v>
      </c>
      <c r="P64" t="s">
        <v>32</v>
      </c>
      <c r="Q64" s="4" t="s">
        <v>315</v>
      </c>
      <c r="R64" s="4" t="s">
        <v>35</v>
      </c>
      <c r="S64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12.854004" bestFit="true" customWidth="true" style="0"/>
    <col min="5" max="5" width="13.996582" bestFit="true" customWidth="true" style="0"/>
    <col min="6" max="6" width="80.123291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3.422852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3.422852" bestFit="true" customWidth="true" style="0"/>
    <col min="15" max="15" width="69.554443" bestFit="true" customWidth="true" style="0"/>
    <col min="16" max="16" width="28.135986" bestFit="true" customWidth="true" style="0"/>
    <col min="17" max="17" width="31.706543" bestFit="true" customWidth="true" style="4"/>
    <col min="18" max="18" width="28.135986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316</v>
      </c>
    </row>
    <row r="4" spans="1:19">
      <c r="A4" s="2" t="s">
        <v>317</v>
      </c>
      <c r="B4" s="3">
        <f>COUNTIF(S9:S35,"&lt;=900")</f>
        <v>27</v>
      </c>
    </row>
    <row r="5" spans="1:19">
      <c r="A5" s="2" t="s">
        <v>318</v>
      </c>
      <c r="B5" s="3">
        <f>COUNTIF(B9:B35,"&gt;0")</f>
        <v>27</v>
      </c>
    </row>
    <row r="6" spans="1:19">
      <c r="A6" s="2" t="s">
        <v>4</v>
      </c>
      <c r="B6" s="9">
        <f>IF(B4,B4/B5,0)</f>
        <v>1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A9" t="s">
        <v>319</v>
      </c>
      <c r="B9">
        <v>61337</v>
      </c>
      <c r="C9" t="s">
        <v>320</v>
      </c>
      <c r="D9" t="s">
        <v>25</v>
      </c>
      <c r="E9" t="s">
        <v>38</v>
      </c>
      <c r="F9" t="s">
        <v>321</v>
      </c>
      <c r="G9" t="s">
        <v>322</v>
      </c>
      <c r="H9" t="s">
        <v>29</v>
      </c>
      <c r="I9" t="s">
        <v>323</v>
      </c>
      <c r="J9" t="s">
        <v>31</v>
      </c>
      <c r="K9" t="s">
        <v>59</v>
      </c>
      <c r="L9" t="s">
        <v>324</v>
      </c>
      <c r="M9" t="s">
        <v>31</v>
      </c>
      <c r="N9" t="s">
        <v>325</v>
      </c>
      <c r="O9" s="7" t="s">
        <v>29</v>
      </c>
      <c r="P9" t="s">
        <v>59</v>
      </c>
      <c r="Q9" s="4" t="s">
        <v>326</v>
      </c>
      <c r="R9" s="4" t="s">
        <v>327</v>
      </c>
      <c r="S9">
        <v>169</v>
      </c>
    </row>
    <row r="10" spans="1:19">
      <c r="A10" t="s">
        <v>328</v>
      </c>
      <c r="B10">
        <v>61107</v>
      </c>
      <c r="C10" t="s">
        <v>329</v>
      </c>
      <c r="D10" t="s">
        <v>25</v>
      </c>
      <c r="E10" t="s">
        <v>38</v>
      </c>
      <c r="F10" t="s">
        <v>330</v>
      </c>
      <c r="G10" t="s">
        <v>331</v>
      </c>
      <c r="H10" t="s">
        <v>29</v>
      </c>
      <c r="I10" t="s">
        <v>332</v>
      </c>
      <c r="J10" t="s">
        <v>31</v>
      </c>
      <c r="K10" t="s">
        <v>59</v>
      </c>
      <c r="L10" t="s">
        <v>333</v>
      </c>
      <c r="M10" t="s">
        <v>31</v>
      </c>
      <c r="N10" t="s">
        <v>334</v>
      </c>
      <c r="O10" s="7" t="s">
        <v>335</v>
      </c>
      <c r="P10" t="s">
        <v>59</v>
      </c>
      <c r="Q10" s="4" t="s">
        <v>336</v>
      </c>
      <c r="R10" s="4" t="s">
        <v>327</v>
      </c>
      <c r="S10">
        <v>42</v>
      </c>
    </row>
    <row r="11" spans="1:19">
      <c r="A11" t="s">
        <v>337</v>
      </c>
      <c r="B11">
        <v>61040</v>
      </c>
      <c r="C11" t="s">
        <v>338</v>
      </c>
      <c r="D11" t="s">
        <v>25</v>
      </c>
      <c r="E11" t="s">
        <v>38</v>
      </c>
      <c r="F11" t="s">
        <v>339</v>
      </c>
      <c r="G11" t="s">
        <v>340</v>
      </c>
      <c r="H11" t="s">
        <v>29</v>
      </c>
      <c r="I11" t="s">
        <v>341</v>
      </c>
      <c r="J11" t="s">
        <v>31</v>
      </c>
      <c r="K11" t="s">
        <v>59</v>
      </c>
      <c r="L11" t="s">
        <v>342</v>
      </c>
      <c r="M11" t="s">
        <v>31</v>
      </c>
      <c r="N11" t="s">
        <v>342</v>
      </c>
      <c r="O11" s="7" t="s">
        <v>31</v>
      </c>
      <c r="P11" t="s">
        <v>59</v>
      </c>
      <c r="Q11" s="4" t="s">
        <v>343</v>
      </c>
      <c r="R11" s="4" t="s">
        <v>327</v>
      </c>
      <c r="S11">
        <v>186</v>
      </c>
    </row>
    <row r="12" spans="1:19">
      <c r="A12" t="s">
        <v>344</v>
      </c>
      <c r="B12">
        <v>61147</v>
      </c>
      <c r="C12" t="s">
        <v>329</v>
      </c>
      <c r="D12" t="s">
        <v>25</v>
      </c>
      <c r="E12" t="s">
        <v>26</v>
      </c>
      <c r="F12" t="s">
        <v>330</v>
      </c>
      <c r="G12" t="s">
        <v>28</v>
      </c>
      <c r="H12" t="s">
        <v>29</v>
      </c>
      <c r="I12" t="s">
        <v>345</v>
      </c>
      <c r="J12" t="s">
        <v>31</v>
      </c>
      <c r="K12" t="s">
        <v>32</v>
      </c>
      <c r="L12" t="s">
        <v>346</v>
      </c>
      <c r="M12" t="s">
        <v>31</v>
      </c>
      <c r="N12" t="s">
        <v>346</v>
      </c>
      <c r="O12" s="7" t="s">
        <v>31</v>
      </c>
      <c r="P12" t="s">
        <v>32</v>
      </c>
      <c r="Q12" s="4" t="s">
        <v>34</v>
      </c>
      <c r="R12" s="4" t="s">
        <v>327</v>
      </c>
      <c r="S12">
        <v>1</v>
      </c>
    </row>
    <row r="13" spans="1:19">
      <c r="A13" t="s">
        <v>347</v>
      </c>
      <c r="B13">
        <v>61146</v>
      </c>
      <c r="C13" t="s">
        <v>329</v>
      </c>
      <c r="D13" t="s">
        <v>25</v>
      </c>
      <c r="E13" t="s">
        <v>26</v>
      </c>
      <c r="F13" t="s">
        <v>330</v>
      </c>
      <c r="G13" t="s">
        <v>28</v>
      </c>
      <c r="H13" t="s">
        <v>29</v>
      </c>
      <c r="I13" t="s">
        <v>348</v>
      </c>
      <c r="J13" t="s">
        <v>31</v>
      </c>
      <c r="K13" t="s">
        <v>32</v>
      </c>
      <c r="L13" t="s">
        <v>348</v>
      </c>
      <c r="M13" t="s">
        <v>31</v>
      </c>
      <c r="N13" t="s">
        <v>348</v>
      </c>
      <c r="O13" s="7" t="s">
        <v>31</v>
      </c>
      <c r="P13" t="s">
        <v>32</v>
      </c>
      <c r="Q13" s="4" t="s">
        <v>88</v>
      </c>
      <c r="R13" s="4" t="s">
        <v>327</v>
      </c>
      <c r="S13">
        <v>0</v>
      </c>
    </row>
    <row r="14" spans="1:19">
      <c r="A14" t="s">
        <v>349</v>
      </c>
      <c r="B14">
        <v>61088</v>
      </c>
      <c r="C14" t="s">
        <v>10</v>
      </c>
      <c r="D14" t="s">
        <v>25</v>
      </c>
      <c r="E14" t="s">
        <v>38</v>
      </c>
      <c r="F14" t="s">
        <v>339</v>
      </c>
      <c r="G14" t="s">
        <v>49</v>
      </c>
      <c r="H14" t="s">
        <v>29</v>
      </c>
      <c r="I14" t="s">
        <v>350</v>
      </c>
      <c r="J14" t="s">
        <v>31</v>
      </c>
      <c r="K14" t="s">
        <v>59</v>
      </c>
      <c r="L14" t="s">
        <v>351</v>
      </c>
      <c r="M14" t="s">
        <v>31</v>
      </c>
      <c r="N14" t="s">
        <v>352</v>
      </c>
      <c r="O14" s="7" t="s">
        <v>44</v>
      </c>
      <c r="P14" t="s">
        <v>59</v>
      </c>
      <c r="Q14" s="4" t="s">
        <v>353</v>
      </c>
      <c r="R14" s="4" t="s">
        <v>327</v>
      </c>
      <c r="S14">
        <v>78</v>
      </c>
    </row>
    <row r="15" spans="1:19">
      <c r="A15" t="s">
        <v>354</v>
      </c>
      <c r="B15">
        <v>61148</v>
      </c>
      <c r="C15" t="s">
        <v>329</v>
      </c>
      <c r="D15" t="s">
        <v>25</v>
      </c>
      <c r="E15" t="s">
        <v>26</v>
      </c>
      <c r="F15" t="s">
        <v>330</v>
      </c>
      <c r="G15" t="s">
        <v>28</v>
      </c>
      <c r="H15" t="s">
        <v>29</v>
      </c>
      <c r="I15" t="s">
        <v>355</v>
      </c>
      <c r="J15" t="s">
        <v>31</v>
      </c>
      <c r="K15" t="s">
        <v>32</v>
      </c>
      <c r="L15" t="s">
        <v>355</v>
      </c>
      <c r="M15" t="s">
        <v>31</v>
      </c>
      <c r="N15" t="s">
        <v>355</v>
      </c>
      <c r="O15" s="7" t="s">
        <v>31</v>
      </c>
      <c r="P15" t="s">
        <v>32</v>
      </c>
      <c r="Q15" s="4" t="s">
        <v>88</v>
      </c>
      <c r="R15" s="4" t="s">
        <v>327</v>
      </c>
      <c r="S15">
        <v>0</v>
      </c>
    </row>
    <row r="16" spans="1:19">
      <c r="A16" t="s">
        <v>356</v>
      </c>
      <c r="B16">
        <v>61313</v>
      </c>
      <c r="C16" t="s">
        <v>357</v>
      </c>
      <c r="D16" t="s">
        <v>358</v>
      </c>
      <c r="E16" t="s">
        <v>26</v>
      </c>
      <c r="F16" t="s">
        <v>359</v>
      </c>
      <c r="G16" t="s">
        <v>360</v>
      </c>
      <c r="H16" t="s">
        <v>29</v>
      </c>
      <c r="I16" t="s">
        <v>361</v>
      </c>
      <c r="J16" t="s">
        <v>31</v>
      </c>
      <c r="K16" t="s">
        <v>59</v>
      </c>
      <c r="L16" t="s">
        <v>362</v>
      </c>
      <c r="M16" t="s">
        <v>31</v>
      </c>
      <c r="N16" t="s">
        <v>363</v>
      </c>
      <c r="O16" s="7" t="s">
        <v>44</v>
      </c>
      <c r="P16" t="s">
        <v>93</v>
      </c>
      <c r="Q16" s="4" t="s">
        <v>364</v>
      </c>
      <c r="R16" s="4" t="s">
        <v>327</v>
      </c>
      <c r="S16">
        <v>30</v>
      </c>
    </row>
    <row r="17" spans="1:19">
      <c r="A17" t="s">
        <v>365</v>
      </c>
      <c r="B17">
        <v>61286</v>
      </c>
      <c r="C17" t="s">
        <v>366</v>
      </c>
      <c r="D17" t="s">
        <v>10</v>
      </c>
      <c r="E17" t="s">
        <v>26</v>
      </c>
      <c r="F17" t="s">
        <v>367</v>
      </c>
      <c r="G17" t="s">
        <v>28</v>
      </c>
      <c r="H17" t="s">
        <v>29</v>
      </c>
      <c r="I17" t="s">
        <v>368</v>
      </c>
      <c r="J17" t="s">
        <v>31</v>
      </c>
      <c r="K17" t="s">
        <v>93</v>
      </c>
      <c r="L17" t="s">
        <v>368</v>
      </c>
      <c r="M17" t="s">
        <v>31</v>
      </c>
      <c r="N17" t="s">
        <v>368</v>
      </c>
      <c r="O17" s="7" t="s">
        <v>31</v>
      </c>
      <c r="P17" t="s">
        <v>93</v>
      </c>
      <c r="Q17" s="4" t="s">
        <v>88</v>
      </c>
      <c r="R17" s="4" t="s">
        <v>327</v>
      </c>
      <c r="S17">
        <v>0</v>
      </c>
    </row>
    <row r="18" spans="1:19">
      <c r="A18" t="s">
        <v>369</v>
      </c>
      <c r="B18">
        <v>61301</v>
      </c>
      <c r="C18" t="s">
        <v>370</v>
      </c>
      <c r="D18" t="s">
        <v>10</v>
      </c>
      <c r="E18" t="s">
        <v>26</v>
      </c>
      <c r="F18" t="s">
        <v>371</v>
      </c>
      <c r="G18" t="s">
        <v>372</v>
      </c>
      <c r="H18" t="s">
        <v>29</v>
      </c>
      <c r="I18" t="s">
        <v>373</v>
      </c>
      <c r="J18" t="s">
        <v>31</v>
      </c>
      <c r="K18" t="s">
        <v>93</v>
      </c>
      <c r="L18" t="s">
        <v>373</v>
      </c>
      <c r="M18" t="s">
        <v>31</v>
      </c>
      <c r="N18" t="s">
        <v>373</v>
      </c>
      <c r="O18" s="7" t="s">
        <v>31</v>
      </c>
      <c r="P18" t="s">
        <v>93</v>
      </c>
      <c r="Q18" s="4" t="s">
        <v>88</v>
      </c>
      <c r="R18" s="4" t="s">
        <v>327</v>
      </c>
      <c r="S18">
        <v>0</v>
      </c>
    </row>
    <row r="19" spans="1:19">
      <c r="A19" t="s">
        <v>374</v>
      </c>
      <c r="B19">
        <v>61257</v>
      </c>
      <c r="C19" t="s">
        <v>375</v>
      </c>
      <c r="D19" t="s">
        <v>10</v>
      </c>
      <c r="E19" t="s">
        <v>104</v>
      </c>
      <c r="F19" t="s">
        <v>376</v>
      </c>
      <c r="G19" t="s">
        <v>377</v>
      </c>
      <c r="H19" t="s">
        <v>29</v>
      </c>
      <c r="I19" t="s">
        <v>378</v>
      </c>
      <c r="J19" t="s">
        <v>31</v>
      </c>
      <c r="K19" t="s">
        <v>93</v>
      </c>
      <c r="L19" t="s">
        <v>379</v>
      </c>
      <c r="M19" t="s">
        <v>31</v>
      </c>
      <c r="N19" t="s">
        <v>380</v>
      </c>
      <c r="O19" s="7" t="s">
        <v>381</v>
      </c>
      <c r="P19" t="s">
        <v>93</v>
      </c>
      <c r="Q19" s="4" t="s">
        <v>382</v>
      </c>
      <c r="R19" s="4" t="s">
        <v>327</v>
      </c>
      <c r="S19">
        <v>70</v>
      </c>
    </row>
    <row r="20" spans="1:19">
      <c r="A20" t="s">
        <v>383</v>
      </c>
      <c r="B20">
        <v>61256</v>
      </c>
      <c r="C20" t="s">
        <v>384</v>
      </c>
      <c r="D20" t="s">
        <v>10</v>
      </c>
      <c r="E20" t="s">
        <v>26</v>
      </c>
      <c r="F20" t="s">
        <v>385</v>
      </c>
      <c r="G20" t="s">
        <v>28</v>
      </c>
      <c r="H20" t="s">
        <v>29</v>
      </c>
      <c r="I20" t="s">
        <v>386</v>
      </c>
      <c r="J20" t="s">
        <v>31</v>
      </c>
      <c r="K20" t="s">
        <v>32</v>
      </c>
      <c r="L20" t="s">
        <v>387</v>
      </c>
      <c r="M20" t="s">
        <v>31</v>
      </c>
      <c r="N20" t="s">
        <v>387</v>
      </c>
      <c r="O20" s="7" t="s">
        <v>31</v>
      </c>
      <c r="P20" t="s">
        <v>32</v>
      </c>
      <c r="Q20" s="4" t="s">
        <v>34</v>
      </c>
      <c r="R20" s="4" t="s">
        <v>327</v>
      </c>
      <c r="S20">
        <v>1</v>
      </c>
    </row>
    <row r="21" spans="1:19">
      <c r="A21" t="s">
        <v>388</v>
      </c>
      <c r="B21">
        <v>61326</v>
      </c>
      <c r="C21" t="s">
        <v>78</v>
      </c>
      <c r="D21" t="s">
        <v>10</v>
      </c>
      <c r="E21" t="s">
        <v>26</v>
      </c>
      <c r="F21" t="s">
        <v>389</v>
      </c>
      <c r="G21" t="s">
        <v>28</v>
      </c>
      <c r="H21" t="s">
        <v>29</v>
      </c>
      <c r="I21" t="s">
        <v>390</v>
      </c>
      <c r="J21" t="s">
        <v>31</v>
      </c>
      <c r="K21" t="s">
        <v>32</v>
      </c>
      <c r="L21" t="s">
        <v>390</v>
      </c>
      <c r="M21" t="s">
        <v>31</v>
      </c>
      <c r="N21" t="s">
        <v>390</v>
      </c>
      <c r="O21" s="7" t="s">
        <v>31</v>
      </c>
      <c r="P21" t="s">
        <v>32</v>
      </c>
      <c r="Q21" s="4" t="s">
        <v>88</v>
      </c>
      <c r="R21" s="4" t="s">
        <v>327</v>
      </c>
      <c r="S21">
        <v>0</v>
      </c>
    </row>
    <row r="22" spans="1:19">
      <c r="A22" t="s">
        <v>391</v>
      </c>
      <c r="B22">
        <v>61311</v>
      </c>
      <c r="C22" t="s">
        <v>392</v>
      </c>
      <c r="D22" t="s">
        <v>10</v>
      </c>
      <c r="E22" t="s">
        <v>26</v>
      </c>
      <c r="F22" t="s">
        <v>393</v>
      </c>
      <c r="G22" t="s">
        <v>394</v>
      </c>
      <c r="H22" t="s">
        <v>29</v>
      </c>
      <c r="I22" t="s">
        <v>395</v>
      </c>
      <c r="J22" t="s">
        <v>31</v>
      </c>
      <c r="K22" t="s">
        <v>93</v>
      </c>
      <c r="L22" t="s">
        <v>396</v>
      </c>
      <c r="M22" t="s">
        <v>31</v>
      </c>
      <c r="N22" t="s">
        <v>397</v>
      </c>
      <c r="O22" s="7" t="s">
        <v>398</v>
      </c>
      <c r="P22" t="s">
        <v>93</v>
      </c>
      <c r="Q22" s="4" t="s">
        <v>399</v>
      </c>
      <c r="R22" s="4" t="s">
        <v>327</v>
      </c>
      <c r="S22">
        <v>112</v>
      </c>
    </row>
    <row r="23" spans="1:19">
      <c r="A23" t="s">
        <v>400</v>
      </c>
      <c r="B23">
        <v>60419</v>
      </c>
      <c r="C23" t="s">
        <v>401</v>
      </c>
      <c r="D23" t="s">
        <v>10</v>
      </c>
      <c r="E23" t="s">
        <v>402</v>
      </c>
      <c r="F23" t="s">
        <v>403</v>
      </c>
      <c r="G23" t="s">
        <v>404</v>
      </c>
      <c r="H23" t="s">
        <v>29</v>
      </c>
      <c r="I23" t="s">
        <v>405</v>
      </c>
      <c r="J23" t="s">
        <v>31</v>
      </c>
      <c r="K23" t="s">
        <v>32</v>
      </c>
      <c r="L23" t="s">
        <v>405</v>
      </c>
      <c r="M23" t="s">
        <v>31</v>
      </c>
      <c r="N23" t="s">
        <v>405</v>
      </c>
      <c r="O23" s="7" t="s">
        <v>31</v>
      </c>
      <c r="P23" t="s">
        <v>32</v>
      </c>
      <c r="Q23" s="4" t="s">
        <v>88</v>
      </c>
      <c r="R23" s="4" t="s">
        <v>327</v>
      </c>
      <c r="S23">
        <v>0</v>
      </c>
    </row>
    <row r="24" spans="1:19">
      <c r="A24" t="s">
        <v>406</v>
      </c>
      <c r="B24">
        <v>61165</v>
      </c>
      <c r="C24" t="s">
        <v>407</v>
      </c>
      <c r="D24" t="s">
        <v>10</v>
      </c>
      <c r="E24" t="s">
        <v>26</v>
      </c>
      <c r="F24" t="s">
        <v>403</v>
      </c>
      <c r="G24" t="s">
        <v>28</v>
      </c>
      <c r="H24" t="s">
        <v>29</v>
      </c>
      <c r="I24" t="s">
        <v>408</v>
      </c>
      <c r="J24" t="s">
        <v>31</v>
      </c>
      <c r="K24" t="s">
        <v>251</v>
      </c>
      <c r="L24" t="s">
        <v>408</v>
      </c>
      <c r="M24" t="s">
        <v>31</v>
      </c>
      <c r="N24" t="s">
        <v>408</v>
      </c>
      <c r="O24" s="7" t="s">
        <v>31</v>
      </c>
      <c r="P24" t="s">
        <v>251</v>
      </c>
      <c r="Q24" s="4" t="s">
        <v>88</v>
      </c>
      <c r="R24" s="4" t="s">
        <v>327</v>
      </c>
      <c r="S24">
        <v>0</v>
      </c>
    </row>
    <row r="25" spans="1:19">
      <c r="A25" t="s">
        <v>409</v>
      </c>
      <c r="B25">
        <v>61162</v>
      </c>
      <c r="C25" t="s">
        <v>410</v>
      </c>
      <c r="D25" t="s">
        <v>10</v>
      </c>
      <c r="E25" t="s">
        <v>26</v>
      </c>
      <c r="F25" t="s">
        <v>174</v>
      </c>
      <c r="G25" t="s">
        <v>28</v>
      </c>
      <c r="H25" t="s">
        <v>29</v>
      </c>
      <c r="I25" t="s">
        <v>411</v>
      </c>
      <c r="J25" t="s">
        <v>31</v>
      </c>
      <c r="K25" t="s">
        <v>251</v>
      </c>
      <c r="L25" t="s">
        <v>411</v>
      </c>
      <c r="M25" t="s">
        <v>31</v>
      </c>
      <c r="N25" t="s">
        <v>411</v>
      </c>
      <c r="O25" s="7" t="s">
        <v>31</v>
      </c>
      <c r="P25" t="s">
        <v>251</v>
      </c>
      <c r="Q25" s="4" t="s">
        <v>88</v>
      </c>
      <c r="R25" s="4" t="s">
        <v>327</v>
      </c>
      <c r="S25">
        <v>0</v>
      </c>
    </row>
    <row r="26" spans="1:19">
      <c r="A26" t="s">
        <v>412</v>
      </c>
      <c r="B26">
        <v>60562</v>
      </c>
      <c r="C26" t="s">
        <v>413</v>
      </c>
      <c r="D26" t="s">
        <v>10</v>
      </c>
      <c r="E26" t="s">
        <v>402</v>
      </c>
      <c r="F26" t="s">
        <v>403</v>
      </c>
      <c r="G26" t="s">
        <v>414</v>
      </c>
      <c r="H26" t="s">
        <v>29</v>
      </c>
      <c r="I26" t="s">
        <v>415</v>
      </c>
      <c r="J26" t="s">
        <v>31</v>
      </c>
      <c r="K26" t="s">
        <v>32</v>
      </c>
      <c r="L26" t="s">
        <v>416</v>
      </c>
      <c r="M26" t="s">
        <v>31</v>
      </c>
      <c r="N26" t="s">
        <v>416</v>
      </c>
      <c r="O26" s="7" t="s">
        <v>31</v>
      </c>
      <c r="P26" t="s">
        <v>32</v>
      </c>
      <c r="Q26" s="4" t="s">
        <v>34</v>
      </c>
      <c r="R26" s="4" t="s">
        <v>327</v>
      </c>
      <c r="S26">
        <v>1</v>
      </c>
    </row>
    <row r="27" spans="1:19">
      <c r="A27" t="s">
        <v>417</v>
      </c>
      <c r="B27">
        <v>61273</v>
      </c>
      <c r="C27" t="s">
        <v>418</v>
      </c>
      <c r="D27" t="s">
        <v>10</v>
      </c>
      <c r="E27" t="s">
        <v>26</v>
      </c>
      <c r="F27" t="s">
        <v>376</v>
      </c>
      <c r="G27" t="s">
        <v>419</v>
      </c>
      <c r="H27" t="s">
        <v>29</v>
      </c>
      <c r="I27" t="s">
        <v>420</v>
      </c>
      <c r="J27" t="s">
        <v>31</v>
      </c>
      <c r="K27" t="s">
        <v>93</v>
      </c>
      <c r="L27" t="s">
        <v>421</v>
      </c>
      <c r="M27" t="s">
        <v>31</v>
      </c>
      <c r="N27" t="s">
        <v>422</v>
      </c>
      <c r="O27" s="7" t="s">
        <v>53</v>
      </c>
      <c r="P27" t="s">
        <v>93</v>
      </c>
      <c r="Q27" s="4" t="s">
        <v>45</v>
      </c>
      <c r="R27" s="4" t="s">
        <v>327</v>
      </c>
      <c r="S27">
        <v>39</v>
      </c>
    </row>
    <row r="28" spans="1:19">
      <c r="A28" t="s">
        <v>423</v>
      </c>
      <c r="B28">
        <v>60997</v>
      </c>
      <c r="C28" t="s">
        <v>424</v>
      </c>
      <c r="D28" t="s">
        <v>10</v>
      </c>
      <c r="E28" t="s">
        <v>26</v>
      </c>
      <c r="F28" t="s">
        <v>425</v>
      </c>
      <c r="G28" t="s">
        <v>426</v>
      </c>
      <c r="H28" t="s">
        <v>29</v>
      </c>
      <c r="I28" t="s">
        <v>427</v>
      </c>
      <c r="J28" t="s">
        <v>31</v>
      </c>
      <c r="K28" t="s">
        <v>59</v>
      </c>
      <c r="L28" t="s">
        <v>427</v>
      </c>
      <c r="M28" t="s">
        <v>31</v>
      </c>
      <c r="N28" t="s">
        <v>427</v>
      </c>
      <c r="O28" s="7" t="s">
        <v>31</v>
      </c>
      <c r="P28" t="s">
        <v>59</v>
      </c>
      <c r="Q28" s="4" t="s">
        <v>88</v>
      </c>
      <c r="R28" s="4" t="s">
        <v>327</v>
      </c>
      <c r="S28">
        <v>0</v>
      </c>
    </row>
    <row r="29" spans="1:19">
      <c r="A29" t="s">
        <v>428</v>
      </c>
      <c r="B29">
        <v>61290</v>
      </c>
      <c r="C29" t="s">
        <v>429</v>
      </c>
      <c r="D29" t="s">
        <v>10</v>
      </c>
      <c r="E29" t="s">
        <v>26</v>
      </c>
      <c r="F29" t="s">
        <v>371</v>
      </c>
      <c r="G29" t="s">
        <v>430</v>
      </c>
      <c r="H29" t="s">
        <v>29</v>
      </c>
      <c r="I29" t="s">
        <v>431</v>
      </c>
      <c r="J29" t="s">
        <v>31</v>
      </c>
      <c r="K29" t="s">
        <v>93</v>
      </c>
      <c r="L29" t="s">
        <v>432</v>
      </c>
      <c r="M29" t="s">
        <v>31</v>
      </c>
      <c r="N29" t="s">
        <v>433</v>
      </c>
      <c r="O29" s="7" t="s">
        <v>75</v>
      </c>
      <c r="P29" t="s">
        <v>93</v>
      </c>
      <c r="Q29" s="4" t="s">
        <v>434</v>
      </c>
      <c r="R29" s="4" t="s">
        <v>327</v>
      </c>
      <c r="S29">
        <v>160</v>
      </c>
    </row>
    <row r="30" spans="1:19">
      <c r="A30" t="s">
        <v>435</v>
      </c>
      <c r="B30">
        <v>60444</v>
      </c>
      <c r="C30" t="s">
        <v>436</v>
      </c>
      <c r="D30" t="s">
        <v>10</v>
      </c>
      <c r="E30" t="s">
        <v>402</v>
      </c>
      <c r="F30" t="s">
        <v>403</v>
      </c>
      <c r="G30" t="s">
        <v>437</v>
      </c>
      <c r="H30" t="s">
        <v>29</v>
      </c>
      <c r="I30" t="s">
        <v>438</v>
      </c>
      <c r="J30" t="s">
        <v>31</v>
      </c>
      <c r="K30" t="s">
        <v>108</v>
      </c>
      <c r="L30" t="s">
        <v>438</v>
      </c>
      <c r="M30" t="s">
        <v>31</v>
      </c>
      <c r="N30" t="s">
        <v>438</v>
      </c>
      <c r="O30" s="7" t="s">
        <v>31</v>
      </c>
      <c r="P30" t="s">
        <v>108</v>
      </c>
      <c r="Q30" s="4" t="s">
        <v>88</v>
      </c>
      <c r="R30" s="4" t="s">
        <v>327</v>
      </c>
      <c r="S30">
        <v>0</v>
      </c>
    </row>
    <row r="31" spans="1:19">
      <c r="A31" t="s">
        <v>439</v>
      </c>
      <c r="B31">
        <v>61167</v>
      </c>
      <c r="C31" t="s">
        <v>440</v>
      </c>
      <c r="D31" t="s">
        <v>10</v>
      </c>
      <c r="E31" t="s">
        <v>26</v>
      </c>
      <c r="F31" t="s">
        <v>389</v>
      </c>
      <c r="G31" t="s">
        <v>28</v>
      </c>
      <c r="H31" t="s">
        <v>29</v>
      </c>
      <c r="I31" t="s">
        <v>441</v>
      </c>
      <c r="J31" t="s">
        <v>31</v>
      </c>
      <c r="K31" t="s">
        <v>251</v>
      </c>
      <c r="L31" t="s">
        <v>441</v>
      </c>
      <c r="M31" t="s">
        <v>31</v>
      </c>
      <c r="N31" t="s">
        <v>441</v>
      </c>
      <c r="O31" s="7" t="s">
        <v>31</v>
      </c>
      <c r="P31" t="s">
        <v>251</v>
      </c>
      <c r="Q31" s="4" t="s">
        <v>88</v>
      </c>
      <c r="R31" s="4" t="s">
        <v>327</v>
      </c>
      <c r="S31">
        <v>0</v>
      </c>
    </row>
    <row r="32" spans="1:19">
      <c r="A32" t="s">
        <v>442</v>
      </c>
      <c r="B32">
        <v>61244</v>
      </c>
      <c r="C32" t="s">
        <v>443</v>
      </c>
      <c r="D32" t="s">
        <v>10</v>
      </c>
      <c r="E32" t="s">
        <v>26</v>
      </c>
      <c r="F32" t="s">
        <v>367</v>
      </c>
      <c r="G32" t="s">
        <v>444</v>
      </c>
      <c r="H32" t="s">
        <v>29</v>
      </c>
      <c r="I32" t="s">
        <v>445</v>
      </c>
      <c r="J32" t="s">
        <v>31</v>
      </c>
      <c r="K32" t="s">
        <v>32</v>
      </c>
      <c r="L32" t="s">
        <v>446</v>
      </c>
      <c r="M32" t="s">
        <v>31</v>
      </c>
      <c r="N32" t="s">
        <v>447</v>
      </c>
      <c r="O32" s="7" t="s">
        <v>44</v>
      </c>
      <c r="P32" t="s">
        <v>32</v>
      </c>
      <c r="Q32" s="4" t="s">
        <v>448</v>
      </c>
      <c r="R32" s="4" t="s">
        <v>327</v>
      </c>
      <c r="S32">
        <v>48</v>
      </c>
    </row>
    <row r="33" spans="1:19">
      <c r="A33" t="s">
        <v>449</v>
      </c>
      <c r="B33">
        <v>61187</v>
      </c>
      <c r="C33" t="s">
        <v>450</v>
      </c>
      <c r="D33" t="s">
        <v>10</v>
      </c>
      <c r="E33" t="s">
        <v>26</v>
      </c>
      <c r="F33" t="s">
        <v>371</v>
      </c>
      <c r="G33" t="s">
        <v>451</v>
      </c>
      <c r="H33" t="s">
        <v>29</v>
      </c>
      <c r="I33" t="s">
        <v>452</v>
      </c>
      <c r="J33" t="s">
        <v>31</v>
      </c>
      <c r="K33" t="s">
        <v>93</v>
      </c>
      <c r="L33" t="s">
        <v>453</v>
      </c>
      <c r="M33" t="s">
        <v>31</v>
      </c>
      <c r="N33" t="s">
        <v>453</v>
      </c>
      <c r="O33" s="7" t="s">
        <v>31</v>
      </c>
      <c r="P33" t="s">
        <v>93</v>
      </c>
      <c r="Q33" s="4" t="s">
        <v>454</v>
      </c>
      <c r="R33" s="4" t="s">
        <v>327</v>
      </c>
      <c r="S33">
        <v>141</v>
      </c>
    </row>
    <row r="34" spans="1:19">
      <c r="A34" t="s">
        <v>455</v>
      </c>
      <c r="B34">
        <v>61106</v>
      </c>
      <c r="C34" t="s">
        <v>456</v>
      </c>
      <c r="D34" t="s">
        <v>10</v>
      </c>
      <c r="E34" t="s">
        <v>26</v>
      </c>
      <c r="F34" t="s">
        <v>371</v>
      </c>
      <c r="G34" t="s">
        <v>457</v>
      </c>
      <c r="H34" t="s">
        <v>29</v>
      </c>
      <c r="I34" t="s">
        <v>458</v>
      </c>
      <c r="J34" t="s">
        <v>31</v>
      </c>
      <c r="K34" t="s">
        <v>93</v>
      </c>
      <c r="L34" t="s">
        <v>459</v>
      </c>
      <c r="M34" t="s">
        <v>31</v>
      </c>
      <c r="N34" t="s">
        <v>459</v>
      </c>
      <c r="O34" s="7" t="s">
        <v>31</v>
      </c>
      <c r="P34" t="s">
        <v>93</v>
      </c>
      <c r="Q34" s="4" t="s">
        <v>460</v>
      </c>
      <c r="R34" s="4" t="s">
        <v>327</v>
      </c>
      <c r="S34">
        <v>71</v>
      </c>
    </row>
    <row r="35" spans="1:19">
      <c r="A35" t="s">
        <v>461</v>
      </c>
      <c r="B35">
        <v>61185</v>
      </c>
      <c r="C35" t="s">
        <v>462</v>
      </c>
      <c r="D35" t="s">
        <v>10</v>
      </c>
      <c r="E35" t="s">
        <v>26</v>
      </c>
      <c r="F35" t="s">
        <v>463</v>
      </c>
      <c r="G35" t="s">
        <v>464</v>
      </c>
      <c r="H35" t="s">
        <v>29</v>
      </c>
      <c r="I35" t="s">
        <v>465</v>
      </c>
      <c r="J35" t="s">
        <v>31</v>
      </c>
      <c r="K35" t="s">
        <v>93</v>
      </c>
      <c r="L35" t="s">
        <v>466</v>
      </c>
      <c r="M35" t="s">
        <v>31</v>
      </c>
      <c r="N35" t="s">
        <v>467</v>
      </c>
      <c r="O35" s="7" t="s">
        <v>44</v>
      </c>
      <c r="P35" t="s">
        <v>93</v>
      </c>
      <c r="Q35" s="4" t="s">
        <v>468</v>
      </c>
      <c r="R35" s="4" t="s">
        <v>327</v>
      </c>
      <c r="S3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5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12.854004" bestFit="true" customWidth="true" style="0"/>
    <col min="5" max="5" width="13.996582" bestFit="true" customWidth="true" style="0"/>
    <col min="6" max="6" width="130.825195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3.422852" bestFit="true" customWidth="true" style="0"/>
    <col min="11" max="11" width="31.706543" bestFit="true" customWidth="true" style="0"/>
    <col min="12" max="12" width="31.706543" bestFit="true" customWidth="true" style="0"/>
    <col min="13" max="13" width="31.706543" bestFit="true" customWidth="true" style="0"/>
    <col min="14" max="14" width="23.422852" bestFit="true" customWidth="true" style="0"/>
    <col min="15" max="15" width="61.270752" bestFit="true" customWidth="true" style="0"/>
    <col min="16" max="16" width="34.134521" bestFit="true" customWidth="true" style="0"/>
    <col min="17" max="17" width="31.706543" bestFit="true" customWidth="true" style="4"/>
    <col min="18" max="18" width="28.135986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469</v>
      </c>
    </row>
    <row r="4" spans="1:19">
      <c r="A4" s="2" t="s">
        <v>470</v>
      </c>
      <c r="B4" s="3">
        <f>COUNTIF(S9:S135,"&lt;=1200")</f>
        <v>127</v>
      </c>
    </row>
    <row r="5" spans="1:19">
      <c r="A5" s="2" t="s">
        <v>471</v>
      </c>
      <c r="B5" s="3">
        <f>COUNTIF(B9:B135,"&gt;0")</f>
        <v>127</v>
      </c>
    </row>
    <row r="6" spans="1:19">
      <c r="A6" s="2" t="s">
        <v>4</v>
      </c>
      <c r="B6" s="9">
        <f>IF(B4,B4/B5,0)</f>
        <v>1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A9" t="s">
        <v>472</v>
      </c>
      <c r="B9">
        <v>61130</v>
      </c>
      <c r="C9" t="s">
        <v>473</v>
      </c>
      <c r="D9" t="s">
        <v>25</v>
      </c>
      <c r="E9" t="s">
        <v>26</v>
      </c>
      <c r="F9" t="s">
        <v>39</v>
      </c>
      <c r="G9" t="s">
        <v>28</v>
      </c>
      <c r="H9" t="s">
        <v>29</v>
      </c>
      <c r="I9" t="s">
        <v>474</v>
      </c>
      <c r="J9" t="s">
        <v>31</v>
      </c>
      <c r="K9" t="s">
        <v>32</v>
      </c>
      <c r="L9" t="s">
        <v>474</v>
      </c>
      <c r="M9" t="s">
        <v>31</v>
      </c>
      <c r="N9" t="s">
        <v>474</v>
      </c>
      <c r="O9" s="7" t="s">
        <v>31</v>
      </c>
      <c r="P9" t="s">
        <v>32</v>
      </c>
      <c r="Q9" s="4" t="s">
        <v>88</v>
      </c>
      <c r="R9" s="4" t="s">
        <v>475</v>
      </c>
      <c r="S9">
        <v>0</v>
      </c>
    </row>
    <row r="10" spans="1:19">
      <c r="A10" t="s">
        <v>476</v>
      </c>
      <c r="B10">
        <v>61097</v>
      </c>
      <c r="C10" t="s">
        <v>477</v>
      </c>
      <c r="D10" t="s">
        <v>25</v>
      </c>
      <c r="E10" t="s">
        <v>26</v>
      </c>
      <c r="F10" t="s">
        <v>478</v>
      </c>
      <c r="G10" t="s">
        <v>28</v>
      </c>
      <c r="H10" t="s">
        <v>29</v>
      </c>
      <c r="I10" t="s">
        <v>479</v>
      </c>
      <c r="J10" t="s">
        <v>31</v>
      </c>
      <c r="K10" t="s">
        <v>59</v>
      </c>
      <c r="L10" t="s">
        <v>480</v>
      </c>
      <c r="M10" t="s">
        <v>31</v>
      </c>
      <c r="N10" t="s">
        <v>480</v>
      </c>
      <c r="O10" s="7" t="s">
        <v>31</v>
      </c>
      <c r="P10" t="s">
        <v>59</v>
      </c>
      <c r="Q10" s="4" t="s">
        <v>34</v>
      </c>
      <c r="R10" s="4" t="s">
        <v>475</v>
      </c>
      <c r="S10">
        <v>1</v>
      </c>
    </row>
    <row r="11" spans="1:19">
      <c r="A11" t="s">
        <v>481</v>
      </c>
      <c r="B11">
        <v>61155</v>
      </c>
      <c r="C11" t="s">
        <v>482</v>
      </c>
      <c r="D11" t="s">
        <v>25</v>
      </c>
      <c r="E11" t="s">
        <v>38</v>
      </c>
      <c r="F11" t="s">
        <v>478</v>
      </c>
      <c r="G11" t="s">
        <v>311</v>
      </c>
      <c r="H11" t="s">
        <v>29</v>
      </c>
      <c r="I11" t="s">
        <v>483</v>
      </c>
      <c r="J11" t="s">
        <v>31</v>
      </c>
      <c r="K11" t="s">
        <v>32</v>
      </c>
      <c r="L11" t="s">
        <v>484</v>
      </c>
      <c r="M11" t="s">
        <v>31</v>
      </c>
      <c r="N11" t="s">
        <v>485</v>
      </c>
      <c r="O11" s="7" t="s">
        <v>486</v>
      </c>
      <c r="P11" t="s">
        <v>32</v>
      </c>
      <c r="Q11" s="4" t="s">
        <v>487</v>
      </c>
      <c r="R11" s="4" t="s">
        <v>475</v>
      </c>
      <c r="S11">
        <v>33</v>
      </c>
    </row>
    <row r="12" spans="1:19">
      <c r="A12" t="s">
        <v>488</v>
      </c>
      <c r="B12">
        <v>61141</v>
      </c>
      <c r="C12" t="s">
        <v>489</v>
      </c>
      <c r="D12" t="s">
        <v>25</v>
      </c>
      <c r="E12" t="s">
        <v>26</v>
      </c>
      <c r="F12" t="s">
        <v>490</v>
      </c>
      <c r="G12" t="s">
        <v>28</v>
      </c>
      <c r="H12" t="s">
        <v>29</v>
      </c>
      <c r="I12" t="s">
        <v>491</v>
      </c>
      <c r="J12" t="s">
        <v>31</v>
      </c>
      <c r="K12" t="s">
        <v>93</v>
      </c>
      <c r="L12" t="s">
        <v>491</v>
      </c>
      <c r="M12" t="s">
        <v>31</v>
      </c>
      <c r="N12" t="s">
        <v>491</v>
      </c>
      <c r="O12" s="7" t="s">
        <v>31</v>
      </c>
      <c r="P12" t="s">
        <v>93</v>
      </c>
      <c r="Q12" s="4" t="s">
        <v>88</v>
      </c>
      <c r="R12" s="4" t="s">
        <v>475</v>
      </c>
      <c r="S12">
        <v>0</v>
      </c>
    </row>
    <row r="13" spans="1:19">
      <c r="A13" t="s">
        <v>492</v>
      </c>
      <c r="B13">
        <v>61122</v>
      </c>
      <c r="C13" t="s">
        <v>493</v>
      </c>
      <c r="D13" t="s">
        <v>25</v>
      </c>
      <c r="E13" t="s">
        <v>26</v>
      </c>
      <c r="F13" t="s">
        <v>494</v>
      </c>
      <c r="G13" t="s">
        <v>28</v>
      </c>
      <c r="H13" t="s">
        <v>29</v>
      </c>
      <c r="I13" t="s">
        <v>495</v>
      </c>
      <c r="J13" t="s">
        <v>31</v>
      </c>
      <c r="K13" t="s">
        <v>59</v>
      </c>
      <c r="L13" t="s">
        <v>495</v>
      </c>
      <c r="M13" t="s">
        <v>31</v>
      </c>
      <c r="N13" t="s">
        <v>495</v>
      </c>
      <c r="O13" s="7" t="s">
        <v>31</v>
      </c>
      <c r="P13" t="s">
        <v>59</v>
      </c>
      <c r="Q13" s="4" t="s">
        <v>88</v>
      </c>
      <c r="R13" s="4" t="s">
        <v>475</v>
      </c>
      <c r="S13">
        <v>0</v>
      </c>
    </row>
    <row r="14" spans="1:19">
      <c r="A14" t="s">
        <v>496</v>
      </c>
      <c r="B14">
        <v>61129</v>
      </c>
      <c r="C14" t="s">
        <v>497</v>
      </c>
      <c r="D14" t="s">
        <v>25</v>
      </c>
      <c r="E14" t="s">
        <v>26</v>
      </c>
      <c r="F14" t="s">
        <v>39</v>
      </c>
      <c r="G14" t="s">
        <v>28</v>
      </c>
      <c r="H14" t="s">
        <v>29</v>
      </c>
      <c r="I14" t="s">
        <v>498</v>
      </c>
      <c r="J14" t="s">
        <v>31</v>
      </c>
      <c r="K14" t="s">
        <v>32</v>
      </c>
      <c r="L14" t="s">
        <v>498</v>
      </c>
      <c r="M14" t="s">
        <v>31</v>
      </c>
      <c r="N14" t="s">
        <v>498</v>
      </c>
      <c r="O14" s="7" t="s">
        <v>31</v>
      </c>
      <c r="P14" t="s">
        <v>32</v>
      </c>
      <c r="Q14" s="4" t="s">
        <v>88</v>
      </c>
      <c r="R14" s="4" t="s">
        <v>475</v>
      </c>
      <c r="S14">
        <v>0</v>
      </c>
    </row>
    <row r="15" spans="1:19">
      <c r="A15" t="s">
        <v>499</v>
      </c>
      <c r="B15">
        <v>61152</v>
      </c>
      <c r="C15" t="s">
        <v>500</v>
      </c>
      <c r="D15" t="s">
        <v>25</v>
      </c>
      <c r="E15" t="s">
        <v>26</v>
      </c>
      <c r="F15" t="s">
        <v>501</v>
      </c>
      <c r="G15" t="s">
        <v>28</v>
      </c>
      <c r="H15" t="s">
        <v>29</v>
      </c>
      <c r="I15" t="s">
        <v>502</v>
      </c>
      <c r="J15" t="s">
        <v>31</v>
      </c>
      <c r="K15" t="s">
        <v>32</v>
      </c>
      <c r="L15" t="s">
        <v>503</v>
      </c>
      <c r="M15" t="s">
        <v>31</v>
      </c>
      <c r="N15" t="s">
        <v>503</v>
      </c>
      <c r="O15" s="7" t="s">
        <v>31</v>
      </c>
      <c r="P15" t="s">
        <v>32</v>
      </c>
      <c r="Q15" s="4" t="s">
        <v>34</v>
      </c>
      <c r="R15" s="4" t="s">
        <v>475</v>
      </c>
      <c r="S15">
        <v>1</v>
      </c>
    </row>
    <row r="16" spans="1:19">
      <c r="A16" t="s">
        <v>504</v>
      </c>
      <c r="B16">
        <v>61121</v>
      </c>
      <c r="C16" t="s">
        <v>493</v>
      </c>
      <c r="D16" t="s">
        <v>25</v>
      </c>
      <c r="E16" t="s">
        <v>26</v>
      </c>
      <c r="F16" t="s">
        <v>494</v>
      </c>
      <c r="G16" t="s">
        <v>28</v>
      </c>
      <c r="H16" t="s">
        <v>29</v>
      </c>
      <c r="I16" t="s">
        <v>505</v>
      </c>
      <c r="J16" t="s">
        <v>31</v>
      </c>
      <c r="K16" t="s">
        <v>59</v>
      </c>
      <c r="L16" t="s">
        <v>506</v>
      </c>
      <c r="M16" t="s">
        <v>31</v>
      </c>
      <c r="N16" t="s">
        <v>506</v>
      </c>
      <c r="O16" s="7" t="s">
        <v>31</v>
      </c>
      <c r="P16" t="s">
        <v>59</v>
      </c>
      <c r="Q16" s="4" t="s">
        <v>34</v>
      </c>
      <c r="R16" s="4" t="s">
        <v>475</v>
      </c>
      <c r="S16">
        <v>1</v>
      </c>
    </row>
    <row r="17" spans="1:19">
      <c r="A17" t="s">
        <v>507</v>
      </c>
      <c r="B17">
        <v>61081</v>
      </c>
      <c r="C17" t="s">
        <v>508</v>
      </c>
      <c r="D17" t="s">
        <v>25</v>
      </c>
      <c r="E17" t="s">
        <v>38</v>
      </c>
      <c r="F17" t="s">
        <v>509</v>
      </c>
      <c r="G17" t="s">
        <v>510</v>
      </c>
      <c r="H17" t="s">
        <v>29</v>
      </c>
      <c r="I17" t="s">
        <v>511</v>
      </c>
      <c r="J17" t="s">
        <v>31</v>
      </c>
      <c r="K17" t="s">
        <v>32</v>
      </c>
      <c r="L17" t="s">
        <v>512</v>
      </c>
      <c r="M17" t="s">
        <v>31</v>
      </c>
      <c r="N17" t="s">
        <v>512</v>
      </c>
      <c r="O17" s="7" t="s">
        <v>31</v>
      </c>
      <c r="P17" t="s">
        <v>32</v>
      </c>
      <c r="Q17" s="4" t="s">
        <v>513</v>
      </c>
      <c r="R17" s="4" t="s">
        <v>475</v>
      </c>
      <c r="S17">
        <v>29</v>
      </c>
    </row>
    <row r="18" spans="1:19">
      <c r="A18" t="s">
        <v>514</v>
      </c>
      <c r="B18">
        <v>61124</v>
      </c>
      <c r="C18" t="s">
        <v>493</v>
      </c>
      <c r="D18" t="s">
        <v>25</v>
      </c>
      <c r="E18" t="s">
        <v>26</v>
      </c>
      <c r="F18" t="s">
        <v>494</v>
      </c>
      <c r="G18" t="s">
        <v>28</v>
      </c>
      <c r="H18" t="s">
        <v>29</v>
      </c>
      <c r="I18" t="s">
        <v>515</v>
      </c>
      <c r="J18" t="s">
        <v>31</v>
      </c>
      <c r="K18" t="s">
        <v>59</v>
      </c>
      <c r="L18" t="s">
        <v>515</v>
      </c>
      <c r="M18" t="s">
        <v>31</v>
      </c>
      <c r="N18" t="s">
        <v>515</v>
      </c>
      <c r="O18" s="7" t="s">
        <v>31</v>
      </c>
      <c r="P18" t="s">
        <v>59</v>
      </c>
      <c r="Q18" s="4" t="s">
        <v>88</v>
      </c>
      <c r="R18" s="4" t="s">
        <v>475</v>
      </c>
      <c r="S18">
        <v>0</v>
      </c>
    </row>
    <row r="19" spans="1:19">
      <c r="A19" t="s">
        <v>516</v>
      </c>
      <c r="B19">
        <v>61125</v>
      </c>
      <c r="C19" t="s">
        <v>493</v>
      </c>
      <c r="D19" t="s">
        <v>25</v>
      </c>
      <c r="E19" t="s">
        <v>26</v>
      </c>
      <c r="F19" t="s">
        <v>494</v>
      </c>
      <c r="G19" t="s">
        <v>28</v>
      </c>
      <c r="H19" t="s">
        <v>29</v>
      </c>
      <c r="I19" t="s">
        <v>517</v>
      </c>
      <c r="J19" t="s">
        <v>31</v>
      </c>
      <c r="K19" t="s">
        <v>59</v>
      </c>
      <c r="L19" t="s">
        <v>517</v>
      </c>
      <c r="M19" t="s">
        <v>31</v>
      </c>
      <c r="N19" t="s">
        <v>517</v>
      </c>
      <c r="O19" s="7" t="s">
        <v>31</v>
      </c>
      <c r="P19" t="s">
        <v>59</v>
      </c>
      <c r="Q19" s="4" t="s">
        <v>88</v>
      </c>
      <c r="R19" s="4" t="s">
        <v>475</v>
      </c>
      <c r="S19">
        <v>0</v>
      </c>
    </row>
    <row r="20" spans="1:19">
      <c r="A20" t="s">
        <v>518</v>
      </c>
      <c r="B20">
        <v>61126</v>
      </c>
      <c r="C20" t="s">
        <v>493</v>
      </c>
      <c r="D20" t="s">
        <v>25</v>
      </c>
      <c r="E20" t="s">
        <v>26</v>
      </c>
      <c r="F20" t="s">
        <v>494</v>
      </c>
      <c r="G20" t="s">
        <v>28</v>
      </c>
      <c r="H20" t="s">
        <v>29</v>
      </c>
      <c r="I20" t="s">
        <v>519</v>
      </c>
      <c r="J20" t="s">
        <v>31</v>
      </c>
      <c r="K20" t="s">
        <v>59</v>
      </c>
      <c r="L20" t="s">
        <v>519</v>
      </c>
      <c r="M20" t="s">
        <v>31</v>
      </c>
      <c r="N20" t="s">
        <v>519</v>
      </c>
      <c r="O20" s="7" t="s">
        <v>31</v>
      </c>
      <c r="P20" t="s">
        <v>59</v>
      </c>
      <c r="Q20" s="4" t="s">
        <v>88</v>
      </c>
      <c r="R20" s="4" t="s">
        <v>475</v>
      </c>
      <c r="S20">
        <v>0</v>
      </c>
    </row>
    <row r="21" spans="1:19">
      <c r="A21" t="s">
        <v>520</v>
      </c>
      <c r="B21">
        <v>61123</v>
      </c>
      <c r="C21" t="s">
        <v>493</v>
      </c>
      <c r="D21" t="s">
        <v>25</v>
      </c>
      <c r="E21" t="s">
        <v>26</v>
      </c>
      <c r="F21" t="s">
        <v>494</v>
      </c>
      <c r="G21" t="s">
        <v>28</v>
      </c>
      <c r="H21" t="s">
        <v>29</v>
      </c>
      <c r="I21" t="s">
        <v>521</v>
      </c>
      <c r="J21" t="s">
        <v>31</v>
      </c>
      <c r="K21" t="s">
        <v>59</v>
      </c>
      <c r="L21" t="s">
        <v>521</v>
      </c>
      <c r="M21" t="s">
        <v>31</v>
      </c>
      <c r="N21" t="s">
        <v>521</v>
      </c>
      <c r="O21" s="7" t="s">
        <v>31</v>
      </c>
      <c r="P21" t="s">
        <v>59</v>
      </c>
      <c r="Q21" s="4" t="s">
        <v>88</v>
      </c>
      <c r="R21" s="4" t="s">
        <v>475</v>
      </c>
      <c r="S21">
        <v>0</v>
      </c>
    </row>
    <row r="22" spans="1:19">
      <c r="A22" t="s">
        <v>522</v>
      </c>
      <c r="B22">
        <v>61127</v>
      </c>
      <c r="C22" t="s">
        <v>493</v>
      </c>
      <c r="D22" t="s">
        <v>25</v>
      </c>
      <c r="E22" t="s">
        <v>26</v>
      </c>
      <c r="F22" t="s">
        <v>494</v>
      </c>
      <c r="G22" t="s">
        <v>28</v>
      </c>
      <c r="H22" t="s">
        <v>29</v>
      </c>
      <c r="I22" t="s">
        <v>523</v>
      </c>
      <c r="J22" t="s">
        <v>31</v>
      </c>
      <c r="K22" t="s">
        <v>59</v>
      </c>
      <c r="L22" t="s">
        <v>523</v>
      </c>
      <c r="M22" t="s">
        <v>31</v>
      </c>
      <c r="N22" t="s">
        <v>523</v>
      </c>
      <c r="O22" s="7" t="s">
        <v>31</v>
      </c>
      <c r="P22" t="s">
        <v>59</v>
      </c>
      <c r="Q22" s="4" t="s">
        <v>88</v>
      </c>
      <c r="R22" s="4" t="s">
        <v>475</v>
      </c>
      <c r="S22">
        <v>0</v>
      </c>
    </row>
    <row r="23" spans="1:19">
      <c r="A23" t="s">
        <v>524</v>
      </c>
      <c r="B23">
        <v>61113</v>
      </c>
      <c r="C23" t="s">
        <v>525</v>
      </c>
      <c r="D23" t="s">
        <v>25</v>
      </c>
      <c r="E23" t="s">
        <v>38</v>
      </c>
      <c r="F23" t="s">
        <v>210</v>
      </c>
      <c r="G23" t="s">
        <v>71</v>
      </c>
      <c r="H23" t="s">
        <v>29</v>
      </c>
      <c r="I23" t="s">
        <v>526</v>
      </c>
      <c r="J23" t="s">
        <v>31</v>
      </c>
      <c r="K23" t="s">
        <v>32</v>
      </c>
      <c r="L23" t="s">
        <v>527</v>
      </c>
      <c r="M23" t="s">
        <v>31</v>
      </c>
      <c r="N23" t="s">
        <v>528</v>
      </c>
      <c r="O23" s="7" t="s">
        <v>31</v>
      </c>
      <c r="P23" t="s">
        <v>59</v>
      </c>
      <c r="Q23" s="4" t="s">
        <v>529</v>
      </c>
      <c r="R23" s="4" t="s">
        <v>475</v>
      </c>
      <c r="S23">
        <v>159</v>
      </c>
    </row>
    <row r="24" spans="1:19">
      <c r="A24" t="s">
        <v>530</v>
      </c>
      <c r="B24">
        <v>61149</v>
      </c>
      <c r="C24" t="s">
        <v>531</v>
      </c>
      <c r="D24" t="s">
        <v>25</v>
      </c>
      <c r="E24" t="s">
        <v>38</v>
      </c>
      <c r="F24" t="s">
        <v>494</v>
      </c>
      <c r="G24" t="s">
        <v>532</v>
      </c>
      <c r="H24" t="s">
        <v>29</v>
      </c>
      <c r="I24" t="s">
        <v>533</v>
      </c>
      <c r="J24" t="s">
        <v>31</v>
      </c>
      <c r="K24" t="s">
        <v>59</v>
      </c>
      <c r="L24" t="s">
        <v>534</v>
      </c>
      <c r="M24" t="s">
        <v>31</v>
      </c>
      <c r="N24" t="s">
        <v>535</v>
      </c>
      <c r="O24" s="7" t="s">
        <v>536</v>
      </c>
      <c r="P24" t="s">
        <v>59</v>
      </c>
      <c r="Q24" s="4" t="s">
        <v>537</v>
      </c>
      <c r="R24" s="4" t="s">
        <v>475</v>
      </c>
      <c r="S24">
        <v>261</v>
      </c>
    </row>
    <row r="25" spans="1:19">
      <c r="A25" t="s">
        <v>538</v>
      </c>
      <c r="B25">
        <v>61104</v>
      </c>
      <c r="C25" t="s">
        <v>539</v>
      </c>
      <c r="D25" t="s">
        <v>25</v>
      </c>
      <c r="E25" t="s">
        <v>38</v>
      </c>
      <c r="F25" t="s">
        <v>540</v>
      </c>
      <c r="G25" t="s">
        <v>541</v>
      </c>
      <c r="H25" t="s">
        <v>29</v>
      </c>
      <c r="I25" t="s">
        <v>542</v>
      </c>
      <c r="J25" t="s">
        <v>31</v>
      </c>
      <c r="K25" t="s">
        <v>32</v>
      </c>
      <c r="L25" t="s">
        <v>543</v>
      </c>
      <c r="M25" t="s">
        <v>31</v>
      </c>
      <c r="N25" t="s">
        <v>544</v>
      </c>
      <c r="O25" s="7" t="s">
        <v>545</v>
      </c>
      <c r="P25" t="s">
        <v>32</v>
      </c>
      <c r="Q25" s="4" t="s">
        <v>546</v>
      </c>
      <c r="R25" s="4" t="s">
        <v>475</v>
      </c>
      <c r="S25">
        <v>17</v>
      </c>
    </row>
    <row r="26" spans="1:19">
      <c r="A26" t="s">
        <v>547</v>
      </c>
      <c r="B26">
        <v>61151</v>
      </c>
      <c r="C26" t="s">
        <v>548</v>
      </c>
      <c r="D26" t="s">
        <v>25</v>
      </c>
      <c r="E26" t="s">
        <v>26</v>
      </c>
      <c r="F26" t="s">
        <v>501</v>
      </c>
      <c r="G26" t="s">
        <v>28</v>
      </c>
      <c r="H26" t="s">
        <v>29</v>
      </c>
      <c r="I26" t="s">
        <v>549</v>
      </c>
      <c r="J26" t="s">
        <v>31</v>
      </c>
      <c r="K26" t="s">
        <v>32</v>
      </c>
      <c r="L26" t="s">
        <v>550</v>
      </c>
      <c r="M26" t="s">
        <v>31</v>
      </c>
      <c r="N26" t="s">
        <v>550</v>
      </c>
      <c r="O26" s="7" t="s">
        <v>31</v>
      </c>
      <c r="P26" t="s">
        <v>32</v>
      </c>
      <c r="Q26" s="4" t="s">
        <v>34</v>
      </c>
      <c r="R26" s="4" t="s">
        <v>475</v>
      </c>
      <c r="S26">
        <v>1</v>
      </c>
    </row>
    <row r="27" spans="1:19">
      <c r="A27" t="s">
        <v>551</v>
      </c>
      <c r="B27">
        <v>61128</v>
      </c>
      <c r="C27" t="s">
        <v>552</v>
      </c>
      <c r="D27" t="s">
        <v>25</v>
      </c>
      <c r="E27" t="s">
        <v>38</v>
      </c>
      <c r="F27" t="s">
        <v>540</v>
      </c>
      <c r="G27" t="s">
        <v>541</v>
      </c>
      <c r="H27" t="s">
        <v>29</v>
      </c>
      <c r="I27" t="s">
        <v>553</v>
      </c>
      <c r="J27" t="s">
        <v>31</v>
      </c>
      <c r="K27" t="s">
        <v>32</v>
      </c>
      <c r="L27" t="s">
        <v>554</v>
      </c>
      <c r="M27" t="s">
        <v>31</v>
      </c>
      <c r="N27" t="s">
        <v>555</v>
      </c>
      <c r="O27" s="7" t="s">
        <v>31</v>
      </c>
      <c r="P27" t="s">
        <v>32</v>
      </c>
      <c r="Q27" s="4" t="s">
        <v>556</v>
      </c>
      <c r="R27" s="4" t="s">
        <v>475</v>
      </c>
      <c r="S27">
        <v>125</v>
      </c>
    </row>
    <row r="28" spans="1:19">
      <c r="A28" t="s">
        <v>557</v>
      </c>
      <c r="B28">
        <v>61150</v>
      </c>
      <c r="C28" t="s">
        <v>558</v>
      </c>
      <c r="D28" t="s">
        <v>25</v>
      </c>
      <c r="E28" t="s">
        <v>26</v>
      </c>
      <c r="F28" t="s">
        <v>39</v>
      </c>
      <c r="G28" t="s">
        <v>28</v>
      </c>
      <c r="H28" t="s">
        <v>29</v>
      </c>
      <c r="I28" t="s">
        <v>559</v>
      </c>
      <c r="J28" t="s">
        <v>31</v>
      </c>
      <c r="K28" t="s">
        <v>32</v>
      </c>
      <c r="L28" t="s">
        <v>559</v>
      </c>
      <c r="M28" t="s">
        <v>31</v>
      </c>
      <c r="N28" t="s">
        <v>559</v>
      </c>
      <c r="O28" s="7" t="s">
        <v>31</v>
      </c>
      <c r="P28" t="s">
        <v>32</v>
      </c>
      <c r="Q28" s="4" t="s">
        <v>88</v>
      </c>
      <c r="R28" s="4" t="s">
        <v>475</v>
      </c>
      <c r="S28">
        <v>0</v>
      </c>
    </row>
    <row r="29" spans="1:19">
      <c r="A29" t="s">
        <v>560</v>
      </c>
      <c r="B29">
        <v>61120</v>
      </c>
      <c r="C29" t="s">
        <v>493</v>
      </c>
      <c r="D29" t="s">
        <v>25</v>
      </c>
      <c r="E29" t="s">
        <v>26</v>
      </c>
      <c r="F29" t="s">
        <v>494</v>
      </c>
      <c r="G29" t="s">
        <v>28</v>
      </c>
      <c r="H29" t="s">
        <v>29</v>
      </c>
      <c r="I29" t="s">
        <v>561</v>
      </c>
      <c r="J29" t="s">
        <v>31</v>
      </c>
      <c r="K29" t="s">
        <v>59</v>
      </c>
      <c r="L29" t="s">
        <v>562</v>
      </c>
      <c r="M29" t="s">
        <v>31</v>
      </c>
      <c r="N29" t="s">
        <v>562</v>
      </c>
      <c r="O29" s="7" t="s">
        <v>31</v>
      </c>
      <c r="P29" t="s">
        <v>59</v>
      </c>
      <c r="Q29" s="4" t="s">
        <v>34</v>
      </c>
      <c r="R29" s="4" t="s">
        <v>475</v>
      </c>
      <c r="S29">
        <v>1</v>
      </c>
    </row>
    <row r="30" spans="1:19">
      <c r="A30" t="s">
        <v>563</v>
      </c>
      <c r="B30">
        <v>61208</v>
      </c>
      <c r="C30" t="s">
        <v>564</v>
      </c>
      <c r="D30" t="s">
        <v>10</v>
      </c>
      <c r="E30" t="s">
        <v>26</v>
      </c>
      <c r="F30" t="s">
        <v>39</v>
      </c>
      <c r="G30" t="s">
        <v>28</v>
      </c>
      <c r="H30" t="s">
        <v>29</v>
      </c>
      <c r="I30" t="s">
        <v>565</v>
      </c>
      <c r="J30" t="s">
        <v>31</v>
      </c>
      <c r="K30" t="s">
        <v>59</v>
      </c>
      <c r="L30" t="s">
        <v>565</v>
      </c>
      <c r="M30" t="s">
        <v>31</v>
      </c>
      <c r="N30" t="s">
        <v>565</v>
      </c>
      <c r="O30" s="7" t="s">
        <v>31</v>
      </c>
      <c r="P30" t="s">
        <v>59</v>
      </c>
      <c r="Q30" s="4" t="s">
        <v>88</v>
      </c>
      <c r="R30" s="4" t="s">
        <v>475</v>
      </c>
      <c r="S30">
        <v>0</v>
      </c>
    </row>
    <row r="31" spans="1:19">
      <c r="A31" t="s">
        <v>566</v>
      </c>
      <c r="B31">
        <v>61278</v>
      </c>
      <c r="C31" t="s">
        <v>567</v>
      </c>
      <c r="D31" t="s">
        <v>10</v>
      </c>
      <c r="E31" t="s">
        <v>26</v>
      </c>
      <c r="F31" t="s">
        <v>39</v>
      </c>
      <c r="G31" t="s">
        <v>444</v>
      </c>
      <c r="H31" t="s">
        <v>29</v>
      </c>
      <c r="I31" t="s">
        <v>568</v>
      </c>
      <c r="J31" t="s">
        <v>31</v>
      </c>
      <c r="K31" t="s">
        <v>108</v>
      </c>
      <c r="L31" t="s">
        <v>569</v>
      </c>
      <c r="M31" t="s">
        <v>31</v>
      </c>
      <c r="N31" t="s">
        <v>569</v>
      </c>
      <c r="O31" s="7" t="s">
        <v>31</v>
      </c>
      <c r="P31" t="s">
        <v>108</v>
      </c>
      <c r="Q31" s="4" t="s">
        <v>326</v>
      </c>
      <c r="R31" s="4" t="s">
        <v>475</v>
      </c>
      <c r="S31">
        <v>169</v>
      </c>
    </row>
    <row r="32" spans="1:19">
      <c r="A32" t="s">
        <v>570</v>
      </c>
      <c r="B32">
        <v>60998</v>
      </c>
      <c r="C32" t="s">
        <v>571</v>
      </c>
      <c r="D32" t="s">
        <v>10</v>
      </c>
      <c r="E32" t="s">
        <v>26</v>
      </c>
      <c r="F32" t="s">
        <v>111</v>
      </c>
      <c r="G32" t="s">
        <v>437</v>
      </c>
      <c r="H32" t="s">
        <v>29</v>
      </c>
      <c r="I32" t="s">
        <v>572</v>
      </c>
      <c r="J32" t="s">
        <v>31</v>
      </c>
      <c r="K32" t="s">
        <v>59</v>
      </c>
      <c r="L32" t="s">
        <v>573</v>
      </c>
      <c r="M32" t="s">
        <v>31</v>
      </c>
      <c r="N32" t="s">
        <v>573</v>
      </c>
      <c r="O32" s="7" t="s">
        <v>31</v>
      </c>
      <c r="P32" t="s">
        <v>59</v>
      </c>
      <c r="Q32" s="4" t="s">
        <v>34</v>
      </c>
      <c r="R32" s="4" t="s">
        <v>475</v>
      </c>
      <c r="S32">
        <v>1</v>
      </c>
    </row>
    <row r="33" spans="1:19">
      <c r="A33" t="s">
        <v>574</v>
      </c>
      <c r="B33">
        <v>61249</v>
      </c>
      <c r="C33" t="s">
        <v>575</v>
      </c>
      <c r="D33" t="s">
        <v>10</v>
      </c>
      <c r="E33" t="s">
        <v>26</v>
      </c>
      <c r="F33" t="s">
        <v>576</v>
      </c>
      <c r="G33" t="s">
        <v>211</v>
      </c>
      <c r="H33" t="s">
        <v>29</v>
      </c>
      <c r="I33" t="s">
        <v>577</v>
      </c>
      <c r="J33" t="s">
        <v>31</v>
      </c>
      <c r="K33" t="s">
        <v>93</v>
      </c>
      <c r="L33" t="s">
        <v>577</v>
      </c>
      <c r="M33" t="s">
        <v>31</v>
      </c>
      <c r="N33" t="s">
        <v>577</v>
      </c>
      <c r="O33" s="7" t="s">
        <v>31</v>
      </c>
      <c r="P33" t="s">
        <v>93</v>
      </c>
      <c r="Q33" s="4" t="s">
        <v>88</v>
      </c>
      <c r="R33" s="4" t="s">
        <v>475</v>
      </c>
      <c r="S33">
        <v>0</v>
      </c>
    </row>
    <row r="34" spans="1:19">
      <c r="A34" t="s">
        <v>578</v>
      </c>
      <c r="B34">
        <v>61281</v>
      </c>
      <c r="C34" t="s">
        <v>579</v>
      </c>
      <c r="D34" t="s">
        <v>10</v>
      </c>
      <c r="E34" t="s">
        <v>26</v>
      </c>
      <c r="F34" t="s">
        <v>540</v>
      </c>
      <c r="G34" t="s">
        <v>28</v>
      </c>
      <c r="H34" t="s">
        <v>29</v>
      </c>
      <c r="I34" t="s">
        <v>580</v>
      </c>
      <c r="J34" t="s">
        <v>31</v>
      </c>
      <c r="K34" t="s">
        <v>32</v>
      </c>
      <c r="L34" t="s">
        <v>580</v>
      </c>
      <c r="M34" t="s">
        <v>31</v>
      </c>
      <c r="N34" t="s">
        <v>580</v>
      </c>
      <c r="O34" s="7" t="s">
        <v>31</v>
      </c>
      <c r="P34" t="s">
        <v>32</v>
      </c>
      <c r="Q34" s="4" t="s">
        <v>88</v>
      </c>
      <c r="R34" s="4" t="s">
        <v>475</v>
      </c>
      <c r="S34">
        <v>0</v>
      </c>
    </row>
    <row r="35" spans="1:19">
      <c r="A35" t="s">
        <v>581</v>
      </c>
      <c r="B35">
        <v>61091</v>
      </c>
      <c r="C35" t="s">
        <v>582</v>
      </c>
      <c r="D35" t="s">
        <v>10</v>
      </c>
      <c r="E35" t="s">
        <v>38</v>
      </c>
      <c r="F35" t="s">
        <v>111</v>
      </c>
      <c r="G35" t="s">
        <v>583</v>
      </c>
      <c r="H35" t="s">
        <v>29</v>
      </c>
      <c r="I35" t="s">
        <v>584</v>
      </c>
      <c r="J35" t="s">
        <v>31</v>
      </c>
      <c r="K35" t="s">
        <v>32</v>
      </c>
      <c r="L35" t="s">
        <v>585</v>
      </c>
      <c r="M35" t="s">
        <v>31</v>
      </c>
      <c r="N35" t="s">
        <v>586</v>
      </c>
      <c r="O35" s="7" t="s">
        <v>381</v>
      </c>
      <c r="P35" t="s">
        <v>32</v>
      </c>
      <c r="Q35" s="4" t="s">
        <v>587</v>
      </c>
      <c r="R35" s="4" t="s">
        <v>475</v>
      </c>
      <c r="S35">
        <v>52</v>
      </c>
    </row>
    <row r="36" spans="1:19">
      <c r="A36" t="s">
        <v>588</v>
      </c>
      <c r="B36">
        <v>61188</v>
      </c>
      <c r="C36" t="s">
        <v>589</v>
      </c>
      <c r="D36" t="s">
        <v>10</v>
      </c>
      <c r="E36" t="s">
        <v>26</v>
      </c>
      <c r="F36" t="s">
        <v>590</v>
      </c>
      <c r="G36" t="s">
        <v>591</v>
      </c>
      <c r="H36" t="s">
        <v>29</v>
      </c>
      <c r="I36" t="s">
        <v>592</v>
      </c>
      <c r="J36" t="s">
        <v>31</v>
      </c>
      <c r="K36" t="s">
        <v>32</v>
      </c>
      <c r="L36" t="s">
        <v>593</v>
      </c>
      <c r="M36" t="s">
        <v>31</v>
      </c>
      <c r="N36" t="s">
        <v>593</v>
      </c>
      <c r="O36" s="7" t="s">
        <v>31</v>
      </c>
      <c r="P36" t="s">
        <v>32</v>
      </c>
      <c r="Q36" s="4" t="s">
        <v>34</v>
      </c>
      <c r="R36" s="4" t="s">
        <v>475</v>
      </c>
      <c r="S36">
        <v>1</v>
      </c>
    </row>
    <row r="37" spans="1:19">
      <c r="A37" t="s">
        <v>594</v>
      </c>
      <c r="B37">
        <v>61216</v>
      </c>
      <c r="C37" t="s">
        <v>595</v>
      </c>
      <c r="D37" t="s">
        <v>10</v>
      </c>
      <c r="E37" t="s">
        <v>26</v>
      </c>
      <c r="F37" t="s">
        <v>501</v>
      </c>
      <c r="G37" t="s">
        <v>28</v>
      </c>
      <c r="H37" t="s">
        <v>29</v>
      </c>
      <c r="I37" t="s">
        <v>596</v>
      </c>
      <c r="J37" t="s">
        <v>31</v>
      </c>
      <c r="K37" t="s">
        <v>59</v>
      </c>
      <c r="L37" t="s">
        <v>596</v>
      </c>
      <c r="M37" t="s">
        <v>31</v>
      </c>
      <c r="N37" t="s">
        <v>596</v>
      </c>
      <c r="O37" s="7" t="s">
        <v>31</v>
      </c>
      <c r="P37" t="s">
        <v>59</v>
      </c>
      <c r="Q37" s="4" t="s">
        <v>88</v>
      </c>
      <c r="R37" s="4" t="s">
        <v>475</v>
      </c>
      <c r="S37">
        <v>0</v>
      </c>
    </row>
    <row r="38" spans="1:19">
      <c r="A38" t="s">
        <v>597</v>
      </c>
      <c r="B38">
        <v>61164</v>
      </c>
      <c r="C38" t="s">
        <v>598</v>
      </c>
      <c r="D38" t="s">
        <v>10</v>
      </c>
      <c r="E38" t="s">
        <v>26</v>
      </c>
      <c r="F38" t="s">
        <v>599</v>
      </c>
      <c r="G38" t="s">
        <v>28</v>
      </c>
      <c r="H38" t="s">
        <v>29</v>
      </c>
      <c r="I38" t="s">
        <v>600</v>
      </c>
      <c r="J38" t="s">
        <v>31</v>
      </c>
      <c r="K38" t="s">
        <v>251</v>
      </c>
      <c r="L38" t="s">
        <v>600</v>
      </c>
      <c r="M38" t="s">
        <v>31</v>
      </c>
      <c r="N38" t="s">
        <v>600</v>
      </c>
      <c r="O38" s="7" t="s">
        <v>31</v>
      </c>
      <c r="P38" t="s">
        <v>251</v>
      </c>
      <c r="Q38" s="4" t="s">
        <v>88</v>
      </c>
      <c r="R38" s="4" t="s">
        <v>475</v>
      </c>
      <c r="S38">
        <v>0</v>
      </c>
    </row>
    <row r="39" spans="1:19">
      <c r="A39" t="s">
        <v>601</v>
      </c>
      <c r="B39">
        <v>59671</v>
      </c>
      <c r="C39" t="s">
        <v>602</v>
      </c>
      <c r="D39" t="s">
        <v>10</v>
      </c>
      <c r="E39" t="s">
        <v>402</v>
      </c>
      <c r="F39" t="s">
        <v>603</v>
      </c>
      <c r="G39" t="s">
        <v>604</v>
      </c>
      <c r="H39" t="s">
        <v>29</v>
      </c>
      <c r="I39" t="s">
        <v>605</v>
      </c>
      <c r="J39" t="s">
        <v>31</v>
      </c>
      <c r="K39" t="s">
        <v>93</v>
      </c>
      <c r="L39" t="s">
        <v>606</v>
      </c>
      <c r="M39" t="s">
        <v>31</v>
      </c>
      <c r="N39" t="s">
        <v>606</v>
      </c>
      <c r="O39" s="7" t="s">
        <v>31</v>
      </c>
      <c r="P39" t="s">
        <v>93</v>
      </c>
      <c r="Q39" s="4" t="s">
        <v>34</v>
      </c>
      <c r="R39" s="4" t="s">
        <v>475</v>
      </c>
      <c r="S39">
        <v>1</v>
      </c>
    </row>
    <row r="40" spans="1:19">
      <c r="A40" t="s">
        <v>607</v>
      </c>
      <c r="B40">
        <v>61265</v>
      </c>
      <c r="C40" t="s">
        <v>608</v>
      </c>
      <c r="D40" t="s">
        <v>10</v>
      </c>
      <c r="E40" t="s">
        <v>26</v>
      </c>
      <c r="F40" t="s">
        <v>609</v>
      </c>
      <c r="G40" t="s">
        <v>610</v>
      </c>
      <c r="H40" t="s">
        <v>29</v>
      </c>
      <c r="I40" t="s">
        <v>611</v>
      </c>
      <c r="J40" t="s">
        <v>31</v>
      </c>
      <c r="K40" t="s">
        <v>32</v>
      </c>
      <c r="L40" t="s">
        <v>612</v>
      </c>
      <c r="M40" t="s">
        <v>31</v>
      </c>
      <c r="N40" t="s">
        <v>613</v>
      </c>
      <c r="O40" s="7" t="s">
        <v>381</v>
      </c>
      <c r="P40" t="s">
        <v>32</v>
      </c>
      <c r="Q40" s="4" t="s">
        <v>614</v>
      </c>
      <c r="R40" s="4" t="s">
        <v>475</v>
      </c>
      <c r="S40">
        <v>191</v>
      </c>
    </row>
    <row r="41" spans="1:19">
      <c r="A41" t="s">
        <v>615</v>
      </c>
      <c r="B41">
        <v>61287</v>
      </c>
      <c r="C41" t="s">
        <v>616</v>
      </c>
      <c r="D41" t="s">
        <v>10</v>
      </c>
      <c r="E41" t="s">
        <v>26</v>
      </c>
      <c r="F41" t="s">
        <v>509</v>
      </c>
      <c r="G41" t="s">
        <v>28</v>
      </c>
      <c r="H41" t="s">
        <v>29</v>
      </c>
      <c r="I41" t="s">
        <v>617</v>
      </c>
      <c r="J41" t="s">
        <v>31</v>
      </c>
      <c r="K41" t="s">
        <v>93</v>
      </c>
      <c r="L41" t="s">
        <v>617</v>
      </c>
      <c r="M41" t="s">
        <v>31</v>
      </c>
      <c r="N41" t="s">
        <v>617</v>
      </c>
      <c r="O41" s="7" t="s">
        <v>31</v>
      </c>
      <c r="P41" t="s">
        <v>93</v>
      </c>
      <c r="Q41" s="4" t="s">
        <v>88</v>
      </c>
      <c r="R41" s="4" t="s">
        <v>475</v>
      </c>
      <c r="S41">
        <v>0</v>
      </c>
    </row>
    <row r="42" spans="1:19">
      <c r="A42" t="s">
        <v>618</v>
      </c>
      <c r="B42">
        <v>61212</v>
      </c>
      <c r="C42" t="s">
        <v>619</v>
      </c>
      <c r="D42" t="s">
        <v>10</v>
      </c>
      <c r="E42" t="s">
        <v>26</v>
      </c>
      <c r="F42" t="s">
        <v>501</v>
      </c>
      <c r="G42" t="s">
        <v>620</v>
      </c>
      <c r="H42" t="s">
        <v>29</v>
      </c>
      <c r="I42" t="s">
        <v>621</v>
      </c>
      <c r="J42" t="s">
        <v>31</v>
      </c>
      <c r="K42" t="s">
        <v>59</v>
      </c>
      <c r="L42" t="s">
        <v>622</v>
      </c>
      <c r="M42" t="s">
        <v>31</v>
      </c>
      <c r="N42" t="s">
        <v>623</v>
      </c>
      <c r="O42" s="7" t="s">
        <v>31</v>
      </c>
      <c r="P42" t="s">
        <v>32</v>
      </c>
      <c r="Q42" s="4" t="s">
        <v>624</v>
      </c>
      <c r="R42" s="4" t="s">
        <v>475</v>
      </c>
      <c r="S42">
        <v>43</v>
      </c>
    </row>
    <row r="43" spans="1:19">
      <c r="A43" t="s">
        <v>625</v>
      </c>
      <c r="B43">
        <v>60978</v>
      </c>
      <c r="C43" t="s">
        <v>626</v>
      </c>
      <c r="D43" t="s">
        <v>10</v>
      </c>
      <c r="E43" t="s">
        <v>26</v>
      </c>
      <c r="F43" t="s">
        <v>111</v>
      </c>
      <c r="G43" t="s">
        <v>627</v>
      </c>
      <c r="H43" t="s">
        <v>29</v>
      </c>
      <c r="I43" t="s">
        <v>628</v>
      </c>
      <c r="J43" t="s">
        <v>31</v>
      </c>
      <c r="K43" t="s">
        <v>59</v>
      </c>
      <c r="L43" t="s">
        <v>629</v>
      </c>
      <c r="M43" t="s">
        <v>31</v>
      </c>
      <c r="N43" t="s">
        <v>629</v>
      </c>
      <c r="O43" s="7" t="s">
        <v>31</v>
      </c>
      <c r="P43" t="s">
        <v>59</v>
      </c>
      <c r="Q43" s="4" t="s">
        <v>34</v>
      </c>
      <c r="R43" s="4" t="s">
        <v>475</v>
      </c>
      <c r="S43">
        <v>1</v>
      </c>
    </row>
    <row r="44" spans="1:19">
      <c r="A44" t="s">
        <v>630</v>
      </c>
      <c r="B44">
        <v>61316</v>
      </c>
      <c r="C44" t="s">
        <v>631</v>
      </c>
      <c r="D44" t="s">
        <v>10</v>
      </c>
      <c r="E44" t="s">
        <v>26</v>
      </c>
      <c r="F44" t="s">
        <v>632</v>
      </c>
      <c r="G44" t="s">
        <v>28</v>
      </c>
      <c r="H44" t="s">
        <v>29</v>
      </c>
      <c r="I44" t="s">
        <v>633</v>
      </c>
      <c r="J44" t="s">
        <v>31</v>
      </c>
      <c r="K44" t="s">
        <v>93</v>
      </c>
      <c r="L44" t="s">
        <v>633</v>
      </c>
      <c r="M44" t="s">
        <v>31</v>
      </c>
      <c r="N44" t="s">
        <v>633</v>
      </c>
      <c r="O44" s="7" t="s">
        <v>31</v>
      </c>
      <c r="P44" t="s">
        <v>93</v>
      </c>
      <c r="Q44" s="4" t="s">
        <v>88</v>
      </c>
      <c r="R44" s="4" t="s">
        <v>475</v>
      </c>
      <c r="S44">
        <v>0</v>
      </c>
    </row>
    <row r="45" spans="1:19">
      <c r="A45" t="s">
        <v>634</v>
      </c>
      <c r="B45">
        <v>61255</v>
      </c>
      <c r="C45" t="s">
        <v>635</v>
      </c>
      <c r="D45" t="s">
        <v>10</v>
      </c>
      <c r="E45" t="s">
        <v>26</v>
      </c>
      <c r="F45" t="s">
        <v>501</v>
      </c>
      <c r="G45" t="s">
        <v>28</v>
      </c>
      <c r="H45" t="s">
        <v>29</v>
      </c>
      <c r="I45" t="s">
        <v>636</v>
      </c>
      <c r="J45" t="s">
        <v>31</v>
      </c>
      <c r="K45" t="s">
        <v>32</v>
      </c>
      <c r="L45" t="s">
        <v>636</v>
      </c>
      <c r="M45" t="s">
        <v>31</v>
      </c>
      <c r="N45" t="s">
        <v>636</v>
      </c>
      <c r="O45" s="7" t="s">
        <v>31</v>
      </c>
      <c r="P45" t="s">
        <v>32</v>
      </c>
      <c r="Q45" s="4" t="s">
        <v>88</v>
      </c>
      <c r="R45" s="4" t="s">
        <v>475</v>
      </c>
      <c r="S45">
        <v>0</v>
      </c>
    </row>
    <row r="46" spans="1:19">
      <c r="A46" t="s">
        <v>637</v>
      </c>
      <c r="B46">
        <v>61207</v>
      </c>
      <c r="C46" t="s">
        <v>638</v>
      </c>
      <c r="D46" t="s">
        <v>10</v>
      </c>
      <c r="E46" t="s">
        <v>26</v>
      </c>
      <c r="F46" t="s">
        <v>39</v>
      </c>
      <c r="G46" t="s">
        <v>28</v>
      </c>
      <c r="H46" t="s">
        <v>29</v>
      </c>
      <c r="I46" t="s">
        <v>639</v>
      </c>
      <c r="J46" t="s">
        <v>31</v>
      </c>
      <c r="K46" t="s">
        <v>59</v>
      </c>
      <c r="L46" t="s">
        <v>639</v>
      </c>
      <c r="M46" t="s">
        <v>31</v>
      </c>
      <c r="N46" t="s">
        <v>639</v>
      </c>
      <c r="O46" s="7" t="s">
        <v>31</v>
      </c>
      <c r="P46" t="s">
        <v>59</v>
      </c>
      <c r="Q46" s="4" t="s">
        <v>88</v>
      </c>
      <c r="R46" s="4" t="s">
        <v>475</v>
      </c>
      <c r="S46">
        <v>0</v>
      </c>
    </row>
    <row r="47" spans="1:19">
      <c r="A47" t="s">
        <v>640</v>
      </c>
      <c r="B47">
        <v>61292</v>
      </c>
      <c r="C47" t="s">
        <v>641</v>
      </c>
      <c r="D47" t="s">
        <v>10</v>
      </c>
      <c r="E47" t="s">
        <v>26</v>
      </c>
      <c r="F47" t="s">
        <v>642</v>
      </c>
      <c r="G47" t="s">
        <v>643</v>
      </c>
      <c r="H47" t="s">
        <v>29</v>
      </c>
      <c r="I47" t="s">
        <v>644</v>
      </c>
      <c r="J47" t="s">
        <v>31</v>
      </c>
      <c r="K47" t="s">
        <v>32</v>
      </c>
      <c r="L47" t="s">
        <v>645</v>
      </c>
      <c r="M47" t="s">
        <v>31</v>
      </c>
      <c r="N47" t="s">
        <v>646</v>
      </c>
      <c r="O47" s="7" t="s">
        <v>335</v>
      </c>
      <c r="P47" t="s">
        <v>32</v>
      </c>
      <c r="Q47" s="4" t="s">
        <v>647</v>
      </c>
      <c r="R47" s="4" t="s">
        <v>475</v>
      </c>
      <c r="S47">
        <v>302</v>
      </c>
    </row>
    <row r="48" spans="1:19">
      <c r="A48" t="s">
        <v>648</v>
      </c>
      <c r="B48">
        <v>61241</v>
      </c>
      <c r="C48" t="s">
        <v>649</v>
      </c>
      <c r="D48" t="s">
        <v>10</v>
      </c>
      <c r="E48" t="s">
        <v>26</v>
      </c>
      <c r="F48" t="s">
        <v>39</v>
      </c>
      <c r="G48" t="s">
        <v>28</v>
      </c>
      <c r="H48" t="s">
        <v>29</v>
      </c>
      <c r="I48" t="s">
        <v>650</v>
      </c>
      <c r="J48" t="s">
        <v>31</v>
      </c>
      <c r="K48" t="s">
        <v>32</v>
      </c>
      <c r="L48" t="s">
        <v>650</v>
      </c>
      <c r="M48" t="s">
        <v>31</v>
      </c>
      <c r="N48" t="s">
        <v>650</v>
      </c>
      <c r="O48" s="7" t="s">
        <v>31</v>
      </c>
      <c r="P48" t="s">
        <v>32</v>
      </c>
      <c r="Q48" s="4" t="s">
        <v>88</v>
      </c>
      <c r="R48" s="4" t="s">
        <v>475</v>
      </c>
      <c r="S48">
        <v>0</v>
      </c>
    </row>
    <row r="49" spans="1:19">
      <c r="A49" t="s">
        <v>651</v>
      </c>
      <c r="B49">
        <v>61184</v>
      </c>
      <c r="C49" t="s">
        <v>652</v>
      </c>
      <c r="D49" t="s">
        <v>10</v>
      </c>
      <c r="E49" t="s">
        <v>26</v>
      </c>
      <c r="F49" t="s">
        <v>590</v>
      </c>
      <c r="G49" t="s">
        <v>179</v>
      </c>
      <c r="H49" t="s">
        <v>29</v>
      </c>
      <c r="I49" t="s">
        <v>653</v>
      </c>
      <c r="J49" t="s">
        <v>31</v>
      </c>
      <c r="K49" t="s">
        <v>32</v>
      </c>
      <c r="L49" t="s">
        <v>654</v>
      </c>
      <c r="M49" t="s">
        <v>31</v>
      </c>
      <c r="N49" t="s">
        <v>655</v>
      </c>
      <c r="O49" s="7" t="s">
        <v>29</v>
      </c>
      <c r="P49" t="s">
        <v>32</v>
      </c>
      <c r="Q49" s="4" t="s">
        <v>556</v>
      </c>
      <c r="R49" s="4" t="s">
        <v>475</v>
      </c>
      <c r="S49">
        <v>125</v>
      </c>
    </row>
    <row r="50" spans="1:19">
      <c r="A50" t="s">
        <v>656</v>
      </c>
      <c r="B50">
        <v>61288</v>
      </c>
      <c r="C50" t="s">
        <v>616</v>
      </c>
      <c r="D50" t="s">
        <v>10</v>
      </c>
      <c r="E50" t="s">
        <v>26</v>
      </c>
      <c r="F50" t="s">
        <v>509</v>
      </c>
      <c r="G50" t="s">
        <v>28</v>
      </c>
      <c r="H50" t="s">
        <v>29</v>
      </c>
      <c r="I50" t="s">
        <v>657</v>
      </c>
      <c r="J50" t="s">
        <v>31</v>
      </c>
      <c r="K50" t="s">
        <v>93</v>
      </c>
      <c r="L50" t="s">
        <v>657</v>
      </c>
      <c r="M50" t="s">
        <v>31</v>
      </c>
      <c r="N50" t="s">
        <v>657</v>
      </c>
      <c r="O50" s="7" t="s">
        <v>31</v>
      </c>
      <c r="P50" t="s">
        <v>93</v>
      </c>
      <c r="Q50" s="4" t="s">
        <v>88</v>
      </c>
      <c r="R50" s="4" t="s">
        <v>475</v>
      </c>
      <c r="S50">
        <v>0</v>
      </c>
    </row>
    <row r="51" spans="1:19">
      <c r="A51" t="s">
        <v>658</v>
      </c>
      <c r="B51">
        <v>61193</v>
      </c>
      <c r="C51" t="s">
        <v>659</v>
      </c>
      <c r="D51" t="s">
        <v>10</v>
      </c>
      <c r="E51" t="s">
        <v>26</v>
      </c>
      <c r="F51" t="s">
        <v>660</v>
      </c>
      <c r="G51" t="s">
        <v>240</v>
      </c>
      <c r="H51" t="s">
        <v>29</v>
      </c>
      <c r="I51" t="s">
        <v>661</v>
      </c>
      <c r="J51" t="s">
        <v>31</v>
      </c>
      <c r="K51" t="s">
        <v>93</v>
      </c>
      <c r="L51" t="s">
        <v>662</v>
      </c>
      <c r="M51" t="s">
        <v>31</v>
      </c>
      <c r="N51" t="s">
        <v>663</v>
      </c>
      <c r="O51" s="7" t="s">
        <v>664</v>
      </c>
      <c r="P51" t="s">
        <v>93</v>
      </c>
      <c r="Q51" s="4" t="s">
        <v>665</v>
      </c>
      <c r="R51" s="4" t="s">
        <v>475</v>
      </c>
      <c r="S51">
        <v>157</v>
      </c>
    </row>
    <row r="52" spans="1:19">
      <c r="A52" t="s">
        <v>666</v>
      </c>
      <c r="B52">
        <v>61312</v>
      </c>
      <c r="C52" t="s">
        <v>667</v>
      </c>
      <c r="D52" t="s">
        <v>10</v>
      </c>
      <c r="E52" t="s">
        <v>26</v>
      </c>
      <c r="F52" t="s">
        <v>632</v>
      </c>
      <c r="G52" t="s">
        <v>668</v>
      </c>
      <c r="H52" t="s">
        <v>29</v>
      </c>
      <c r="I52" t="s">
        <v>669</v>
      </c>
      <c r="J52" t="s">
        <v>31</v>
      </c>
      <c r="K52" t="s">
        <v>59</v>
      </c>
      <c r="L52" t="s">
        <v>670</v>
      </c>
      <c r="M52" t="s">
        <v>31</v>
      </c>
      <c r="N52" t="s">
        <v>671</v>
      </c>
      <c r="O52" s="7" t="s">
        <v>44</v>
      </c>
      <c r="P52" t="s">
        <v>93</v>
      </c>
      <c r="Q52" s="4" t="s">
        <v>672</v>
      </c>
      <c r="R52" s="4" t="s">
        <v>475</v>
      </c>
      <c r="S52">
        <v>192</v>
      </c>
    </row>
    <row r="53" spans="1:19">
      <c r="A53" t="s">
        <v>673</v>
      </c>
      <c r="B53">
        <v>61254</v>
      </c>
      <c r="C53" t="s">
        <v>674</v>
      </c>
      <c r="D53" t="s">
        <v>10</v>
      </c>
      <c r="E53" t="s">
        <v>26</v>
      </c>
      <c r="F53" t="s">
        <v>501</v>
      </c>
      <c r="G53" t="s">
        <v>28</v>
      </c>
      <c r="H53" t="s">
        <v>29</v>
      </c>
      <c r="I53" t="s">
        <v>675</v>
      </c>
      <c r="J53" t="s">
        <v>31</v>
      </c>
      <c r="K53" t="s">
        <v>32</v>
      </c>
      <c r="L53" t="s">
        <v>675</v>
      </c>
      <c r="M53" t="s">
        <v>31</v>
      </c>
      <c r="N53" t="s">
        <v>675</v>
      </c>
      <c r="O53" s="7" t="s">
        <v>31</v>
      </c>
      <c r="P53" t="s">
        <v>32</v>
      </c>
      <c r="Q53" s="4" t="s">
        <v>88</v>
      </c>
      <c r="R53" s="4" t="s">
        <v>475</v>
      </c>
      <c r="S53">
        <v>0</v>
      </c>
    </row>
    <row r="54" spans="1:19">
      <c r="A54" t="s">
        <v>676</v>
      </c>
      <c r="B54">
        <v>61206</v>
      </c>
      <c r="C54" t="s">
        <v>677</v>
      </c>
      <c r="D54" t="s">
        <v>10</v>
      </c>
      <c r="E54" t="s">
        <v>26</v>
      </c>
      <c r="F54" t="s">
        <v>39</v>
      </c>
      <c r="G54" t="s">
        <v>28</v>
      </c>
      <c r="H54" t="s">
        <v>29</v>
      </c>
      <c r="I54" t="s">
        <v>678</v>
      </c>
      <c r="J54" t="s">
        <v>31</v>
      </c>
      <c r="K54" t="s">
        <v>59</v>
      </c>
      <c r="L54" t="s">
        <v>678</v>
      </c>
      <c r="M54" t="s">
        <v>31</v>
      </c>
      <c r="N54" t="s">
        <v>678</v>
      </c>
      <c r="O54" s="7" t="s">
        <v>31</v>
      </c>
      <c r="P54" t="s">
        <v>59</v>
      </c>
      <c r="Q54" s="4" t="s">
        <v>88</v>
      </c>
      <c r="R54" s="4" t="s">
        <v>475</v>
      </c>
      <c r="S54">
        <v>0</v>
      </c>
    </row>
    <row r="55" spans="1:19">
      <c r="A55" t="s">
        <v>679</v>
      </c>
      <c r="B55">
        <v>61258</v>
      </c>
      <c r="C55" t="s">
        <v>680</v>
      </c>
      <c r="D55" t="s">
        <v>10</v>
      </c>
      <c r="E55" t="s">
        <v>26</v>
      </c>
      <c r="F55" t="s">
        <v>111</v>
      </c>
      <c r="G55" t="s">
        <v>681</v>
      </c>
      <c r="H55" t="s">
        <v>29</v>
      </c>
      <c r="I55" t="s">
        <v>682</v>
      </c>
      <c r="J55" t="s">
        <v>31</v>
      </c>
      <c r="K55" t="s">
        <v>32</v>
      </c>
      <c r="L55" t="s">
        <v>683</v>
      </c>
      <c r="M55" t="s">
        <v>31</v>
      </c>
      <c r="N55" t="s">
        <v>684</v>
      </c>
      <c r="O55" s="7" t="s">
        <v>31</v>
      </c>
      <c r="P55" t="s">
        <v>93</v>
      </c>
      <c r="Q55" s="4" t="s">
        <v>685</v>
      </c>
      <c r="R55" s="4" t="s">
        <v>475</v>
      </c>
      <c r="S55">
        <v>91</v>
      </c>
    </row>
    <row r="56" spans="1:19">
      <c r="A56" t="s">
        <v>686</v>
      </c>
      <c r="B56">
        <v>61238</v>
      </c>
      <c r="C56" t="s">
        <v>649</v>
      </c>
      <c r="D56" t="s">
        <v>10</v>
      </c>
      <c r="E56" t="s">
        <v>26</v>
      </c>
      <c r="F56" t="s">
        <v>39</v>
      </c>
      <c r="G56" t="s">
        <v>28</v>
      </c>
      <c r="H56" t="s">
        <v>29</v>
      </c>
      <c r="I56" t="s">
        <v>687</v>
      </c>
      <c r="J56" t="s">
        <v>31</v>
      </c>
      <c r="K56" t="s">
        <v>32</v>
      </c>
      <c r="L56" t="s">
        <v>687</v>
      </c>
      <c r="M56" t="s">
        <v>31</v>
      </c>
      <c r="N56" t="s">
        <v>687</v>
      </c>
      <c r="O56" s="7" t="s">
        <v>31</v>
      </c>
      <c r="P56" t="s">
        <v>32</v>
      </c>
      <c r="Q56" s="4" t="s">
        <v>88</v>
      </c>
      <c r="R56" s="4" t="s">
        <v>475</v>
      </c>
      <c r="S56">
        <v>0</v>
      </c>
    </row>
    <row r="57" spans="1:19">
      <c r="A57" t="s">
        <v>688</v>
      </c>
      <c r="B57">
        <v>61179</v>
      </c>
      <c r="C57" t="s">
        <v>689</v>
      </c>
      <c r="D57" t="s">
        <v>10</v>
      </c>
      <c r="E57" t="s">
        <v>26</v>
      </c>
      <c r="F57" t="s">
        <v>111</v>
      </c>
      <c r="G57" t="s">
        <v>112</v>
      </c>
      <c r="H57" t="s">
        <v>29</v>
      </c>
      <c r="I57" t="s">
        <v>690</v>
      </c>
      <c r="J57" t="s">
        <v>31</v>
      </c>
      <c r="K57" t="s">
        <v>93</v>
      </c>
      <c r="L57" t="s">
        <v>691</v>
      </c>
      <c r="M57" t="s">
        <v>31</v>
      </c>
      <c r="N57" t="s">
        <v>692</v>
      </c>
      <c r="O57" s="7" t="s">
        <v>664</v>
      </c>
      <c r="P57" t="s">
        <v>93</v>
      </c>
      <c r="Q57" s="4" t="s">
        <v>693</v>
      </c>
      <c r="R57" s="4" t="s">
        <v>475</v>
      </c>
      <c r="S57">
        <v>132</v>
      </c>
    </row>
    <row r="58" spans="1:19">
      <c r="A58" t="s">
        <v>694</v>
      </c>
      <c r="B58">
        <v>61234</v>
      </c>
      <c r="C58" t="s">
        <v>695</v>
      </c>
      <c r="D58" t="s">
        <v>10</v>
      </c>
      <c r="E58" t="s">
        <v>26</v>
      </c>
      <c r="F58" t="s">
        <v>39</v>
      </c>
      <c r="G58" t="s">
        <v>28</v>
      </c>
      <c r="H58" t="s">
        <v>29</v>
      </c>
      <c r="I58" t="s">
        <v>696</v>
      </c>
      <c r="J58" t="s">
        <v>31</v>
      </c>
      <c r="K58" t="s">
        <v>59</v>
      </c>
      <c r="L58" t="s">
        <v>696</v>
      </c>
      <c r="M58" t="s">
        <v>31</v>
      </c>
      <c r="N58" t="s">
        <v>696</v>
      </c>
      <c r="O58" s="7" t="s">
        <v>31</v>
      </c>
      <c r="P58" t="s">
        <v>59</v>
      </c>
      <c r="Q58" s="4" t="s">
        <v>88</v>
      </c>
      <c r="R58" s="4" t="s">
        <v>475</v>
      </c>
      <c r="S58">
        <v>0</v>
      </c>
    </row>
    <row r="59" spans="1:19">
      <c r="A59" t="s">
        <v>697</v>
      </c>
      <c r="B59">
        <v>61177</v>
      </c>
      <c r="C59" t="s">
        <v>698</v>
      </c>
      <c r="D59" t="s">
        <v>10</v>
      </c>
      <c r="E59" t="s">
        <v>26</v>
      </c>
      <c r="F59" t="s">
        <v>699</v>
      </c>
      <c r="G59" t="s">
        <v>700</v>
      </c>
      <c r="H59" t="s">
        <v>29</v>
      </c>
      <c r="I59" t="s">
        <v>701</v>
      </c>
      <c r="J59" t="s">
        <v>702</v>
      </c>
      <c r="K59" t="s">
        <v>703</v>
      </c>
      <c r="L59" t="s">
        <v>704</v>
      </c>
      <c r="M59" t="s">
        <v>702</v>
      </c>
      <c r="N59" t="s">
        <v>704</v>
      </c>
      <c r="O59" s="7" t="s">
        <v>702</v>
      </c>
      <c r="P59" t="s">
        <v>703</v>
      </c>
      <c r="Q59" s="4" t="s">
        <v>34</v>
      </c>
      <c r="R59" s="4" t="s">
        <v>475</v>
      </c>
      <c r="S59">
        <v>1</v>
      </c>
    </row>
    <row r="60" spans="1:19">
      <c r="A60" t="s">
        <v>705</v>
      </c>
      <c r="B60">
        <v>61242</v>
      </c>
      <c r="C60" t="s">
        <v>649</v>
      </c>
      <c r="D60" t="s">
        <v>10</v>
      </c>
      <c r="E60" t="s">
        <v>26</v>
      </c>
      <c r="F60" t="s">
        <v>39</v>
      </c>
      <c r="G60" t="s">
        <v>28</v>
      </c>
      <c r="H60" t="s">
        <v>29</v>
      </c>
      <c r="I60" t="s">
        <v>706</v>
      </c>
      <c r="J60" t="s">
        <v>31</v>
      </c>
      <c r="K60" t="s">
        <v>32</v>
      </c>
      <c r="L60" t="s">
        <v>707</v>
      </c>
      <c r="M60" t="s">
        <v>31</v>
      </c>
      <c r="N60" t="s">
        <v>707</v>
      </c>
      <c r="O60" s="7" t="s">
        <v>31</v>
      </c>
      <c r="P60" t="s">
        <v>32</v>
      </c>
      <c r="Q60" s="4" t="s">
        <v>34</v>
      </c>
      <c r="R60" s="4" t="s">
        <v>475</v>
      </c>
      <c r="S60">
        <v>1</v>
      </c>
    </row>
    <row r="61" spans="1:19">
      <c r="A61" t="s">
        <v>708</v>
      </c>
      <c r="B61">
        <v>61205</v>
      </c>
      <c r="C61" t="s">
        <v>709</v>
      </c>
      <c r="D61" t="s">
        <v>10</v>
      </c>
      <c r="E61" t="s">
        <v>26</v>
      </c>
      <c r="F61" t="s">
        <v>39</v>
      </c>
      <c r="G61" t="s">
        <v>28</v>
      </c>
      <c r="H61" t="s">
        <v>29</v>
      </c>
      <c r="I61" t="s">
        <v>710</v>
      </c>
      <c r="J61" t="s">
        <v>31</v>
      </c>
      <c r="K61" t="s">
        <v>59</v>
      </c>
      <c r="L61" t="s">
        <v>710</v>
      </c>
      <c r="M61" t="s">
        <v>31</v>
      </c>
      <c r="N61" t="s">
        <v>710</v>
      </c>
      <c r="O61" s="7" t="s">
        <v>31</v>
      </c>
      <c r="P61" t="s">
        <v>59</v>
      </c>
      <c r="Q61" s="4" t="s">
        <v>88</v>
      </c>
      <c r="R61" s="4" t="s">
        <v>475</v>
      </c>
      <c r="S61">
        <v>0</v>
      </c>
    </row>
    <row r="62" spans="1:19">
      <c r="A62" t="s">
        <v>711</v>
      </c>
      <c r="B62">
        <v>59303</v>
      </c>
      <c r="C62" t="s">
        <v>712</v>
      </c>
      <c r="D62" t="s">
        <v>10</v>
      </c>
      <c r="E62" t="s">
        <v>402</v>
      </c>
      <c r="F62" t="s">
        <v>713</v>
      </c>
      <c r="G62" t="s">
        <v>714</v>
      </c>
      <c r="H62" t="s">
        <v>29</v>
      </c>
      <c r="I62" t="s">
        <v>715</v>
      </c>
      <c r="J62" t="s">
        <v>31</v>
      </c>
      <c r="K62" t="s">
        <v>93</v>
      </c>
      <c r="L62" t="s">
        <v>715</v>
      </c>
      <c r="M62" t="s">
        <v>31</v>
      </c>
      <c r="N62" t="s">
        <v>715</v>
      </c>
      <c r="O62" s="7" t="s">
        <v>31</v>
      </c>
      <c r="P62" t="s">
        <v>93</v>
      </c>
      <c r="Q62" s="4" t="s">
        <v>88</v>
      </c>
      <c r="R62" s="4" t="s">
        <v>475</v>
      </c>
      <c r="S62">
        <v>0</v>
      </c>
    </row>
    <row r="63" spans="1:19">
      <c r="A63" t="s">
        <v>716</v>
      </c>
      <c r="B63">
        <v>61228</v>
      </c>
      <c r="C63" t="s">
        <v>717</v>
      </c>
      <c r="D63" t="s">
        <v>10</v>
      </c>
      <c r="E63" t="s">
        <v>26</v>
      </c>
      <c r="F63" t="s">
        <v>490</v>
      </c>
      <c r="G63" t="s">
        <v>718</v>
      </c>
      <c r="H63" t="s">
        <v>29</v>
      </c>
      <c r="I63" t="s">
        <v>719</v>
      </c>
      <c r="J63" t="s">
        <v>31</v>
      </c>
      <c r="K63" t="s">
        <v>59</v>
      </c>
      <c r="L63" t="s">
        <v>720</v>
      </c>
      <c r="M63" t="s">
        <v>31</v>
      </c>
      <c r="N63" t="s">
        <v>721</v>
      </c>
      <c r="O63" s="7" t="s">
        <v>722</v>
      </c>
      <c r="P63" t="s">
        <v>723</v>
      </c>
      <c r="Q63" s="4" t="s">
        <v>724</v>
      </c>
      <c r="R63" s="4" t="s">
        <v>475</v>
      </c>
      <c r="S63">
        <v>133</v>
      </c>
    </row>
    <row r="64" spans="1:19">
      <c r="A64" t="s">
        <v>725</v>
      </c>
      <c r="B64">
        <v>61190</v>
      </c>
      <c r="C64" t="s">
        <v>726</v>
      </c>
      <c r="D64" t="s">
        <v>10</v>
      </c>
      <c r="E64" t="s">
        <v>26</v>
      </c>
      <c r="F64" t="s">
        <v>39</v>
      </c>
      <c r="G64" t="s">
        <v>727</v>
      </c>
      <c r="H64" t="s">
        <v>29</v>
      </c>
      <c r="I64" t="s">
        <v>728</v>
      </c>
      <c r="J64" t="s">
        <v>31</v>
      </c>
      <c r="K64" t="s">
        <v>59</v>
      </c>
      <c r="L64" t="s">
        <v>729</v>
      </c>
      <c r="M64" t="s">
        <v>31</v>
      </c>
      <c r="N64" t="s">
        <v>730</v>
      </c>
      <c r="O64" s="7" t="s">
        <v>44</v>
      </c>
      <c r="P64" t="s">
        <v>59</v>
      </c>
      <c r="Q64" s="4" t="s">
        <v>731</v>
      </c>
      <c r="R64" s="4" t="s">
        <v>475</v>
      </c>
      <c r="S64">
        <v>176</v>
      </c>
    </row>
    <row r="65" spans="1:19">
      <c r="A65" t="s">
        <v>732</v>
      </c>
      <c r="B65">
        <v>61295</v>
      </c>
      <c r="C65" t="s">
        <v>733</v>
      </c>
      <c r="D65" t="s">
        <v>10</v>
      </c>
      <c r="E65" t="s">
        <v>26</v>
      </c>
      <c r="F65" t="s">
        <v>478</v>
      </c>
      <c r="G65" t="s">
        <v>734</v>
      </c>
      <c r="H65" t="s">
        <v>29</v>
      </c>
      <c r="I65" t="s">
        <v>735</v>
      </c>
      <c r="J65" t="s">
        <v>31</v>
      </c>
      <c r="K65" t="s">
        <v>59</v>
      </c>
      <c r="L65" t="s">
        <v>736</v>
      </c>
      <c r="M65" t="s">
        <v>31</v>
      </c>
      <c r="N65" t="s">
        <v>737</v>
      </c>
      <c r="O65" s="7" t="s">
        <v>486</v>
      </c>
      <c r="P65" t="s">
        <v>59</v>
      </c>
      <c r="Q65" s="4" t="s">
        <v>738</v>
      </c>
      <c r="R65" s="4" t="s">
        <v>475</v>
      </c>
      <c r="S65">
        <v>121</v>
      </c>
    </row>
    <row r="66" spans="1:19">
      <c r="A66" t="s">
        <v>739</v>
      </c>
      <c r="B66">
        <v>61300</v>
      </c>
      <c r="C66" t="s">
        <v>740</v>
      </c>
      <c r="D66" t="s">
        <v>10</v>
      </c>
      <c r="E66" t="s">
        <v>26</v>
      </c>
      <c r="F66" t="s">
        <v>741</v>
      </c>
      <c r="G66" t="s">
        <v>742</v>
      </c>
      <c r="H66" t="s">
        <v>29</v>
      </c>
      <c r="I66" t="s">
        <v>743</v>
      </c>
      <c r="J66" t="s">
        <v>31</v>
      </c>
      <c r="K66" t="s">
        <v>59</v>
      </c>
      <c r="L66" t="s">
        <v>744</v>
      </c>
      <c r="M66" t="s">
        <v>31</v>
      </c>
      <c r="N66" t="s">
        <v>745</v>
      </c>
      <c r="O66" s="7" t="s">
        <v>31</v>
      </c>
      <c r="P66" t="s">
        <v>93</v>
      </c>
      <c r="Q66" s="4" t="s">
        <v>382</v>
      </c>
      <c r="R66" s="4" t="s">
        <v>475</v>
      </c>
      <c r="S66">
        <v>70</v>
      </c>
    </row>
    <row r="67" spans="1:19">
      <c r="A67" t="s">
        <v>746</v>
      </c>
      <c r="B67">
        <v>61240</v>
      </c>
      <c r="C67" t="s">
        <v>747</v>
      </c>
      <c r="D67" t="s">
        <v>10</v>
      </c>
      <c r="E67" t="s">
        <v>26</v>
      </c>
      <c r="F67" t="s">
        <v>39</v>
      </c>
      <c r="G67" t="s">
        <v>28</v>
      </c>
      <c r="H67" t="s">
        <v>29</v>
      </c>
      <c r="I67" t="s">
        <v>748</v>
      </c>
      <c r="J67" t="s">
        <v>31</v>
      </c>
      <c r="K67" t="s">
        <v>32</v>
      </c>
      <c r="L67" t="s">
        <v>748</v>
      </c>
      <c r="M67" t="s">
        <v>31</v>
      </c>
      <c r="N67" t="s">
        <v>748</v>
      </c>
      <c r="O67" s="7" t="s">
        <v>31</v>
      </c>
      <c r="P67" t="s">
        <v>32</v>
      </c>
      <c r="Q67" s="4" t="s">
        <v>88</v>
      </c>
      <c r="R67" s="4" t="s">
        <v>475</v>
      </c>
      <c r="S67">
        <v>0</v>
      </c>
    </row>
    <row r="68" spans="1:19">
      <c r="A68" t="s">
        <v>749</v>
      </c>
      <c r="B68">
        <v>60996</v>
      </c>
      <c r="C68" t="s">
        <v>750</v>
      </c>
      <c r="D68" t="s">
        <v>10</v>
      </c>
      <c r="E68" t="s">
        <v>104</v>
      </c>
      <c r="F68" t="s">
        <v>751</v>
      </c>
      <c r="G68" t="s">
        <v>752</v>
      </c>
      <c r="H68" t="s">
        <v>29</v>
      </c>
      <c r="I68" t="s">
        <v>753</v>
      </c>
      <c r="J68" t="s">
        <v>31</v>
      </c>
      <c r="K68" t="s">
        <v>108</v>
      </c>
      <c r="L68" t="s">
        <v>754</v>
      </c>
      <c r="M68" t="s">
        <v>31</v>
      </c>
      <c r="N68" t="s">
        <v>755</v>
      </c>
      <c r="O68" s="7" t="s">
        <v>31</v>
      </c>
      <c r="P68" t="s">
        <v>59</v>
      </c>
      <c r="Q68" s="4" t="s">
        <v>756</v>
      </c>
      <c r="R68" s="4" t="s">
        <v>475</v>
      </c>
      <c r="S68">
        <v>226</v>
      </c>
    </row>
    <row r="69" spans="1:19">
      <c r="A69" t="s">
        <v>757</v>
      </c>
      <c r="B69">
        <v>61043</v>
      </c>
      <c r="C69" t="s">
        <v>758</v>
      </c>
      <c r="D69" t="s">
        <v>10</v>
      </c>
      <c r="E69" t="s">
        <v>26</v>
      </c>
      <c r="F69" t="s">
        <v>741</v>
      </c>
      <c r="G69" t="s">
        <v>28</v>
      </c>
      <c r="H69" t="s">
        <v>29</v>
      </c>
      <c r="I69" t="s">
        <v>759</v>
      </c>
      <c r="J69" t="s">
        <v>31</v>
      </c>
      <c r="K69" t="s">
        <v>93</v>
      </c>
      <c r="L69" t="s">
        <v>760</v>
      </c>
      <c r="M69" t="s">
        <v>31</v>
      </c>
      <c r="N69" t="s">
        <v>760</v>
      </c>
      <c r="O69" s="7" t="s">
        <v>31</v>
      </c>
      <c r="P69" t="s">
        <v>93</v>
      </c>
      <c r="Q69" s="4" t="s">
        <v>34</v>
      </c>
      <c r="R69" s="4" t="s">
        <v>475</v>
      </c>
      <c r="S69">
        <v>1</v>
      </c>
    </row>
    <row r="70" spans="1:19">
      <c r="A70" t="s">
        <v>761</v>
      </c>
      <c r="B70">
        <v>61233</v>
      </c>
      <c r="C70" t="s">
        <v>762</v>
      </c>
      <c r="D70" t="s">
        <v>10</v>
      </c>
      <c r="E70" t="s">
        <v>26</v>
      </c>
      <c r="F70" t="s">
        <v>39</v>
      </c>
      <c r="G70" t="s">
        <v>28</v>
      </c>
      <c r="H70" t="s">
        <v>29</v>
      </c>
      <c r="I70" t="s">
        <v>763</v>
      </c>
      <c r="J70" t="s">
        <v>31</v>
      </c>
      <c r="K70" t="s">
        <v>59</v>
      </c>
      <c r="L70" t="s">
        <v>763</v>
      </c>
      <c r="M70" t="s">
        <v>31</v>
      </c>
      <c r="N70" t="s">
        <v>763</v>
      </c>
      <c r="O70" s="7" t="s">
        <v>31</v>
      </c>
      <c r="P70" t="s">
        <v>59</v>
      </c>
      <c r="Q70" s="4" t="s">
        <v>88</v>
      </c>
      <c r="R70" s="4" t="s">
        <v>475</v>
      </c>
      <c r="S70">
        <v>0</v>
      </c>
    </row>
    <row r="71" spans="1:19">
      <c r="A71" t="s">
        <v>764</v>
      </c>
      <c r="B71">
        <v>61176</v>
      </c>
      <c r="C71" t="s">
        <v>698</v>
      </c>
      <c r="D71" t="s">
        <v>10</v>
      </c>
      <c r="E71" t="s">
        <v>26</v>
      </c>
      <c r="F71" t="s">
        <v>699</v>
      </c>
      <c r="G71" t="s">
        <v>700</v>
      </c>
      <c r="H71" t="s">
        <v>29</v>
      </c>
      <c r="I71" t="s">
        <v>765</v>
      </c>
      <c r="J71" t="s">
        <v>702</v>
      </c>
      <c r="K71" t="s">
        <v>703</v>
      </c>
      <c r="L71" t="s">
        <v>766</v>
      </c>
      <c r="M71" t="s">
        <v>702</v>
      </c>
      <c r="N71" t="s">
        <v>766</v>
      </c>
      <c r="O71" s="7" t="s">
        <v>702</v>
      </c>
      <c r="P71" t="s">
        <v>703</v>
      </c>
      <c r="Q71" s="4" t="s">
        <v>767</v>
      </c>
      <c r="R71" s="4" t="s">
        <v>475</v>
      </c>
      <c r="S71">
        <v>4</v>
      </c>
    </row>
    <row r="72" spans="1:19">
      <c r="A72" t="s">
        <v>768</v>
      </c>
      <c r="B72">
        <v>61274</v>
      </c>
      <c r="C72" t="s">
        <v>579</v>
      </c>
      <c r="D72" t="s">
        <v>10</v>
      </c>
      <c r="E72" t="s">
        <v>26</v>
      </c>
      <c r="F72" t="s">
        <v>540</v>
      </c>
      <c r="G72" t="s">
        <v>769</v>
      </c>
      <c r="H72" t="s">
        <v>29</v>
      </c>
      <c r="I72" t="s">
        <v>770</v>
      </c>
      <c r="J72" t="s">
        <v>31</v>
      </c>
      <c r="K72" t="s">
        <v>32</v>
      </c>
      <c r="L72" t="s">
        <v>771</v>
      </c>
      <c r="M72" t="s">
        <v>31</v>
      </c>
      <c r="N72" t="s">
        <v>772</v>
      </c>
      <c r="O72" s="7" t="s">
        <v>29</v>
      </c>
      <c r="P72" t="s">
        <v>32</v>
      </c>
      <c r="Q72" s="4" t="s">
        <v>773</v>
      </c>
      <c r="R72" s="4" t="s">
        <v>475</v>
      </c>
      <c r="S72">
        <v>59</v>
      </c>
    </row>
    <row r="73" spans="1:19">
      <c r="A73" t="s">
        <v>774</v>
      </c>
      <c r="B73">
        <v>61204</v>
      </c>
      <c r="C73" t="s">
        <v>775</v>
      </c>
      <c r="D73" t="s">
        <v>10</v>
      </c>
      <c r="E73" t="s">
        <v>26</v>
      </c>
      <c r="F73" t="s">
        <v>39</v>
      </c>
      <c r="G73" t="s">
        <v>28</v>
      </c>
      <c r="H73" t="s">
        <v>29</v>
      </c>
      <c r="I73" t="s">
        <v>776</v>
      </c>
      <c r="J73" t="s">
        <v>31</v>
      </c>
      <c r="K73" t="s">
        <v>59</v>
      </c>
      <c r="L73" t="s">
        <v>776</v>
      </c>
      <c r="M73" t="s">
        <v>31</v>
      </c>
      <c r="N73" t="s">
        <v>776</v>
      </c>
      <c r="O73" s="7" t="s">
        <v>31</v>
      </c>
      <c r="P73" t="s">
        <v>59</v>
      </c>
      <c r="Q73" s="4" t="s">
        <v>88</v>
      </c>
      <c r="R73" s="4" t="s">
        <v>475</v>
      </c>
      <c r="S73">
        <v>0</v>
      </c>
    </row>
    <row r="74" spans="1:19">
      <c r="A74" t="s">
        <v>777</v>
      </c>
      <c r="B74">
        <v>61297</v>
      </c>
      <c r="C74" t="s">
        <v>778</v>
      </c>
      <c r="D74" t="s">
        <v>10</v>
      </c>
      <c r="E74" t="s">
        <v>26</v>
      </c>
      <c r="F74" t="s">
        <v>111</v>
      </c>
      <c r="G74" t="s">
        <v>779</v>
      </c>
      <c r="H74" t="s">
        <v>29</v>
      </c>
      <c r="I74" t="s">
        <v>780</v>
      </c>
      <c r="J74" t="s">
        <v>31</v>
      </c>
      <c r="K74" t="s">
        <v>32</v>
      </c>
      <c r="L74" t="s">
        <v>781</v>
      </c>
      <c r="M74" t="s">
        <v>31</v>
      </c>
      <c r="N74" t="s">
        <v>782</v>
      </c>
      <c r="O74" s="7" t="s">
        <v>31</v>
      </c>
      <c r="P74" t="s">
        <v>93</v>
      </c>
      <c r="Q74" s="4" t="s">
        <v>783</v>
      </c>
      <c r="R74" s="4" t="s">
        <v>475</v>
      </c>
      <c r="S74">
        <v>28</v>
      </c>
    </row>
    <row r="75" spans="1:19">
      <c r="A75" t="s">
        <v>784</v>
      </c>
      <c r="B75">
        <v>61171</v>
      </c>
      <c r="C75" t="s">
        <v>785</v>
      </c>
      <c r="D75" t="s">
        <v>10</v>
      </c>
      <c r="E75" t="s">
        <v>26</v>
      </c>
      <c r="F75" t="s">
        <v>210</v>
      </c>
      <c r="G75" t="s">
        <v>786</v>
      </c>
      <c r="H75" t="s">
        <v>29</v>
      </c>
      <c r="I75" t="s">
        <v>787</v>
      </c>
      <c r="J75" t="s">
        <v>31</v>
      </c>
      <c r="K75" t="s">
        <v>59</v>
      </c>
      <c r="L75" t="s">
        <v>788</v>
      </c>
      <c r="M75" t="s">
        <v>31</v>
      </c>
      <c r="N75" t="s">
        <v>789</v>
      </c>
      <c r="O75" s="7" t="s">
        <v>75</v>
      </c>
      <c r="P75" t="s">
        <v>59</v>
      </c>
      <c r="Q75" s="4" t="s">
        <v>790</v>
      </c>
      <c r="R75" s="4" t="s">
        <v>475</v>
      </c>
      <c r="S75">
        <v>341</v>
      </c>
    </row>
    <row r="76" spans="1:19">
      <c r="A76" t="s">
        <v>791</v>
      </c>
      <c r="B76">
        <v>61333</v>
      </c>
      <c r="C76" t="s">
        <v>272</v>
      </c>
      <c r="D76" t="s">
        <v>10</v>
      </c>
      <c r="E76" t="s">
        <v>26</v>
      </c>
      <c r="F76" t="s">
        <v>609</v>
      </c>
      <c r="G76" t="s">
        <v>273</v>
      </c>
      <c r="H76" t="s">
        <v>29</v>
      </c>
      <c r="I76" t="s">
        <v>792</v>
      </c>
      <c r="J76" t="s">
        <v>31</v>
      </c>
      <c r="K76" t="s">
        <v>130</v>
      </c>
      <c r="L76" t="s">
        <v>793</v>
      </c>
      <c r="M76" t="s">
        <v>31</v>
      </c>
      <c r="N76" t="s">
        <v>794</v>
      </c>
      <c r="O76" s="7" t="s">
        <v>277</v>
      </c>
      <c r="P76" t="s">
        <v>130</v>
      </c>
      <c r="Q76" s="4" t="s">
        <v>795</v>
      </c>
      <c r="R76" s="4" t="s">
        <v>475</v>
      </c>
      <c r="S76">
        <v>164</v>
      </c>
    </row>
    <row r="77" spans="1:19">
      <c r="A77" t="s">
        <v>796</v>
      </c>
      <c r="B77">
        <v>61276</v>
      </c>
      <c r="C77" t="s">
        <v>797</v>
      </c>
      <c r="D77" t="s">
        <v>10</v>
      </c>
      <c r="E77" t="s">
        <v>26</v>
      </c>
      <c r="F77" t="s">
        <v>39</v>
      </c>
      <c r="G77" t="s">
        <v>798</v>
      </c>
      <c r="H77" t="s">
        <v>29</v>
      </c>
      <c r="I77" t="s">
        <v>799</v>
      </c>
      <c r="J77" t="s">
        <v>31</v>
      </c>
      <c r="K77" t="s">
        <v>93</v>
      </c>
      <c r="L77" t="s">
        <v>800</v>
      </c>
      <c r="M77" t="s">
        <v>31</v>
      </c>
      <c r="N77" t="s">
        <v>801</v>
      </c>
      <c r="O77" s="7" t="s">
        <v>29</v>
      </c>
      <c r="P77" t="s">
        <v>93</v>
      </c>
      <c r="Q77" s="4" t="s">
        <v>802</v>
      </c>
      <c r="R77" s="4" t="s">
        <v>475</v>
      </c>
      <c r="S77">
        <v>178</v>
      </c>
    </row>
    <row r="78" spans="1:19">
      <c r="A78" t="s">
        <v>803</v>
      </c>
      <c r="B78">
        <v>61239</v>
      </c>
      <c r="C78" t="s">
        <v>747</v>
      </c>
      <c r="D78" t="s">
        <v>10</v>
      </c>
      <c r="E78" t="s">
        <v>26</v>
      </c>
      <c r="F78" t="s">
        <v>39</v>
      </c>
      <c r="G78" t="s">
        <v>28</v>
      </c>
      <c r="H78" t="s">
        <v>29</v>
      </c>
      <c r="I78" t="s">
        <v>804</v>
      </c>
      <c r="J78" t="s">
        <v>31</v>
      </c>
      <c r="K78" t="s">
        <v>32</v>
      </c>
      <c r="L78" t="s">
        <v>804</v>
      </c>
      <c r="M78" t="s">
        <v>31</v>
      </c>
      <c r="N78" t="s">
        <v>804</v>
      </c>
      <c r="O78" s="7" t="s">
        <v>31</v>
      </c>
      <c r="P78" t="s">
        <v>32</v>
      </c>
      <c r="Q78" s="4" t="s">
        <v>88</v>
      </c>
      <c r="R78" s="4" t="s">
        <v>475</v>
      </c>
      <c r="S78">
        <v>0</v>
      </c>
    </row>
    <row r="79" spans="1:19">
      <c r="A79" t="s">
        <v>805</v>
      </c>
      <c r="B79">
        <v>61183</v>
      </c>
      <c r="C79" t="s">
        <v>806</v>
      </c>
      <c r="D79" t="s">
        <v>10</v>
      </c>
      <c r="E79" t="s">
        <v>26</v>
      </c>
      <c r="F79" t="s">
        <v>39</v>
      </c>
      <c r="G79" t="s">
        <v>28</v>
      </c>
      <c r="H79" t="s">
        <v>29</v>
      </c>
      <c r="I79" t="s">
        <v>807</v>
      </c>
      <c r="J79" t="s">
        <v>31</v>
      </c>
      <c r="K79" t="s">
        <v>32</v>
      </c>
      <c r="L79" t="s">
        <v>808</v>
      </c>
      <c r="M79" t="s">
        <v>31</v>
      </c>
      <c r="N79" t="s">
        <v>808</v>
      </c>
      <c r="O79" s="7" t="s">
        <v>31</v>
      </c>
      <c r="P79" t="s">
        <v>32</v>
      </c>
      <c r="Q79" s="4" t="s">
        <v>34</v>
      </c>
      <c r="R79" s="4" t="s">
        <v>475</v>
      </c>
      <c r="S79">
        <v>1</v>
      </c>
    </row>
    <row r="80" spans="1:19">
      <c r="A80" t="s">
        <v>809</v>
      </c>
      <c r="B80">
        <v>61310</v>
      </c>
      <c r="C80" t="s">
        <v>810</v>
      </c>
      <c r="D80" t="s">
        <v>10</v>
      </c>
      <c r="E80" t="s">
        <v>26</v>
      </c>
      <c r="F80" t="s">
        <v>811</v>
      </c>
      <c r="G80" t="s">
        <v>812</v>
      </c>
      <c r="H80" t="s">
        <v>29</v>
      </c>
      <c r="I80" t="s">
        <v>395</v>
      </c>
      <c r="J80" t="s">
        <v>31</v>
      </c>
      <c r="K80" t="s">
        <v>93</v>
      </c>
      <c r="L80" t="s">
        <v>813</v>
      </c>
      <c r="M80" t="s">
        <v>31</v>
      </c>
      <c r="N80" t="s">
        <v>814</v>
      </c>
      <c r="O80" s="7" t="s">
        <v>335</v>
      </c>
      <c r="P80" t="s">
        <v>93</v>
      </c>
      <c r="Q80" s="4" t="s">
        <v>815</v>
      </c>
      <c r="R80" s="4" t="s">
        <v>475</v>
      </c>
      <c r="S80">
        <v>53</v>
      </c>
    </row>
    <row r="81" spans="1:19">
      <c r="A81" t="s">
        <v>816</v>
      </c>
      <c r="B81">
        <v>61260</v>
      </c>
      <c r="C81" t="s">
        <v>817</v>
      </c>
      <c r="D81" t="s">
        <v>10</v>
      </c>
      <c r="E81" t="s">
        <v>26</v>
      </c>
      <c r="F81" t="s">
        <v>39</v>
      </c>
      <c r="G81" t="s">
        <v>28</v>
      </c>
      <c r="H81" t="s">
        <v>29</v>
      </c>
      <c r="I81" t="s">
        <v>818</v>
      </c>
      <c r="J81" t="s">
        <v>31</v>
      </c>
      <c r="K81" t="s">
        <v>32</v>
      </c>
      <c r="L81" t="s">
        <v>818</v>
      </c>
      <c r="M81" t="s">
        <v>31</v>
      </c>
      <c r="N81" t="s">
        <v>818</v>
      </c>
      <c r="O81" s="7" t="s">
        <v>31</v>
      </c>
      <c r="P81" t="s">
        <v>32</v>
      </c>
      <c r="Q81" s="4" t="s">
        <v>88</v>
      </c>
      <c r="R81" s="4" t="s">
        <v>475</v>
      </c>
      <c r="S81">
        <v>0</v>
      </c>
    </row>
    <row r="82" spans="1:19">
      <c r="A82" t="s">
        <v>819</v>
      </c>
      <c r="B82">
        <v>61166</v>
      </c>
      <c r="C82" t="s">
        <v>820</v>
      </c>
      <c r="D82" t="s">
        <v>10</v>
      </c>
      <c r="E82" t="s">
        <v>26</v>
      </c>
      <c r="F82" t="s">
        <v>821</v>
      </c>
      <c r="G82" t="s">
        <v>28</v>
      </c>
      <c r="H82" t="s">
        <v>29</v>
      </c>
      <c r="I82" t="s">
        <v>822</v>
      </c>
      <c r="J82" t="s">
        <v>31</v>
      </c>
      <c r="K82" t="s">
        <v>251</v>
      </c>
      <c r="L82" t="s">
        <v>822</v>
      </c>
      <c r="M82" t="s">
        <v>31</v>
      </c>
      <c r="N82" t="s">
        <v>822</v>
      </c>
      <c r="O82" s="7" t="s">
        <v>31</v>
      </c>
      <c r="P82" t="s">
        <v>251</v>
      </c>
      <c r="Q82" s="4" t="s">
        <v>88</v>
      </c>
      <c r="R82" s="4" t="s">
        <v>475</v>
      </c>
      <c r="S82">
        <v>0</v>
      </c>
    </row>
    <row r="83" spans="1:19">
      <c r="A83" t="s">
        <v>823</v>
      </c>
      <c r="B83">
        <v>61232</v>
      </c>
      <c r="C83" t="s">
        <v>824</v>
      </c>
      <c r="D83" t="s">
        <v>10</v>
      </c>
      <c r="E83" t="s">
        <v>26</v>
      </c>
      <c r="F83" t="s">
        <v>39</v>
      </c>
      <c r="G83" t="s">
        <v>28</v>
      </c>
      <c r="H83" t="s">
        <v>29</v>
      </c>
      <c r="I83" t="s">
        <v>825</v>
      </c>
      <c r="J83" t="s">
        <v>31</v>
      </c>
      <c r="K83" t="s">
        <v>59</v>
      </c>
      <c r="L83" t="s">
        <v>826</v>
      </c>
      <c r="M83" t="s">
        <v>31</v>
      </c>
      <c r="N83" t="s">
        <v>826</v>
      </c>
      <c r="O83" s="7" t="s">
        <v>31</v>
      </c>
      <c r="P83" t="s">
        <v>59</v>
      </c>
      <c r="Q83" s="4" t="s">
        <v>34</v>
      </c>
      <c r="R83" s="4" t="s">
        <v>475</v>
      </c>
      <c r="S83">
        <v>1</v>
      </c>
    </row>
    <row r="84" spans="1:19">
      <c r="A84" t="s">
        <v>827</v>
      </c>
      <c r="B84">
        <v>61170</v>
      </c>
      <c r="C84" t="s">
        <v>828</v>
      </c>
      <c r="D84" t="s">
        <v>10</v>
      </c>
      <c r="E84" t="s">
        <v>26</v>
      </c>
      <c r="F84" t="s">
        <v>829</v>
      </c>
      <c r="G84" t="s">
        <v>28</v>
      </c>
      <c r="H84" t="s">
        <v>29</v>
      </c>
      <c r="I84" t="s">
        <v>830</v>
      </c>
      <c r="J84" t="s">
        <v>31</v>
      </c>
      <c r="K84" t="s">
        <v>251</v>
      </c>
      <c r="L84" t="s">
        <v>830</v>
      </c>
      <c r="M84" t="s">
        <v>31</v>
      </c>
      <c r="N84" t="s">
        <v>830</v>
      </c>
      <c r="O84" s="7" t="s">
        <v>31</v>
      </c>
      <c r="P84" t="s">
        <v>251</v>
      </c>
      <c r="Q84" s="4" t="s">
        <v>88</v>
      </c>
      <c r="R84" s="4" t="s">
        <v>475</v>
      </c>
      <c r="S84">
        <v>0</v>
      </c>
    </row>
    <row r="85" spans="1:19">
      <c r="A85" t="s">
        <v>831</v>
      </c>
      <c r="B85">
        <v>61268</v>
      </c>
      <c r="C85" t="s">
        <v>443</v>
      </c>
      <c r="D85" t="s">
        <v>10</v>
      </c>
      <c r="E85" t="s">
        <v>26</v>
      </c>
      <c r="F85" t="s">
        <v>509</v>
      </c>
      <c r="G85" t="s">
        <v>444</v>
      </c>
      <c r="H85" t="s">
        <v>29</v>
      </c>
      <c r="I85" t="s">
        <v>274</v>
      </c>
      <c r="J85" t="s">
        <v>31</v>
      </c>
      <c r="K85" t="s">
        <v>32</v>
      </c>
      <c r="L85" t="s">
        <v>832</v>
      </c>
      <c r="M85" t="s">
        <v>31</v>
      </c>
      <c r="N85" t="s">
        <v>772</v>
      </c>
      <c r="O85" s="7" t="s">
        <v>29</v>
      </c>
      <c r="P85" t="s">
        <v>32</v>
      </c>
      <c r="Q85" s="4" t="s">
        <v>833</v>
      </c>
      <c r="R85" s="4" t="s">
        <v>475</v>
      </c>
      <c r="S85">
        <v>94</v>
      </c>
    </row>
    <row r="86" spans="1:19">
      <c r="A86" t="s">
        <v>834</v>
      </c>
      <c r="B86">
        <v>61203</v>
      </c>
      <c r="C86" t="s">
        <v>835</v>
      </c>
      <c r="D86" t="s">
        <v>10</v>
      </c>
      <c r="E86" t="s">
        <v>26</v>
      </c>
      <c r="F86" t="s">
        <v>39</v>
      </c>
      <c r="G86" t="s">
        <v>28</v>
      </c>
      <c r="H86" t="s">
        <v>29</v>
      </c>
      <c r="I86" t="s">
        <v>836</v>
      </c>
      <c r="J86" t="s">
        <v>31</v>
      </c>
      <c r="K86" t="s">
        <v>59</v>
      </c>
      <c r="L86" t="s">
        <v>836</v>
      </c>
      <c r="M86" t="s">
        <v>31</v>
      </c>
      <c r="N86" t="s">
        <v>836</v>
      </c>
      <c r="O86" s="7" t="s">
        <v>31</v>
      </c>
      <c r="P86" t="s">
        <v>59</v>
      </c>
      <c r="Q86" s="4" t="s">
        <v>88</v>
      </c>
      <c r="R86" s="4" t="s">
        <v>475</v>
      </c>
      <c r="S86">
        <v>0</v>
      </c>
    </row>
    <row r="87" spans="1:19">
      <c r="A87" t="s">
        <v>837</v>
      </c>
      <c r="B87">
        <v>61027</v>
      </c>
      <c r="C87" t="s">
        <v>838</v>
      </c>
      <c r="D87" t="s">
        <v>10</v>
      </c>
      <c r="E87" t="s">
        <v>26</v>
      </c>
      <c r="F87" t="s">
        <v>111</v>
      </c>
      <c r="G87" t="s">
        <v>839</v>
      </c>
      <c r="H87" t="s">
        <v>29</v>
      </c>
      <c r="I87" t="s">
        <v>840</v>
      </c>
      <c r="J87" t="s">
        <v>31</v>
      </c>
      <c r="K87" t="s">
        <v>32</v>
      </c>
      <c r="L87" t="s">
        <v>841</v>
      </c>
      <c r="M87" t="s">
        <v>31</v>
      </c>
      <c r="N87" t="s">
        <v>842</v>
      </c>
      <c r="O87" s="7" t="s">
        <v>31</v>
      </c>
      <c r="P87" t="s">
        <v>59</v>
      </c>
      <c r="Q87" s="4" t="s">
        <v>843</v>
      </c>
      <c r="R87" s="4" t="s">
        <v>475</v>
      </c>
      <c r="S87">
        <v>82</v>
      </c>
    </row>
    <row r="88" spans="1:19">
      <c r="A88" t="s">
        <v>844</v>
      </c>
      <c r="B88">
        <v>61277</v>
      </c>
      <c r="C88" t="s">
        <v>845</v>
      </c>
      <c r="D88" t="s">
        <v>10</v>
      </c>
      <c r="E88" t="s">
        <v>26</v>
      </c>
      <c r="F88" t="s">
        <v>39</v>
      </c>
      <c r="G88" t="s">
        <v>798</v>
      </c>
      <c r="H88" t="s">
        <v>29</v>
      </c>
      <c r="I88" t="s">
        <v>799</v>
      </c>
      <c r="J88" t="s">
        <v>31</v>
      </c>
      <c r="K88" t="s">
        <v>93</v>
      </c>
      <c r="L88" t="s">
        <v>846</v>
      </c>
      <c r="M88" t="s">
        <v>31</v>
      </c>
      <c r="N88" t="s">
        <v>801</v>
      </c>
      <c r="O88" s="7" t="s">
        <v>29</v>
      </c>
      <c r="P88" t="s">
        <v>93</v>
      </c>
      <c r="Q88" s="4" t="s">
        <v>847</v>
      </c>
      <c r="R88" s="4" t="s">
        <v>475</v>
      </c>
      <c r="S88">
        <v>201</v>
      </c>
    </row>
    <row r="89" spans="1:19">
      <c r="A89" t="s">
        <v>848</v>
      </c>
      <c r="B89">
        <v>61229</v>
      </c>
      <c r="C89" t="s">
        <v>849</v>
      </c>
      <c r="D89" t="s">
        <v>10</v>
      </c>
      <c r="E89" t="s">
        <v>26</v>
      </c>
      <c r="F89" t="s">
        <v>509</v>
      </c>
      <c r="G89" t="s">
        <v>850</v>
      </c>
      <c r="H89" t="s">
        <v>29</v>
      </c>
      <c r="I89" t="s">
        <v>851</v>
      </c>
      <c r="J89" t="s">
        <v>31</v>
      </c>
      <c r="K89" t="s">
        <v>93</v>
      </c>
      <c r="L89" t="s">
        <v>852</v>
      </c>
      <c r="M89" t="s">
        <v>31</v>
      </c>
      <c r="N89" t="s">
        <v>853</v>
      </c>
      <c r="O89" s="7" t="s">
        <v>854</v>
      </c>
      <c r="P89" t="s">
        <v>93</v>
      </c>
      <c r="Q89" s="4" t="s">
        <v>855</v>
      </c>
      <c r="R89" s="4" t="s">
        <v>475</v>
      </c>
      <c r="S89">
        <v>49</v>
      </c>
    </row>
    <row r="90" spans="1:19">
      <c r="A90" t="s">
        <v>856</v>
      </c>
      <c r="B90">
        <v>61181</v>
      </c>
      <c r="C90" t="s">
        <v>857</v>
      </c>
      <c r="D90" t="s">
        <v>10</v>
      </c>
      <c r="E90" t="s">
        <v>26</v>
      </c>
      <c r="F90" t="s">
        <v>540</v>
      </c>
      <c r="G90" t="s">
        <v>858</v>
      </c>
      <c r="H90" t="s">
        <v>29</v>
      </c>
      <c r="I90" t="s">
        <v>859</v>
      </c>
      <c r="J90" t="s">
        <v>31</v>
      </c>
      <c r="K90" t="s">
        <v>93</v>
      </c>
      <c r="L90" t="s">
        <v>860</v>
      </c>
      <c r="M90" t="s">
        <v>31</v>
      </c>
      <c r="N90" t="s">
        <v>861</v>
      </c>
      <c r="O90" s="7" t="s">
        <v>44</v>
      </c>
      <c r="P90" t="s">
        <v>93</v>
      </c>
      <c r="Q90" s="4" t="s">
        <v>862</v>
      </c>
      <c r="R90" s="4" t="s">
        <v>475</v>
      </c>
      <c r="S90">
        <v>237</v>
      </c>
    </row>
    <row r="91" spans="1:19">
      <c r="A91" t="s">
        <v>863</v>
      </c>
      <c r="B91">
        <v>61259</v>
      </c>
      <c r="C91" t="s">
        <v>864</v>
      </c>
      <c r="D91" t="s">
        <v>10</v>
      </c>
      <c r="E91" t="s">
        <v>26</v>
      </c>
      <c r="F91" t="s">
        <v>39</v>
      </c>
      <c r="G91" t="s">
        <v>28</v>
      </c>
      <c r="H91" t="s">
        <v>29</v>
      </c>
      <c r="I91" t="s">
        <v>865</v>
      </c>
      <c r="J91" t="s">
        <v>31</v>
      </c>
      <c r="K91" t="s">
        <v>32</v>
      </c>
      <c r="L91" t="s">
        <v>865</v>
      </c>
      <c r="M91" t="s">
        <v>31</v>
      </c>
      <c r="N91" t="s">
        <v>865</v>
      </c>
      <c r="O91" s="7" t="s">
        <v>31</v>
      </c>
      <c r="P91" t="s">
        <v>32</v>
      </c>
      <c r="Q91" s="4" t="s">
        <v>88</v>
      </c>
      <c r="R91" s="4" t="s">
        <v>475</v>
      </c>
      <c r="S91">
        <v>0</v>
      </c>
    </row>
    <row r="92" spans="1:19">
      <c r="A92" t="s">
        <v>866</v>
      </c>
      <c r="B92">
        <v>61293</v>
      </c>
      <c r="C92" t="s">
        <v>867</v>
      </c>
      <c r="D92" t="s">
        <v>10</v>
      </c>
      <c r="E92" t="s">
        <v>26</v>
      </c>
      <c r="F92" t="s">
        <v>39</v>
      </c>
      <c r="G92" t="s">
        <v>28</v>
      </c>
      <c r="H92" t="s">
        <v>29</v>
      </c>
      <c r="I92" t="s">
        <v>868</v>
      </c>
      <c r="J92" t="s">
        <v>31</v>
      </c>
      <c r="K92" t="s">
        <v>59</v>
      </c>
      <c r="L92" t="s">
        <v>868</v>
      </c>
      <c r="M92" t="s">
        <v>31</v>
      </c>
      <c r="N92" t="s">
        <v>868</v>
      </c>
      <c r="O92" s="7" t="s">
        <v>31</v>
      </c>
      <c r="P92" t="s">
        <v>59</v>
      </c>
      <c r="Q92" s="4" t="s">
        <v>88</v>
      </c>
      <c r="R92" s="4" t="s">
        <v>475</v>
      </c>
      <c r="S92">
        <v>0</v>
      </c>
    </row>
    <row r="93" spans="1:19">
      <c r="A93" t="s">
        <v>869</v>
      </c>
      <c r="B93">
        <v>61289</v>
      </c>
      <c r="C93" t="s">
        <v>870</v>
      </c>
      <c r="D93" t="s">
        <v>10</v>
      </c>
      <c r="E93" t="s">
        <v>26</v>
      </c>
      <c r="F93" t="s">
        <v>186</v>
      </c>
      <c r="G93" t="s">
        <v>871</v>
      </c>
      <c r="H93" t="s">
        <v>29</v>
      </c>
      <c r="I93" t="s">
        <v>872</v>
      </c>
      <c r="J93" t="s">
        <v>31</v>
      </c>
      <c r="K93" t="s">
        <v>59</v>
      </c>
      <c r="L93" t="s">
        <v>873</v>
      </c>
      <c r="M93" t="s">
        <v>31</v>
      </c>
      <c r="N93" t="s">
        <v>874</v>
      </c>
      <c r="O93" s="7" t="s">
        <v>75</v>
      </c>
      <c r="P93" t="s">
        <v>59</v>
      </c>
      <c r="Q93" s="4" t="s">
        <v>875</v>
      </c>
      <c r="R93" s="4" t="s">
        <v>475</v>
      </c>
      <c r="S93">
        <v>86</v>
      </c>
    </row>
    <row r="94" spans="1:19">
      <c r="A94" t="s">
        <v>876</v>
      </c>
      <c r="B94">
        <v>61201</v>
      </c>
      <c r="C94" t="s">
        <v>877</v>
      </c>
      <c r="D94" t="s">
        <v>10</v>
      </c>
      <c r="E94" t="s">
        <v>26</v>
      </c>
      <c r="F94" t="s">
        <v>39</v>
      </c>
      <c r="G94" t="s">
        <v>28</v>
      </c>
      <c r="H94" t="s">
        <v>29</v>
      </c>
      <c r="I94" t="s">
        <v>878</v>
      </c>
      <c r="J94" t="s">
        <v>31</v>
      </c>
      <c r="K94" t="s">
        <v>59</v>
      </c>
      <c r="L94" t="s">
        <v>878</v>
      </c>
      <c r="M94" t="s">
        <v>31</v>
      </c>
      <c r="N94" t="s">
        <v>878</v>
      </c>
      <c r="O94" s="7" t="s">
        <v>31</v>
      </c>
      <c r="P94" t="s">
        <v>59</v>
      </c>
      <c r="Q94" s="4" t="s">
        <v>88</v>
      </c>
      <c r="R94" s="4" t="s">
        <v>475</v>
      </c>
      <c r="S94">
        <v>0</v>
      </c>
    </row>
    <row r="95" spans="1:19">
      <c r="A95" t="s">
        <v>879</v>
      </c>
      <c r="B95">
        <v>61235</v>
      </c>
      <c r="C95" t="s">
        <v>880</v>
      </c>
      <c r="D95" t="s">
        <v>10</v>
      </c>
      <c r="E95" t="s">
        <v>26</v>
      </c>
      <c r="F95" t="s">
        <v>39</v>
      </c>
      <c r="G95" t="s">
        <v>28</v>
      </c>
      <c r="H95" t="s">
        <v>29</v>
      </c>
      <c r="I95" t="s">
        <v>881</v>
      </c>
      <c r="J95" t="s">
        <v>31</v>
      </c>
      <c r="K95" t="s">
        <v>59</v>
      </c>
      <c r="L95" t="s">
        <v>882</v>
      </c>
      <c r="M95" t="s">
        <v>31</v>
      </c>
      <c r="N95" t="s">
        <v>882</v>
      </c>
      <c r="O95" s="7" t="s">
        <v>31</v>
      </c>
      <c r="P95" t="s">
        <v>59</v>
      </c>
      <c r="Q95" s="4" t="s">
        <v>34</v>
      </c>
      <c r="R95" s="4" t="s">
        <v>475</v>
      </c>
      <c r="S95">
        <v>1</v>
      </c>
    </row>
    <row r="96" spans="1:19">
      <c r="A96" t="s">
        <v>883</v>
      </c>
      <c r="B96">
        <v>61169</v>
      </c>
      <c r="C96" t="s">
        <v>884</v>
      </c>
      <c r="D96" t="s">
        <v>10</v>
      </c>
      <c r="E96" t="s">
        <v>26</v>
      </c>
      <c r="F96" t="s">
        <v>885</v>
      </c>
      <c r="G96" t="s">
        <v>28</v>
      </c>
      <c r="H96" t="s">
        <v>29</v>
      </c>
      <c r="I96" t="s">
        <v>886</v>
      </c>
      <c r="J96" t="s">
        <v>31</v>
      </c>
      <c r="K96" t="s">
        <v>251</v>
      </c>
      <c r="L96" t="s">
        <v>886</v>
      </c>
      <c r="M96" t="s">
        <v>31</v>
      </c>
      <c r="N96" t="s">
        <v>886</v>
      </c>
      <c r="O96" s="7" t="s">
        <v>31</v>
      </c>
      <c r="P96" t="s">
        <v>251</v>
      </c>
      <c r="Q96" s="4" t="s">
        <v>88</v>
      </c>
      <c r="R96" s="4" t="s">
        <v>475</v>
      </c>
      <c r="S96">
        <v>0</v>
      </c>
    </row>
    <row r="97" spans="1:19">
      <c r="A97" t="s">
        <v>887</v>
      </c>
      <c r="B97">
        <v>61269</v>
      </c>
      <c r="C97" t="s">
        <v>888</v>
      </c>
      <c r="D97" t="s">
        <v>10</v>
      </c>
      <c r="E97" t="s">
        <v>26</v>
      </c>
      <c r="F97" t="s">
        <v>478</v>
      </c>
      <c r="G97" t="s">
        <v>889</v>
      </c>
      <c r="H97" t="s">
        <v>29</v>
      </c>
      <c r="I97" t="s">
        <v>890</v>
      </c>
      <c r="J97" t="s">
        <v>31</v>
      </c>
      <c r="K97" t="s">
        <v>108</v>
      </c>
      <c r="L97" t="s">
        <v>891</v>
      </c>
      <c r="M97" t="s">
        <v>31</v>
      </c>
      <c r="N97" t="s">
        <v>891</v>
      </c>
      <c r="O97" s="7" t="s">
        <v>31</v>
      </c>
      <c r="P97" t="s">
        <v>108</v>
      </c>
      <c r="Q97" s="4" t="s">
        <v>892</v>
      </c>
      <c r="R97" s="4" t="s">
        <v>475</v>
      </c>
      <c r="S97">
        <v>498</v>
      </c>
    </row>
    <row r="98" spans="1:19">
      <c r="A98" t="s">
        <v>893</v>
      </c>
      <c r="B98">
        <v>61222</v>
      </c>
      <c r="C98" t="s">
        <v>894</v>
      </c>
      <c r="D98" t="s">
        <v>10</v>
      </c>
      <c r="E98" t="s">
        <v>26</v>
      </c>
      <c r="F98" t="s">
        <v>632</v>
      </c>
      <c r="G98" t="s">
        <v>28</v>
      </c>
      <c r="H98" t="s">
        <v>29</v>
      </c>
      <c r="I98" t="s">
        <v>895</v>
      </c>
      <c r="J98" t="s">
        <v>31</v>
      </c>
      <c r="K98" t="s">
        <v>32</v>
      </c>
      <c r="L98" t="s">
        <v>895</v>
      </c>
      <c r="M98" t="s">
        <v>31</v>
      </c>
      <c r="N98" t="s">
        <v>895</v>
      </c>
      <c r="O98" s="7" t="s">
        <v>31</v>
      </c>
      <c r="P98" t="s">
        <v>32</v>
      </c>
      <c r="Q98" s="4" t="s">
        <v>88</v>
      </c>
      <c r="R98" s="4" t="s">
        <v>475</v>
      </c>
      <c r="S98">
        <v>0</v>
      </c>
    </row>
    <row r="99" spans="1:19">
      <c r="A99" t="s">
        <v>896</v>
      </c>
      <c r="B99">
        <v>61182</v>
      </c>
      <c r="C99" t="s">
        <v>649</v>
      </c>
      <c r="D99" t="s">
        <v>10</v>
      </c>
      <c r="E99" t="s">
        <v>26</v>
      </c>
      <c r="F99" t="s">
        <v>39</v>
      </c>
      <c r="G99" t="s">
        <v>28</v>
      </c>
      <c r="H99" t="s">
        <v>29</v>
      </c>
      <c r="I99" t="s">
        <v>897</v>
      </c>
      <c r="J99" t="s">
        <v>31</v>
      </c>
      <c r="K99" t="s">
        <v>898</v>
      </c>
      <c r="L99" t="s">
        <v>897</v>
      </c>
      <c r="M99" t="s">
        <v>31</v>
      </c>
      <c r="N99" t="s">
        <v>897</v>
      </c>
      <c r="O99" s="7" t="s">
        <v>31</v>
      </c>
      <c r="P99" t="s">
        <v>898</v>
      </c>
      <c r="Q99" s="4" t="s">
        <v>88</v>
      </c>
      <c r="R99" s="4" t="s">
        <v>475</v>
      </c>
      <c r="S99">
        <v>0</v>
      </c>
    </row>
    <row r="100" spans="1:19">
      <c r="A100" t="s">
        <v>899</v>
      </c>
      <c r="B100">
        <v>61318</v>
      </c>
      <c r="C100" t="s">
        <v>900</v>
      </c>
      <c r="D100" t="s">
        <v>10</v>
      </c>
      <c r="E100" t="s">
        <v>26</v>
      </c>
      <c r="F100" t="s">
        <v>210</v>
      </c>
      <c r="G100" t="s">
        <v>901</v>
      </c>
      <c r="H100" t="s">
        <v>29</v>
      </c>
      <c r="I100" t="s">
        <v>902</v>
      </c>
      <c r="J100" t="s">
        <v>31</v>
      </c>
      <c r="K100" t="s">
        <v>59</v>
      </c>
      <c r="L100" t="s">
        <v>903</v>
      </c>
      <c r="M100" t="s">
        <v>31</v>
      </c>
      <c r="N100" t="s">
        <v>904</v>
      </c>
      <c r="O100" s="7" t="s">
        <v>31</v>
      </c>
      <c r="P100" t="s">
        <v>32</v>
      </c>
      <c r="Q100" s="4" t="s">
        <v>905</v>
      </c>
      <c r="R100" s="4" t="s">
        <v>475</v>
      </c>
      <c r="S100">
        <v>100</v>
      </c>
    </row>
    <row r="101" spans="1:19">
      <c r="A101" t="s">
        <v>906</v>
      </c>
      <c r="B101">
        <v>61245</v>
      </c>
      <c r="C101" t="s">
        <v>907</v>
      </c>
      <c r="D101" t="s">
        <v>10</v>
      </c>
      <c r="E101" t="s">
        <v>26</v>
      </c>
      <c r="F101" t="s">
        <v>509</v>
      </c>
      <c r="G101" t="s">
        <v>727</v>
      </c>
      <c r="H101" t="s">
        <v>29</v>
      </c>
      <c r="I101" t="s">
        <v>908</v>
      </c>
      <c r="J101" t="s">
        <v>31</v>
      </c>
      <c r="K101" t="s">
        <v>59</v>
      </c>
      <c r="L101" t="s">
        <v>909</v>
      </c>
      <c r="M101" t="s">
        <v>31</v>
      </c>
      <c r="N101" t="s">
        <v>910</v>
      </c>
      <c r="O101" s="7" t="s">
        <v>854</v>
      </c>
      <c r="P101" t="s">
        <v>59</v>
      </c>
      <c r="Q101" s="4" t="s">
        <v>911</v>
      </c>
      <c r="R101" s="4" t="s">
        <v>475</v>
      </c>
      <c r="S101">
        <v>76</v>
      </c>
    </row>
    <row r="102" spans="1:19">
      <c r="A102" t="s">
        <v>912</v>
      </c>
      <c r="B102">
        <v>61156</v>
      </c>
      <c r="C102" t="s">
        <v>913</v>
      </c>
      <c r="D102" t="s">
        <v>10</v>
      </c>
      <c r="E102" t="s">
        <v>104</v>
      </c>
      <c r="F102" t="s">
        <v>914</v>
      </c>
      <c r="G102" t="s">
        <v>457</v>
      </c>
      <c r="H102" t="s">
        <v>29</v>
      </c>
      <c r="I102" t="s">
        <v>915</v>
      </c>
      <c r="J102" t="s">
        <v>31</v>
      </c>
      <c r="K102" t="s">
        <v>32</v>
      </c>
      <c r="L102" t="s">
        <v>916</v>
      </c>
      <c r="M102" t="s">
        <v>31</v>
      </c>
      <c r="N102" t="s">
        <v>917</v>
      </c>
      <c r="O102" s="7" t="s">
        <v>44</v>
      </c>
      <c r="P102" t="s">
        <v>32</v>
      </c>
      <c r="Q102" s="4" t="s">
        <v>724</v>
      </c>
      <c r="R102" s="4" t="s">
        <v>475</v>
      </c>
      <c r="S102">
        <v>133</v>
      </c>
    </row>
    <row r="103" spans="1:19">
      <c r="A103" t="s">
        <v>918</v>
      </c>
      <c r="B103">
        <v>61118</v>
      </c>
      <c r="C103" t="s">
        <v>489</v>
      </c>
      <c r="D103" t="s">
        <v>10</v>
      </c>
      <c r="E103" t="s">
        <v>26</v>
      </c>
      <c r="F103" t="s">
        <v>111</v>
      </c>
      <c r="G103" t="s">
        <v>437</v>
      </c>
      <c r="H103" t="s">
        <v>29</v>
      </c>
      <c r="I103" t="s">
        <v>919</v>
      </c>
      <c r="J103" t="s">
        <v>31</v>
      </c>
      <c r="K103" t="s">
        <v>59</v>
      </c>
      <c r="L103" t="s">
        <v>920</v>
      </c>
      <c r="M103" t="s">
        <v>31</v>
      </c>
      <c r="N103" t="s">
        <v>921</v>
      </c>
      <c r="O103" s="7" t="s">
        <v>722</v>
      </c>
      <c r="P103" t="s">
        <v>59</v>
      </c>
      <c r="Q103" s="4" t="s">
        <v>922</v>
      </c>
      <c r="R103" s="4" t="s">
        <v>475</v>
      </c>
      <c r="S103">
        <v>54</v>
      </c>
    </row>
    <row r="104" spans="1:19">
      <c r="A104" t="s">
        <v>923</v>
      </c>
      <c r="B104">
        <v>61302</v>
      </c>
      <c r="C104" t="s">
        <v>924</v>
      </c>
      <c r="D104" t="s">
        <v>10</v>
      </c>
      <c r="E104" t="s">
        <v>26</v>
      </c>
      <c r="F104" t="s">
        <v>494</v>
      </c>
      <c r="G104" t="s">
        <v>925</v>
      </c>
      <c r="H104" t="s">
        <v>29</v>
      </c>
      <c r="I104" t="s">
        <v>926</v>
      </c>
      <c r="J104" t="s">
        <v>31</v>
      </c>
      <c r="K104" t="s">
        <v>93</v>
      </c>
      <c r="L104" t="s">
        <v>927</v>
      </c>
      <c r="M104" t="s">
        <v>31</v>
      </c>
      <c r="N104" t="s">
        <v>928</v>
      </c>
      <c r="O104" s="7" t="s">
        <v>536</v>
      </c>
      <c r="P104" t="s">
        <v>929</v>
      </c>
      <c r="Q104" s="4" t="s">
        <v>183</v>
      </c>
      <c r="R104" s="4" t="s">
        <v>475</v>
      </c>
      <c r="S104">
        <v>85</v>
      </c>
    </row>
    <row r="105" spans="1:19">
      <c r="A105" t="s">
        <v>930</v>
      </c>
      <c r="B105">
        <v>61282</v>
      </c>
      <c r="C105" t="s">
        <v>579</v>
      </c>
      <c r="D105" t="s">
        <v>10</v>
      </c>
      <c r="E105" t="s">
        <v>26</v>
      </c>
      <c r="F105" t="s">
        <v>540</v>
      </c>
      <c r="G105" t="s">
        <v>28</v>
      </c>
      <c r="H105" t="s">
        <v>29</v>
      </c>
      <c r="I105" t="s">
        <v>931</v>
      </c>
      <c r="J105" t="s">
        <v>31</v>
      </c>
      <c r="K105" t="s">
        <v>32</v>
      </c>
      <c r="L105" t="s">
        <v>931</v>
      </c>
      <c r="M105" t="s">
        <v>31</v>
      </c>
      <c r="N105" t="s">
        <v>931</v>
      </c>
      <c r="O105" s="7" t="s">
        <v>31</v>
      </c>
      <c r="P105" t="s">
        <v>32</v>
      </c>
      <c r="Q105" s="4" t="s">
        <v>88</v>
      </c>
      <c r="R105" s="4" t="s">
        <v>475</v>
      </c>
      <c r="S105">
        <v>0</v>
      </c>
    </row>
    <row r="106" spans="1:19">
      <c r="A106" t="s">
        <v>932</v>
      </c>
      <c r="B106">
        <v>61236</v>
      </c>
      <c r="C106" t="s">
        <v>880</v>
      </c>
      <c r="D106" t="s">
        <v>10</v>
      </c>
      <c r="E106" t="s">
        <v>26</v>
      </c>
      <c r="F106" t="s">
        <v>39</v>
      </c>
      <c r="G106" t="s">
        <v>28</v>
      </c>
      <c r="H106" t="s">
        <v>29</v>
      </c>
      <c r="I106" t="s">
        <v>933</v>
      </c>
      <c r="J106" t="s">
        <v>31</v>
      </c>
      <c r="K106" t="s">
        <v>59</v>
      </c>
      <c r="L106" t="s">
        <v>934</v>
      </c>
      <c r="M106" t="s">
        <v>31</v>
      </c>
      <c r="N106" t="s">
        <v>934</v>
      </c>
      <c r="O106" s="7" t="s">
        <v>31</v>
      </c>
      <c r="P106" t="s">
        <v>59</v>
      </c>
      <c r="Q106" s="4" t="s">
        <v>34</v>
      </c>
      <c r="R106" s="4" t="s">
        <v>475</v>
      </c>
      <c r="S106">
        <v>1</v>
      </c>
    </row>
    <row r="107" spans="1:19">
      <c r="A107" t="s">
        <v>935</v>
      </c>
      <c r="B107">
        <v>61217</v>
      </c>
      <c r="C107" t="s">
        <v>936</v>
      </c>
      <c r="D107" t="s">
        <v>10</v>
      </c>
      <c r="E107" t="s">
        <v>26</v>
      </c>
      <c r="F107" t="s">
        <v>39</v>
      </c>
      <c r="G107" t="s">
        <v>541</v>
      </c>
      <c r="H107" t="s">
        <v>29</v>
      </c>
      <c r="I107" t="s">
        <v>937</v>
      </c>
      <c r="J107" t="s">
        <v>31</v>
      </c>
      <c r="K107" t="s">
        <v>59</v>
      </c>
      <c r="L107" t="s">
        <v>938</v>
      </c>
      <c r="M107" t="s">
        <v>31</v>
      </c>
      <c r="N107" t="s">
        <v>938</v>
      </c>
      <c r="O107" s="7" t="s">
        <v>31</v>
      </c>
      <c r="P107" t="s">
        <v>59</v>
      </c>
      <c r="Q107" s="4" t="s">
        <v>939</v>
      </c>
      <c r="R107" s="4" t="s">
        <v>475</v>
      </c>
      <c r="S107">
        <v>300</v>
      </c>
    </row>
    <row r="108" spans="1:19">
      <c r="A108" t="s">
        <v>940</v>
      </c>
      <c r="B108">
        <v>61334</v>
      </c>
      <c r="C108" t="s">
        <v>941</v>
      </c>
      <c r="D108" t="s">
        <v>10</v>
      </c>
      <c r="E108" t="s">
        <v>26</v>
      </c>
      <c r="F108" t="s">
        <v>478</v>
      </c>
      <c r="G108" t="s">
        <v>28</v>
      </c>
      <c r="H108" t="s">
        <v>29</v>
      </c>
      <c r="I108" t="s">
        <v>942</v>
      </c>
      <c r="J108" t="s">
        <v>31</v>
      </c>
      <c r="K108" t="s">
        <v>59</v>
      </c>
      <c r="L108" t="s">
        <v>942</v>
      </c>
      <c r="M108" t="s">
        <v>31</v>
      </c>
      <c r="N108" t="s">
        <v>942</v>
      </c>
      <c r="O108" s="7" t="s">
        <v>31</v>
      </c>
      <c r="P108" t="s">
        <v>59</v>
      </c>
      <c r="Q108" s="4" t="s">
        <v>88</v>
      </c>
      <c r="R108" s="4" t="s">
        <v>475</v>
      </c>
      <c r="S108">
        <v>0</v>
      </c>
    </row>
    <row r="109" spans="1:19">
      <c r="A109" t="s">
        <v>943</v>
      </c>
      <c r="B109">
        <v>61253</v>
      </c>
      <c r="C109" t="s">
        <v>944</v>
      </c>
      <c r="D109" t="s">
        <v>10</v>
      </c>
      <c r="E109" t="s">
        <v>26</v>
      </c>
      <c r="F109" t="s">
        <v>660</v>
      </c>
      <c r="G109" t="s">
        <v>28</v>
      </c>
      <c r="H109" t="s">
        <v>29</v>
      </c>
      <c r="I109" t="s">
        <v>945</v>
      </c>
      <c r="J109" t="s">
        <v>31</v>
      </c>
      <c r="K109" t="s">
        <v>32</v>
      </c>
      <c r="L109" t="s">
        <v>945</v>
      </c>
      <c r="M109" t="s">
        <v>31</v>
      </c>
      <c r="N109" t="s">
        <v>945</v>
      </c>
      <c r="O109" s="7" t="s">
        <v>31</v>
      </c>
      <c r="P109" t="s">
        <v>32</v>
      </c>
      <c r="Q109" s="4" t="s">
        <v>88</v>
      </c>
      <c r="R109" s="4" t="s">
        <v>475</v>
      </c>
      <c r="S109">
        <v>0</v>
      </c>
    </row>
    <row r="110" spans="1:19">
      <c r="A110" t="s">
        <v>946</v>
      </c>
      <c r="B110">
        <v>60746</v>
      </c>
      <c r="C110" t="s">
        <v>947</v>
      </c>
      <c r="D110" t="s">
        <v>10</v>
      </c>
      <c r="E110" t="s">
        <v>104</v>
      </c>
      <c r="F110" t="s">
        <v>111</v>
      </c>
      <c r="G110" t="s">
        <v>948</v>
      </c>
      <c r="H110" t="s">
        <v>29</v>
      </c>
      <c r="I110" t="s">
        <v>949</v>
      </c>
      <c r="J110" t="s">
        <v>31</v>
      </c>
      <c r="K110" t="s">
        <v>32</v>
      </c>
      <c r="L110" t="s">
        <v>950</v>
      </c>
      <c r="M110" t="s">
        <v>31</v>
      </c>
      <c r="N110" t="s">
        <v>951</v>
      </c>
      <c r="O110" s="7" t="s">
        <v>664</v>
      </c>
      <c r="P110" t="s">
        <v>32</v>
      </c>
      <c r="Q110" s="4" t="s">
        <v>952</v>
      </c>
      <c r="R110" s="4" t="s">
        <v>475</v>
      </c>
      <c r="S110">
        <v>57</v>
      </c>
    </row>
    <row r="111" spans="1:19">
      <c r="A111" t="s">
        <v>953</v>
      </c>
      <c r="B111">
        <v>61180</v>
      </c>
      <c r="C111" t="s">
        <v>954</v>
      </c>
      <c r="D111" t="s">
        <v>10</v>
      </c>
      <c r="E111" t="s">
        <v>26</v>
      </c>
      <c r="F111" t="s">
        <v>540</v>
      </c>
      <c r="G111" t="s">
        <v>955</v>
      </c>
      <c r="H111" t="s">
        <v>29</v>
      </c>
      <c r="I111" t="s">
        <v>956</v>
      </c>
      <c r="J111" t="s">
        <v>31</v>
      </c>
      <c r="K111" t="s">
        <v>93</v>
      </c>
      <c r="L111" t="s">
        <v>957</v>
      </c>
      <c r="M111" t="s">
        <v>31</v>
      </c>
      <c r="N111" t="s">
        <v>958</v>
      </c>
      <c r="O111" s="7" t="s">
        <v>44</v>
      </c>
      <c r="P111" t="s">
        <v>959</v>
      </c>
      <c r="Q111" s="4" t="s">
        <v>693</v>
      </c>
      <c r="R111" s="4" t="s">
        <v>475</v>
      </c>
      <c r="S111">
        <v>132</v>
      </c>
    </row>
    <row r="112" spans="1:19">
      <c r="A112" t="s">
        <v>960</v>
      </c>
      <c r="B112">
        <v>61103</v>
      </c>
      <c r="C112" t="s">
        <v>961</v>
      </c>
      <c r="D112" t="s">
        <v>10</v>
      </c>
      <c r="E112" t="s">
        <v>26</v>
      </c>
      <c r="F112" t="s">
        <v>632</v>
      </c>
      <c r="G112" t="s">
        <v>71</v>
      </c>
      <c r="H112" t="s">
        <v>29</v>
      </c>
      <c r="I112" t="s">
        <v>962</v>
      </c>
      <c r="J112" t="s">
        <v>31</v>
      </c>
      <c r="K112" t="s">
        <v>32</v>
      </c>
      <c r="L112" t="s">
        <v>963</v>
      </c>
      <c r="M112" t="s">
        <v>31</v>
      </c>
      <c r="N112" t="s">
        <v>964</v>
      </c>
      <c r="O112" s="7" t="s">
        <v>31</v>
      </c>
      <c r="P112" t="s">
        <v>93</v>
      </c>
      <c r="Q112" s="4" t="s">
        <v>965</v>
      </c>
      <c r="R112" s="4" t="s">
        <v>475</v>
      </c>
      <c r="S112">
        <v>34</v>
      </c>
    </row>
    <row r="113" spans="1:19">
      <c r="A113" t="s">
        <v>966</v>
      </c>
      <c r="B113">
        <v>61083</v>
      </c>
      <c r="C113" t="s">
        <v>626</v>
      </c>
      <c r="D113" t="s">
        <v>10</v>
      </c>
      <c r="E113" t="s">
        <v>26</v>
      </c>
      <c r="F113" t="s">
        <v>111</v>
      </c>
      <c r="G113" t="s">
        <v>967</v>
      </c>
      <c r="H113" t="s">
        <v>29</v>
      </c>
      <c r="I113" t="s">
        <v>968</v>
      </c>
      <c r="J113" t="s">
        <v>31</v>
      </c>
      <c r="K113" t="s">
        <v>32</v>
      </c>
      <c r="L113" t="s">
        <v>969</v>
      </c>
      <c r="M113" t="s">
        <v>31</v>
      </c>
      <c r="N113" t="s">
        <v>970</v>
      </c>
      <c r="O113" s="7" t="s">
        <v>664</v>
      </c>
      <c r="P113" t="s">
        <v>32</v>
      </c>
      <c r="Q113" s="4" t="s">
        <v>971</v>
      </c>
      <c r="R113" s="4" t="s">
        <v>475</v>
      </c>
      <c r="S113">
        <v>40</v>
      </c>
    </row>
    <row r="114" spans="1:19">
      <c r="A114" t="s">
        <v>972</v>
      </c>
      <c r="B114">
        <v>61237</v>
      </c>
      <c r="C114" t="s">
        <v>973</v>
      </c>
      <c r="D114" t="s">
        <v>10</v>
      </c>
      <c r="E114" t="s">
        <v>26</v>
      </c>
      <c r="F114" t="s">
        <v>39</v>
      </c>
      <c r="G114" t="s">
        <v>28</v>
      </c>
      <c r="H114" t="s">
        <v>29</v>
      </c>
      <c r="I114" t="s">
        <v>974</v>
      </c>
      <c r="J114" t="s">
        <v>31</v>
      </c>
      <c r="K114" t="s">
        <v>59</v>
      </c>
      <c r="L114" t="s">
        <v>974</v>
      </c>
      <c r="M114" t="s">
        <v>31</v>
      </c>
      <c r="N114" t="s">
        <v>974</v>
      </c>
      <c r="O114" s="7" t="s">
        <v>31</v>
      </c>
      <c r="P114" t="s">
        <v>59</v>
      </c>
      <c r="Q114" s="4" t="s">
        <v>88</v>
      </c>
      <c r="R114" s="4" t="s">
        <v>475</v>
      </c>
      <c r="S114">
        <v>0</v>
      </c>
    </row>
    <row r="115" spans="1:19">
      <c r="A115" t="s">
        <v>975</v>
      </c>
      <c r="B115">
        <v>61298</v>
      </c>
      <c r="C115" t="s">
        <v>976</v>
      </c>
      <c r="D115" t="s">
        <v>10</v>
      </c>
      <c r="E115" t="s">
        <v>26</v>
      </c>
      <c r="F115" t="s">
        <v>210</v>
      </c>
      <c r="G115" t="s">
        <v>779</v>
      </c>
      <c r="H115" t="s">
        <v>29</v>
      </c>
      <c r="I115" t="s">
        <v>780</v>
      </c>
      <c r="J115" t="s">
        <v>31</v>
      </c>
      <c r="K115" t="s">
        <v>59</v>
      </c>
      <c r="L115" t="s">
        <v>977</v>
      </c>
      <c r="M115" t="s">
        <v>31</v>
      </c>
      <c r="N115" t="s">
        <v>978</v>
      </c>
      <c r="O115" s="7" t="s">
        <v>486</v>
      </c>
      <c r="P115" t="s">
        <v>59</v>
      </c>
      <c r="Q115" s="4" t="s">
        <v>979</v>
      </c>
      <c r="R115" s="4" t="s">
        <v>475</v>
      </c>
      <c r="S115">
        <v>60</v>
      </c>
    </row>
    <row r="116" spans="1:19">
      <c r="A116" t="s">
        <v>980</v>
      </c>
      <c r="B116">
        <v>61189</v>
      </c>
      <c r="C116" t="s">
        <v>589</v>
      </c>
      <c r="D116" t="s">
        <v>10</v>
      </c>
      <c r="E116" t="s">
        <v>26</v>
      </c>
      <c r="F116" t="s">
        <v>590</v>
      </c>
      <c r="G116" t="s">
        <v>28</v>
      </c>
      <c r="H116" t="s">
        <v>29</v>
      </c>
      <c r="I116" t="s">
        <v>981</v>
      </c>
      <c r="J116" t="s">
        <v>31</v>
      </c>
      <c r="K116" t="s">
        <v>32</v>
      </c>
      <c r="L116" t="s">
        <v>981</v>
      </c>
      <c r="M116" t="s">
        <v>31</v>
      </c>
      <c r="N116" t="s">
        <v>981</v>
      </c>
      <c r="O116" s="7" t="s">
        <v>31</v>
      </c>
      <c r="P116" t="s">
        <v>32</v>
      </c>
      <c r="Q116" s="4" t="s">
        <v>88</v>
      </c>
      <c r="R116" s="4" t="s">
        <v>475</v>
      </c>
      <c r="S116">
        <v>0</v>
      </c>
    </row>
    <row r="117" spans="1:19">
      <c r="A117" t="s">
        <v>982</v>
      </c>
      <c r="B117">
        <v>61323</v>
      </c>
      <c r="C117" t="s">
        <v>78</v>
      </c>
      <c r="D117" t="s">
        <v>10</v>
      </c>
      <c r="E117" t="s">
        <v>26</v>
      </c>
      <c r="F117" t="s">
        <v>210</v>
      </c>
      <c r="G117" t="s">
        <v>28</v>
      </c>
      <c r="H117" t="s">
        <v>29</v>
      </c>
      <c r="I117" t="s">
        <v>983</v>
      </c>
      <c r="J117" t="s">
        <v>31</v>
      </c>
      <c r="K117" t="s">
        <v>32</v>
      </c>
      <c r="L117" t="s">
        <v>983</v>
      </c>
      <c r="M117" t="s">
        <v>31</v>
      </c>
      <c r="N117" t="s">
        <v>983</v>
      </c>
      <c r="O117" s="7" t="s">
        <v>31</v>
      </c>
      <c r="P117" t="s">
        <v>32</v>
      </c>
      <c r="Q117" s="4" t="s">
        <v>88</v>
      </c>
      <c r="R117" s="4" t="s">
        <v>475</v>
      </c>
      <c r="S117">
        <v>0</v>
      </c>
    </row>
    <row r="118" spans="1:19">
      <c r="A118" t="s">
        <v>984</v>
      </c>
      <c r="B118">
        <v>61157</v>
      </c>
      <c r="C118" t="s">
        <v>272</v>
      </c>
      <c r="D118" t="s">
        <v>10</v>
      </c>
      <c r="E118" t="s">
        <v>26</v>
      </c>
      <c r="F118" t="s">
        <v>609</v>
      </c>
      <c r="G118" t="s">
        <v>273</v>
      </c>
      <c r="H118" t="s">
        <v>29</v>
      </c>
      <c r="I118" t="s">
        <v>266</v>
      </c>
      <c r="J118" t="s">
        <v>31</v>
      </c>
      <c r="K118" t="s">
        <v>32</v>
      </c>
      <c r="L118" t="s">
        <v>985</v>
      </c>
      <c r="M118" t="s">
        <v>31</v>
      </c>
      <c r="N118" t="s">
        <v>985</v>
      </c>
      <c r="O118" s="7" t="s">
        <v>31</v>
      </c>
      <c r="P118" t="s">
        <v>32</v>
      </c>
      <c r="Q118" s="4" t="s">
        <v>986</v>
      </c>
      <c r="R118" s="4" t="s">
        <v>475</v>
      </c>
      <c r="S118">
        <v>247</v>
      </c>
    </row>
    <row r="119" spans="1:19">
      <c r="A119" t="s">
        <v>987</v>
      </c>
      <c r="B119">
        <v>61214</v>
      </c>
      <c r="C119" t="s">
        <v>988</v>
      </c>
      <c r="D119" t="s">
        <v>10</v>
      </c>
      <c r="E119" t="s">
        <v>26</v>
      </c>
      <c r="F119" t="s">
        <v>989</v>
      </c>
      <c r="G119" t="s">
        <v>990</v>
      </c>
      <c r="H119" t="s">
        <v>29</v>
      </c>
      <c r="I119" t="s">
        <v>991</v>
      </c>
      <c r="J119" t="s">
        <v>31</v>
      </c>
      <c r="K119" t="s">
        <v>59</v>
      </c>
      <c r="L119" t="s">
        <v>992</v>
      </c>
      <c r="M119" t="s">
        <v>31</v>
      </c>
      <c r="N119" t="s">
        <v>993</v>
      </c>
      <c r="O119" s="7" t="s">
        <v>31</v>
      </c>
      <c r="P119" t="s">
        <v>93</v>
      </c>
      <c r="Q119" s="4" t="s">
        <v>994</v>
      </c>
      <c r="R119" s="4" t="s">
        <v>475</v>
      </c>
      <c r="S119">
        <v>371</v>
      </c>
    </row>
    <row r="120" spans="1:19">
      <c r="A120" t="s">
        <v>995</v>
      </c>
      <c r="B120">
        <v>61314</v>
      </c>
      <c r="C120" t="s">
        <v>272</v>
      </c>
      <c r="D120" t="s">
        <v>10</v>
      </c>
      <c r="E120" t="s">
        <v>26</v>
      </c>
      <c r="F120" t="s">
        <v>609</v>
      </c>
      <c r="G120" t="s">
        <v>273</v>
      </c>
      <c r="H120" t="s">
        <v>29</v>
      </c>
      <c r="I120" t="s">
        <v>996</v>
      </c>
      <c r="J120" t="s">
        <v>31</v>
      </c>
      <c r="K120" t="s">
        <v>93</v>
      </c>
      <c r="L120" t="s">
        <v>997</v>
      </c>
      <c r="M120" t="s">
        <v>31</v>
      </c>
      <c r="N120" t="s">
        <v>998</v>
      </c>
      <c r="O120" s="7" t="s">
        <v>277</v>
      </c>
      <c r="P120" t="s">
        <v>93</v>
      </c>
      <c r="Q120" s="4" t="s">
        <v>999</v>
      </c>
      <c r="R120" s="4" t="s">
        <v>475</v>
      </c>
      <c r="S120">
        <v>243</v>
      </c>
    </row>
    <row r="121" spans="1:19">
      <c r="A121" t="s">
        <v>1000</v>
      </c>
      <c r="B121">
        <v>61251</v>
      </c>
      <c r="C121" t="s">
        <v>1001</v>
      </c>
      <c r="D121" t="s">
        <v>10</v>
      </c>
      <c r="E121" t="s">
        <v>26</v>
      </c>
      <c r="F121" t="s">
        <v>914</v>
      </c>
      <c r="G121" t="s">
        <v>1002</v>
      </c>
      <c r="H121" t="s">
        <v>29</v>
      </c>
      <c r="I121" t="s">
        <v>1003</v>
      </c>
      <c r="J121" t="s">
        <v>31</v>
      </c>
      <c r="K121" t="s">
        <v>32</v>
      </c>
      <c r="L121" t="s">
        <v>1004</v>
      </c>
      <c r="M121" t="s">
        <v>31</v>
      </c>
      <c r="N121" t="s">
        <v>1005</v>
      </c>
      <c r="O121" s="7" t="s">
        <v>44</v>
      </c>
      <c r="P121" t="s">
        <v>32</v>
      </c>
      <c r="Q121" s="4" t="s">
        <v>1006</v>
      </c>
      <c r="R121" s="4" t="s">
        <v>475</v>
      </c>
      <c r="S121">
        <v>552</v>
      </c>
    </row>
    <row r="122" spans="1:19">
      <c r="A122" t="s">
        <v>1007</v>
      </c>
      <c r="B122">
        <v>61132</v>
      </c>
      <c r="C122" t="s">
        <v>1008</v>
      </c>
      <c r="D122" t="s">
        <v>10</v>
      </c>
      <c r="E122" t="s">
        <v>26</v>
      </c>
      <c r="F122" t="s">
        <v>39</v>
      </c>
      <c r="G122" t="s">
        <v>990</v>
      </c>
      <c r="H122" t="s">
        <v>29</v>
      </c>
      <c r="I122" t="s">
        <v>1009</v>
      </c>
      <c r="J122" t="s">
        <v>31</v>
      </c>
      <c r="K122" t="s">
        <v>93</v>
      </c>
      <c r="L122" t="s">
        <v>1009</v>
      </c>
      <c r="M122" t="s">
        <v>31</v>
      </c>
      <c r="N122" t="s">
        <v>1009</v>
      </c>
      <c r="O122" s="7" t="s">
        <v>31</v>
      </c>
      <c r="P122" t="s">
        <v>93</v>
      </c>
      <c r="Q122" s="4" t="s">
        <v>88</v>
      </c>
      <c r="R122" s="4" t="s">
        <v>475</v>
      </c>
      <c r="S122">
        <v>0</v>
      </c>
    </row>
    <row r="123" spans="1:19">
      <c r="A123" t="s">
        <v>1010</v>
      </c>
      <c r="B123">
        <v>61119</v>
      </c>
      <c r="C123" t="s">
        <v>1011</v>
      </c>
      <c r="D123" t="s">
        <v>10</v>
      </c>
      <c r="E123" t="s">
        <v>26</v>
      </c>
      <c r="F123" t="s">
        <v>494</v>
      </c>
      <c r="G123" t="s">
        <v>532</v>
      </c>
      <c r="H123" t="s">
        <v>29</v>
      </c>
      <c r="I123" t="s">
        <v>1012</v>
      </c>
      <c r="J123" t="s">
        <v>31</v>
      </c>
      <c r="K123" t="s">
        <v>59</v>
      </c>
      <c r="L123" t="s">
        <v>1013</v>
      </c>
      <c r="M123" t="s">
        <v>31</v>
      </c>
      <c r="N123" t="s">
        <v>1014</v>
      </c>
      <c r="O123" s="7" t="s">
        <v>31</v>
      </c>
      <c r="P123" t="s">
        <v>93</v>
      </c>
      <c r="Q123" s="4" t="s">
        <v>1015</v>
      </c>
      <c r="R123" s="4" t="s">
        <v>475</v>
      </c>
      <c r="S123">
        <v>65</v>
      </c>
    </row>
    <row r="124" spans="1:19">
      <c r="A124" t="s">
        <v>1016</v>
      </c>
      <c r="B124">
        <v>61093</v>
      </c>
      <c r="C124" t="s">
        <v>1017</v>
      </c>
      <c r="D124" t="s">
        <v>10</v>
      </c>
      <c r="E124" t="s">
        <v>26</v>
      </c>
      <c r="F124" t="s">
        <v>509</v>
      </c>
      <c r="G124" t="s">
        <v>1018</v>
      </c>
      <c r="H124" t="s">
        <v>29</v>
      </c>
      <c r="I124" t="s">
        <v>1019</v>
      </c>
      <c r="J124" t="s">
        <v>31</v>
      </c>
      <c r="K124" t="s">
        <v>32</v>
      </c>
      <c r="L124" t="s">
        <v>1020</v>
      </c>
      <c r="M124" t="s">
        <v>31</v>
      </c>
      <c r="N124" t="s">
        <v>1021</v>
      </c>
      <c r="O124" s="7" t="s">
        <v>31</v>
      </c>
      <c r="P124" t="s">
        <v>59</v>
      </c>
      <c r="Q124" s="4" t="s">
        <v>556</v>
      </c>
      <c r="R124" s="4" t="s">
        <v>475</v>
      </c>
      <c r="S124">
        <v>125</v>
      </c>
    </row>
    <row r="125" spans="1:19">
      <c r="A125" t="s">
        <v>1022</v>
      </c>
      <c r="B125">
        <v>61230</v>
      </c>
      <c r="C125" t="s">
        <v>1023</v>
      </c>
      <c r="D125" t="s">
        <v>10</v>
      </c>
      <c r="E125" t="s">
        <v>26</v>
      </c>
      <c r="F125" t="s">
        <v>39</v>
      </c>
      <c r="G125" t="s">
        <v>28</v>
      </c>
      <c r="H125" t="s">
        <v>29</v>
      </c>
      <c r="I125" t="s">
        <v>1024</v>
      </c>
      <c r="J125" t="s">
        <v>31</v>
      </c>
      <c r="K125" t="s">
        <v>59</v>
      </c>
      <c r="L125" t="s">
        <v>1025</v>
      </c>
      <c r="M125" t="s">
        <v>31</v>
      </c>
      <c r="N125" t="s">
        <v>1025</v>
      </c>
      <c r="O125" s="7" t="s">
        <v>31</v>
      </c>
      <c r="P125" t="s">
        <v>59</v>
      </c>
      <c r="Q125" s="4" t="s">
        <v>34</v>
      </c>
      <c r="R125" s="4" t="s">
        <v>475</v>
      </c>
      <c r="S125">
        <v>1</v>
      </c>
    </row>
    <row r="126" spans="1:19">
      <c r="A126" t="s">
        <v>1026</v>
      </c>
      <c r="B126">
        <v>61225</v>
      </c>
      <c r="C126" t="s">
        <v>1027</v>
      </c>
      <c r="D126" t="s">
        <v>10</v>
      </c>
      <c r="E126" t="s">
        <v>26</v>
      </c>
      <c r="F126" t="s">
        <v>39</v>
      </c>
      <c r="G126" t="s">
        <v>28</v>
      </c>
      <c r="H126" t="s">
        <v>29</v>
      </c>
      <c r="I126" t="s">
        <v>1028</v>
      </c>
      <c r="J126" t="s">
        <v>31</v>
      </c>
      <c r="K126" t="s">
        <v>32</v>
      </c>
      <c r="L126" t="s">
        <v>1029</v>
      </c>
      <c r="M126" t="s">
        <v>31</v>
      </c>
      <c r="N126" t="s">
        <v>1029</v>
      </c>
      <c r="O126" s="7" t="s">
        <v>31</v>
      </c>
      <c r="P126" t="s">
        <v>32</v>
      </c>
      <c r="Q126" s="4" t="s">
        <v>34</v>
      </c>
      <c r="R126" s="4" t="s">
        <v>475</v>
      </c>
      <c r="S126">
        <v>1</v>
      </c>
    </row>
    <row r="127" spans="1:19">
      <c r="A127" t="s">
        <v>1030</v>
      </c>
      <c r="B127">
        <v>61219</v>
      </c>
      <c r="C127" t="s">
        <v>1031</v>
      </c>
      <c r="D127" t="s">
        <v>10</v>
      </c>
      <c r="E127" t="s">
        <v>26</v>
      </c>
      <c r="F127" t="s">
        <v>210</v>
      </c>
      <c r="G127" t="s">
        <v>71</v>
      </c>
      <c r="H127" t="s">
        <v>29</v>
      </c>
      <c r="I127" t="s">
        <v>312</v>
      </c>
      <c r="J127" t="s">
        <v>31</v>
      </c>
      <c r="K127" t="s">
        <v>32</v>
      </c>
      <c r="L127" t="s">
        <v>1032</v>
      </c>
      <c r="M127" t="s">
        <v>31</v>
      </c>
      <c r="N127" t="s">
        <v>1033</v>
      </c>
      <c r="O127" s="7" t="s">
        <v>75</v>
      </c>
      <c r="P127" t="s">
        <v>32</v>
      </c>
      <c r="Q127" s="4" t="s">
        <v>1034</v>
      </c>
      <c r="R127" s="4" t="s">
        <v>475</v>
      </c>
      <c r="S127">
        <v>62</v>
      </c>
    </row>
    <row r="128" spans="1:19">
      <c r="A128" t="s">
        <v>1035</v>
      </c>
      <c r="B128">
        <v>61283</v>
      </c>
      <c r="C128" t="s">
        <v>579</v>
      </c>
      <c r="D128" t="s">
        <v>10</v>
      </c>
      <c r="E128" t="s">
        <v>26</v>
      </c>
      <c r="F128" t="s">
        <v>540</v>
      </c>
      <c r="G128" t="s">
        <v>28</v>
      </c>
      <c r="H128" t="s">
        <v>29</v>
      </c>
      <c r="I128" t="s">
        <v>1036</v>
      </c>
      <c r="J128" t="s">
        <v>31</v>
      </c>
      <c r="K128" t="s">
        <v>32</v>
      </c>
      <c r="L128" t="s">
        <v>1036</v>
      </c>
      <c r="M128" t="s">
        <v>31</v>
      </c>
      <c r="N128" t="s">
        <v>1036</v>
      </c>
      <c r="O128" s="7" t="s">
        <v>31</v>
      </c>
      <c r="P128" t="s">
        <v>32</v>
      </c>
      <c r="Q128" s="4" t="s">
        <v>88</v>
      </c>
      <c r="R128" s="4" t="s">
        <v>475</v>
      </c>
      <c r="S128">
        <v>0</v>
      </c>
    </row>
    <row r="129" spans="1:19">
      <c r="A129" t="s">
        <v>1037</v>
      </c>
      <c r="B129">
        <v>61305</v>
      </c>
      <c r="C129" t="s">
        <v>1038</v>
      </c>
      <c r="D129" t="s">
        <v>10</v>
      </c>
      <c r="E129" t="s">
        <v>26</v>
      </c>
      <c r="F129" t="s">
        <v>39</v>
      </c>
      <c r="G129" t="s">
        <v>28</v>
      </c>
      <c r="H129" t="s">
        <v>29</v>
      </c>
      <c r="I129" t="s">
        <v>1039</v>
      </c>
      <c r="J129" t="s">
        <v>31</v>
      </c>
      <c r="K129" t="s">
        <v>93</v>
      </c>
      <c r="L129" t="s">
        <v>1040</v>
      </c>
      <c r="M129" t="s">
        <v>31</v>
      </c>
      <c r="N129" t="s">
        <v>1040</v>
      </c>
      <c r="O129" s="7" t="s">
        <v>31</v>
      </c>
      <c r="P129" t="s">
        <v>93</v>
      </c>
      <c r="Q129" s="4" t="s">
        <v>34</v>
      </c>
      <c r="R129" s="4" t="s">
        <v>475</v>
      </c>
      <c r="S129">
        <v>1</v>
      </c>
    </row>
    <row r="130" spans="1:19">
      <c r="A130" t="s">
        <v>1041</v>
      </c>
      <c r="B130">
        <v>60993</v>
      </c>
      <c r="C130" t="s">
        <v>1042</v>
      </c>
      <c r="D130" t="s">
        <v>10</v>
      </c>
      <c r="E130" t="s">
        <v>26</v>
      </c>
      <c r="F130" t="s">
        <v>829</v>
      </c>
      <c r="G130" t="s">
        <v>414</v>
      </c>
      <c r="H130" t="s">
        <v>29</v>
      </c>
      <c r="I130" t="s">
        <v>1043</v>
      </c>
      <c r="J130" t="s">
        <v>31</v>
      </c>
      <c r="K130" t="s">
        <v>59</v>
      </c>
      <c r="L130" t="s">
        <v>1044</v>
      </c>
      <c r="M130" t="s">
        <v>31</v>
      </c>
      <c r="N130" t="s">
        <v>1044</v>
      </c>
      <c r="O130" s="7" t="s">
        <v>31</v>
      </c>
      <c r="P130" t="s">
        <v>59</v>
      </c>
      <c r="Q130" s="4" t="s">
        <v>34</v>
      </c>
      <c r="R130" s="4" t="s">
        <v>475</v>
      </c>
      <c r="S130">
        <v>1</v>
      </c>
    </row>
    <row r="131" spans="1:19">
      <c r="A131" t="s">
        <v>1045</v>
      </c>
      <c r="B131">
        <v>61330</v>
      </c>
      <c r="C131" t="s">
        <v>1046</v>
      </c>
      <c r="D131" t="s">
        <v>10</v>
      </c>
      <c r="E131" t="s">
        <v>26</v>
      </c>
      <c r="F131" t="s">
        <v>885</v>
      </c>
      <c r="G131" t="s">
        <v>28</v>
      </c>
      <c r="H131" t="s">
        <v>29</v>
      </c>
      <c r="I131" t="s">
        <v>1047</v>
      </c>
      <c r="J131" t="s">
        <v>31</v>
      </c>
      <c r="K131" t="s">
        <v>130</v>
      </c>
      <c r="L131" t="s">
        <v>1047</v>
      </c>
      <c r="M131" t="s">
        <v>31</v>
      </c>
      <c r="N131" t="s">
        <v>1047</v>
      </c>
      <c r="O131" s="7" t="s">
        <v>31</v>
      </c>
      <c r="P131" t="s">
        <v>130</v>
      </c>
      <c r="Q131" s="4" t="s">
        <v>88</v>
      </c>
      <c r="R131" s="4" t="s">
        <v>475</v>
      </c>
      <c r="S131">
        <v>0</v>
      </c>
    </row>
    <row r="132" spans="1:19">
      <c r="A132" t="s">
        <v>1048</v>
      </c>
      <c r="B132">
        <v>61262</v>
      </c>
      <c r="C132" t="s">
        <v>1049</v>
      </c>
      <c r="D132" t="s">
        <v>10</v>
      </c>
      <c r="E132" t="s">
        <v>26</v>
      </c>
      <c r="F132" t="s">
        <v>590</v>
      </c>
      <c r="G132" t="s">
        <v>1050</v>
      </c>
      <c r="H132" t="s">
        <v>29</v>
      </c>
      <c r="I132" t="s">
        <v>1051</v>
      </c>
      <c r="J132" t="s">
        <v>31</v>
      </c>
      <c r="K132" t="s">
        <v>32</v>
      </c>
      <c r="L132" t="s">
        <v>1052</v>
      </c>
      <c r="M132" t="s">
        <v>31</v>
      </c>
      <c r="N132" t="s">
        <v>1053</v>
      </c>
      <c r="O132" s="7" t="s">
        <v>29</v>
      </c>
      <c r="P132" t="s">
        <v>190</v>
      </c>
      <c r="Q132" s="4" t="s">
        <v>1054</v>
      </c>
      <c r="R132" s="4" t="s">
        <v>475</v>
      </c>
      <c r="S132">
        <v>411</v>
      </c>
    </row>
    <row r="133" spans="1:19">
      <c r="A133" t="s">
        <v>1055</v>
      </c>
      <c r="B133">
        <v>61215</v>
      </c>
      <c r="C133" t="s">
        <v>1056</v>
      </c>
      <c r="D133" t="s">
        <v>10</v>
      </c>
      <c r="E133" t="s">
        <v>26</v>
      </c>
      <c r="F133" t="s">
        <v>111</v>
      </c>
      <c r="G133" t="s">
        <v>28</v>
      </c>
      <c r="H133" t="s">
        <v>29</v>
      </c>
      <c r="I133" t="s">
        <v>1057</v>
      </c>
      <c r="J133" t="s">
        <v>31</v>
      </c>
      <c r="K133" t="s">
        <v>59</v>
      </c>
      <c r="L133" t="s">
        <v>1057</v>
      </c>
      <c r="M133" t="s">
        <v>31</v>
      </c>
      <c r="N133" t="s">
        <v>1057</v>
      </c>
      <c r="O133" s="7" t="s">
        <v>31</v>
      </c>
      <c r="P133" t="s">
        <v>59</v>
      </c>
      <c r="Q133" s="4" t="s">
        <v>88</v>
      </c>
      <c r="R133" s="4" t="s">
        <v>475</v>
      </c>
      <c r="S133">
        <v>0</v>
      </c>
    </row>
    <row r="134" spans="1:19">
      <c r="A134" t="s">
        <v>1058</v>
      </c>
      <c r="B134">
        <v>61154</v>
      </c>
      <c r="C134" t="s">
        <v>1059</v>
      </c>
      <c r="D134" t="s">
        <v>10</v>
      </c>
      <c r="E134" t="s">
        <v>26</v>
      </c>
      <c r="F134" t="s">
        <v>39</v>
      </c>
      <c r="G134" t="s">
        <v>1060</v>
      </c>
      <c r="H134" t="s">
        <v>29</v>
      </c>
      <c r="I134" t="s">
        <v>483</v>
      </c>
      <c r="J134" t="s">
        <v>31</v>
      </c>
      <c r="K134" t="s">
        <v>32</v>
      </c>
      <c r="L134" t="s">
        <v>1061</v>
      </c>
      <c r="M134" t="s">
        <v>31</v>
      </c>
      <c r="N134" t="s">
        <v>1062</v>
      </c>
      <c r="O134" s="7" t="s">
        <v>44</v>
      </c>
      <c r="P134" t="s">
        <v>32</v>
      </c>
      <c r="Q134" s="4" t="s">
        <v>1063</v>
      </c>
      <c r="R134" s="4" t="s">
        <v>475</v>
      </c>
      <c r="S134">
        <v>161</v>
      </c>
    </row>
    <row r="135" spans="1:19">
      <c r="A135" t="s">
        <v>1064</v>
      </c>
      <c r="B135">
        <v>61231</v>
      </c>
      <c r="C135" t="s">
        <v>1065</v>
      </c>
      <c r="D135" t="s">
        <v>10</v>
      </c>
      <c r="E135" t="s">
        <v>104</v>
      </c>
      <c r="F135" t="s">
        <v>111</v>
      </c>
      <c r="G135" t="s">
        <v>1066</v>
      </c>
      <c r="H135" t="s">
        <v>29</v>
      </c>
      <c r="I135" t="s">
        <v>1067</v>
      </c>
      <c r="J135" t="s">
        <v>31</v>
      </c>
      <c r="K135" t="s">
        <v>93</v>
      </c>
      <c r="L135" t="s">
        <v>1068</v>
      </c>
      <c r="M135" t="s">
        <v>31</v>
      </c>
      <c r="N135" t="s">
        <v>1069</v>
      </c>
      <c r="O135" s="7" t="s">
        <v>44</v>
      </c>
      <c r="P135" t="s">
        <v>93</v>
      </c>
      <c r="Q135" s="4" t="s">
        <v>1070</v>
      </c>
      <c r="R135" s="4" t="s">
        <v>475</v>
      </c>
      <c r="S135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80" customWidth="true" style="0"/>
    <col min="8" max="8" width="8.140869" bestFit="true" customWidth="true" style="0"/>
    <col min="9" max="9" width="18.709717" bestFit="true" customWidth="true" style="0"/>
    <col min="10" max="10" width="18.709717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2.280273" bestFit="true" customWidth="true" style="0"/>
    <col min="15" max="15" width="16.424561" bestFit="true" customWidth="true" style="0"/>
    <col min="16" max="16" width="28.135986" bestFit="true" customWidth="true" style="0"/>
    <col min="17" max="17" width="31.706543" bestFit="true" customWidth="true" style="4"/>
    <col min="18" max="18" width="4.570313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1</v>
      </c>
    </row>
    <row r="4" spans="1:19">
      <c r="A4" s="2" t="s">
        <v>1071</v>
      </c>
      <c r="B4" s="3">
        <f>COUNTIF(S9:S9,"&lt;=300")</f>
        <v>1</v>
      </c>
    </row>
    <row r="5" spans="1:19">
      <c r="A5" s="2" t="s">
        <v>1072</v>
      </c>
      <c r="B5" s="3">
        <f>COUNTIF(B9:B9,"&gt;0")</f>
        <v>0</v>
      </c>
    </row>
    <row r="6" spans="1:19">
      <c r="A6" s="2" t="s">
        <v>4</v>
      </c>
      <c r="B6" s="9" t="str">
        <f>IF(B4,B4/B5,0)</f>
        <v>0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O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11.711426" bestFit="true" customWidth="true" style="0"/>
    <col min="5" max="5" width="12.854004" bestFit="true" customWidth="true" style="0"/>
    <col min="6" max="6" width="68.269043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6.993408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3.422852" bestFit="true" customWidth="true" style="0"/>
    <col min="15" max="15" width="61.270752" bestFit="true" customWidth="true" style="0"/>
    <col min="16" max="16" width="28.135986" bestFit="true" customWidth="true" style="0"/>
    <col min="17" max="17" width="31.706543" bestFit="true" customWidth="true" style="4"/>
    <col min="18" max="18" width="28.135986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316</v>
      </c>
    </row>
    <row r="4" spans="1:19">
      <c r="A4" s="2" t="s">
        <v>1073</v>
      </c>
      <c r="B4" s="3">
        <f>COUNTIF(S9:S21,"&lt;=900")</f>
        <v>13</v>
      </c>
    </row>
    <row r="5" spans="1:19">
      <c r="A5" s="2" t="s">
        <v>1074</v>
      </c>
      <c r="B5" s="3">
        <f>COUNTIF(B9:B21,"&gt;0")</f>
        <v>13</v>
      </c>
    </row>
    <row r="6" spans="1:19">
      <c r="A6" s="2" t="s">
        <v>4</v>
      </c>
      <c r="B6" s="9">
        <f>IF(B4,B4/B5,0)</f>
        <v>1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A9" t="s">
        <v>1075</v>
      </c>
      <c r="B9">
        <v>61112</v>
      </c>
      <c r="C9" t="s">
        <v>1076</v>
      </c>
      <c r="D9" t="s">
        <v>1077</v>
      </c>
      <c r="E9" t="s">
        <v>26</v>
      </c>
      <c r="F9" t="s">
        <v>1078</v>
      </c>
      <c r="G9" t="s">
        <v>28</v>
      </c>
      <c r="H9" t="s">
        <v>29</v>
      </c>
      <c r="I9" t="s">
        <v>1079</v>
      </c>
      <c r="J9" t="s">
        <v>31</v>
      </c>
      <c r="K9" t="s">
        <v>32</v>
      </c>
      <c r="L9" t="s">
        <v>1080</v>
      </c>
      <c r="M9" t="s">
        <v>31</v>
      </c>
      <c r="N9" t="s">
        <v>1080</v>
      </c>
      <c r="O9" s="7" t="s">
        <v>31</v>
      </c>
      <c r="P9" t="s">
        <v>32</v>
      </c>
      <c r="Q9" s="4" t="s">
        <v>34</v>
      </c>
      <c r="R9" s="4" t="s">
        <v>35</v>
      </c>
      <c r="S9">
        <v>1</v>
      </c>
    </row>
    <row r="10" spans="1:19">
      <c r="A10" t="s">
        <v>1081</v>
      </c>
      <c r="B10">
        <v>61224</v>
      </c>
      <c r="C10" t="s">
        <v>1082</v>
      </c>
      <c r="D10" t="s">
        <v>1077</v>
      </c>
      <c r="E10" t="s">
        <v>26</v>
      </c>
      <c r="F10" t="s">
        <v>1083</v>
      </c>
      <c r="G10" t="s">
        <v>1084</v>
      </c>
      <c r="H10" t="s">
        <v>29</v>
      </c>
      <c r="I10" t="s">
        <v>1085</v>
      </c>
      <c r="J10" t="s">
        <v>31</v>
      </c>
      <c r="K10" t="s">
        <v>59</v>
      </c>
      <c r="L10" t="s">
        <v>1085</v>
      </c>
      <c r="M10" t="s">
        <v>31</v>
      </c>
      <c r="N10" t="s">
        <v>1085</v>
      </c>
      <c r="O10" s="7" t="s">
        <v>31</v>
      </c>
      <c r="P10" t="s">
        <v>59</v>
      </c>
      <c r="Q10" s="4" t="s">
        <v>88</v>
      </c>
      <c r="R10" s="4" t="s">
        <v>35</v>
      </c>
      <c r="S10">
        <v>0</v>
      </c>
    </row>
    <row r="11" spans="1:19">
      <c r="A11" t="s">
        <v>1086</v>
      </c>
      <c r="B11">
        <v>61226</v>
      </c>
      <c r="C11" t="s">
        <v>1087</v>
      </c>
      <c r="D11" t="s">
        <v>1077</v>
      </c>
      <c r="E11" t="s">
        <v>26</v>
      </c>
      <c r="F11" t="s">
        <v>1088</v>
      </c>
      <c r="G11" t="s">
        <v>1089</v>
      </c>
      <c r="H11" t="s">
        <v>29</v>
      </c>
      <c r="I11" t="s">
        <v>1090</v>
      </c>
      <c r="J11" t="s">
        <v>31</v>
      </c>
      <c r="K11" t="s">
        <v>32</v>
      </c>
      <c r="L11" t="s">
        <v>1091</v>
      </c>
      <c r="M11" t="s">
        <v>31</v>
      </c>
      <c r="N11" t="s">
        <v>1092</v>
      </c>
      <c r="O11" s="7" t="s">
        <v>44</v>
      </c>
      <c r="P11" t="s">
        <v>32</v>
      </c>
      <c r="Q11" s="4" t="s">
        <v>353</v>
      </c>
      <c r="R11" s="4" t="s">
        <v>475</v>
      </c>
      <c r="S11">
        <v>78</v>
      </c>
    </row>
    <row r="12" spans="1:19">
      <c r="A12" t="s">
        <v>1093</v>
      </c>
      <c r="B12">
        <v>61195</v>
      </c>
      <c r="C12" t="s">
        <v>1094</v>
      </c>
      <c r="D12" t="s">
        <v>1077</v>
      </c>
      <c r="E12" t="s">
        <v>26</v>
      </c>
      <c r="F12" t="s">
        <v>1078</v>
      </c>
      <c r="G12" t="s">
        <v>444</v>
      </c>
      <c r="H12" t="s">
        <v>29</v>
      </c>
      <c r="I12" t="s">
        <v>1095</v>
      </c>
      <c r="J12" t="s">
        <v>31</v>
      </c>
      <c r="K12" t="s">
        <v>59</v>
      </c>
      <c r="L12" t="s">
        <v>1096</v>
      </c>
      <c r="M12" t="s">
        <v>31</v>
      </c>
      <c r="N12" t="s">
        <v>1097</v>
      </c>
      <c r="O12" s="7" t="s">
        <v>44</v>
      </c>
      <c r="P12" t="s">
        <v>59</v>
      </c>
      <c r="Q12" s="4" t="s">
        <v>1098</v>
      </c>
      <c r="R12" s="4" t="s">
        <v>35</v>
      </c>
      <c r="S12">
        <v>256</v>
      </c>
    </row>
    <row r="13" spans="1:19">
      <c r="A13" t="s">
        <v>1099</v>
      </c>
      <c r="B13">
        <v>60223</v>
      </c>
      <c r="C13" t="s">
        <v>1100</v>
      </c>
      <c r="D13" t="s">
        <v>1077</v>
      </c>
      <c r="E13" t="s">
        <v>38</v>
      </c>
      <c r="F13" t="s">
        <v>1101</v>
      </c>
      <c r="G13" t="s">
        <v>1102</v>
      </c>
      <c r="H13" t="s">
        <v>29</v>
      </c>
      <c r="I13" t="s">
        <v>1103</v>
      </c>
      <c r="J13" t="s">
        <v>31</v>
      </c>
      <c r="K13" t="s">
        <v>32</v>
      </c>
      <c r="L13" t="s">
        <v>1104</v>
      </c>
      <c r="M13" t="s">
        <v>31</v>
      </c>
      <c r="N13" t="s">
        <v>1104</v>
      </c>
      <c r="O13" s="7" t="s">
        <v>31</v>
      </c>
      <c r="P13" t="s">
        <v>32</v>
      </c>
      <c r="Q13" s="4" t="s">
        <v>34</v>
      </c>
      <c r="R13" s="4" t="s">
        <v>35</v>
      </c>
      <c r="S13">
        <v>1</v>
      </c>
    </row>
    <row r="14" spans="1:19">
      <c r="A14" t="s">
        <v>1105</v>
      </c>
      <c r="B14">
        <v>60742</v>
      </c>
      <c r="C14" t="s">
        <v>1106</v>
      </c>
      <c r="D14" t="s">
        <v>1077</v>
      </c>
      <c r="E14" t="s">
        <v>26</v>
      </c>
      <c r="F14" t="s">
        <v>1107</v>
      </c>
      <c r="G14" t="s">
        <v>604</v>
      </c>
      <c r="H14" t="s">
        <v>29</v>
      </c>
      <c r="I14" t="s">
        <v>1108</v>
      </c>
      <c r="J14" t="s">
        <v>31</v>
      </c>
      <c r="K14" t="s">
        <v>32</v>
      </c>
      <c r="L14" t="s">
        <v>1109</v>
      </c>
      <c r="M14" t="s">
        <v>31</v>
      </c>
      <c r="N14" t="s">
        <v>1109</v>
      </c>
      <c r="O14" s="7" t="s">
        <v>31</v>
      </c>
      <c r="P14" t="s">
        <v>32</v>
      </c>
      <c r="Q14" s="4" t="s">
        <v>34</v>
      </c>
      <c r="R14" s="4" t="s">
        <v>475</v>
      </c>
      <c r="S14">
        <v>1</v>
      </c>
    </row>
    <row r="15" spans="1:19">
      <c r="A15" t="s">
        <v>1110</v>
      </c>
      <c r="B15">
        <v>61099</v>
      </c>
      <c r="C15" t="s">
        <v>1111</v>
      </c>
      <c r="D15" t="s">
        <v>1077</v>
      </c>
      <c r="E15" t="s">
        <v>402</v>
      </c>
      <c r="F15" t="s">
        <v>1112</v>
      </c>
      <c r="G15" t="s">
        <v>1113</v>
      </c>
      <c r="H15" t="s">
        <v>29</v>
      </c>
      <c r="I15" t="s">
        <v>1114</v>
      </c>
      <c r="J15" t="s">
        <v>1115</v>
      </c>
      <c r="K15" t="s">
        <v>1116</v>
      </c>
      <c r="L15" t="s">
        <v>1117</v>
      </c>
      <c r="M15" t="s">
        <v>1115</v>
      </c>
      <c r="N15" t="s">
        <v>1117</v>
      </c>
      <c r="O15" s="7" t="s">
        <v>1115</v>
      </c>
      <c r="P15" t="s">
        <v>1116</v>
      </c>
      <c r="Q15" s="4" t="s">
        <v>34</v>
      </c>
      <c r="R15" s="4" t="s">
        <v>475</v>
      </c>
      <c r="S15">
        <v>1</v>
      </c>
    </row>
    <row r="16" spans="1:19">
      <c r="A16" t="s">
        <v>1118</v>
      </c>
      <c r="B16">
        <v>59828</v>
      </c>
      <c r="C16" t="s">
        <v>1119</v>
      </c>
      <c r="D16" t="s">
        <v>1077</v>
      </c>
      <c r="E16" t="s">
        <v>402</v>
      </c>
      <c r="F16" t="s">
        <v>1120</v>
      </c>
      <c r="G16" t="s">
        <v>1121</v>
      </c>
      <c r="H16" t="s">
        <v>29</v>
      </c>
      <c r="I16" t="s">
        <v>1122</v>
      </c>
      <c r="J16" t="s">
        <v>31</v>
      </c>
      <c r="K16" t="s">
        <v>108</v>
      </c>
      <c r="L16" t="s">
        <v>1123</v>
      </c>
      <c r="M16" t="s">
        <v>31</v>
      </c>
      <c r="N16" t="s">
        <v>1123</v>
      </c>
      <c r="O16" s="7" t="s">
        <v>31</v>
      </c>
      <c r="P16" t="s">
        <v>108</v>
      </c>
      <c r="Q16" s="4" t="s">
        <v>34</v>
      </c>
      <c r="R16" s="4" t="s">
        <v>475</v>
      </c>
      <c r="S16">
        <v>1</v>
      </c>
    </row>
    <row r="17" spans="1:19">
      <c r="A17" t="s">
        <v>1124</v>
      </c>
      <c r="B17">
        <v>61284</v>
      </c>
      <c r="C17" t="s">
        <v>1125</v>
      </c>
      <c r="D17" t="s">
        <v>1077</v>
      </c>
      <c r="E17" t="s">
        <v>26</v>
      </c>
      <c r="F17" t="s">
        <v>1126</v>
      </c>
      <c r="G17" t="s">
        <v>331</v>
      </c>
      <c r="H17" t="s">
        <v>29</v>
      </c>
      <c r="I17" t="s">
        <v>1127</v>
      </c>
      <c r="J17" t="s">
        <v>31</v>
      </c>
      <c r="K17" t="s">
        <v>59</v>
      </c>
      <c r="L17" t="s">
        <v>1128</v>
      </c>
      <c r="M17" t="s">
        <v>31</v>
      </c>
      <c r="N17" t="s">
        <v>1129</v>
      </c>
      <c r="O17" s="7" t="s">
        <v>722</v>
      </c>
      <c r="P17" t="s">
        <v>59</v>
      </c>
      <c r="Q17" s="4" t="s">
        <v>1130</v>
      </c>
      <c r="R17" s="4" t="s">
        <v>475</v>
      </c>
      <c r="S17">
        <v>26</v>
      </c>
    </row>
    <row r="18" spans="1:19">
      <c r="A18" t="s">
        <v>1131</v>
      </c>
      <c r="B18">
        <v>61315</v>
      </c>
      <c r="C18" t="s">
        <v>1132</v>
      </c>
      <c r="D18" t="s">
        <v>1077</v>
      </c>
      <c r="E18" t="s">
        <v>26</v>
      </c>
      <c r="F18" t="s">
        <v>1133</v>
      </c>
      <c r="G18" t="s">
        <v>1134</v>
      </c>
      <c r="H18" t="s">
        <v>29</v>
      </c>
      <c r="I18" t="s">
        <v>1135</v>
      </c>
      <c r="J18" t="s">
        <v>31</v>
      </c>
      <c r="K18" t="s">
        <v>93</v>
      </c>
      <c r="L18" t="s">
        <v>1136</v>
      </c>
      <c r="M18" t="s">
        <v>31</v>
      </c>
      <c r="N18" t="s">
        <v>1137</v>
      </c>
      <c r="O18" s="7" t="s">
        <v>44</v>
      </c>
      <c r="P18" t="s">
        <v>1138</v>
      </c>
      <c r="Q18" s="4" t="s">
        <v>1139</v>
      </c>
      <c r="R18" s="4" t="s">
        <v>327</v>
      </c>
      <c r="S18">
        <v>27</v>
      </c>
    </row>
    <row r="19" spans="1:19">
      <c r="A19" t="s">
        <v>1140</v>
      </c>
      <c r="B19">
        <v>60516</v>
      </c>
      <c r="C19" t="s">
        <v>1141</v>
      </c>
      <c r="D19" t="s">
        <v>1077</v>
      </c>
      <c r="E19" t="s">
        <v>402</v>
      </c>
      <c r="F19" t="s">
        <v>1112</v>
      </c>
      <c r="G19" t="s">
        <v>1113</v>
      </c>
      <c r="H19" t="s">
        <v>29</v>
      </c>
      <c r="I19" t="s">
        <v>1142</v>
      </c>
      <c r="J19" t="s">
        <v>1115</v>
      </c>
      <c r="K19" t="s">
        <v>1143</v>
      </c>
      <c r="L19" t="s">
        <v>1144</v>
      </c>
      <c r="M19" t="s">
        <v>1115</v>
      </c>
      <c r="N19" t="s">
        <v>1144</v>
      </c>
      <c r="O19" s="7" t="s">
        <v>1115</v>
      </c>
      <c r="P19" t="s">
        <v>1143</v>
      </c>
      <c r="Q19" s="4" t="s">
        <v>34</v>
      </c>
      <c r="R19" s="4" t="s">
        <v>475</v>
      </c>
      <c r="S19">
        <v>1</v>
      </c>
    </row>
    <row r="20" spans="1:19">
      <c r="A20" t="s">
        <v>1145</v>
      </c>
      <c r="B20">
        <v>61247</v>
      </c>
      <c r="C20" t="s">
        <v>1146</v>
      </c>
      <c r="D20" t="s">
        <v>1077</v>
      </c>
      <c r="E20" t="s">
        <v>26</v>
      </c>
      <c r="F20" t="s">
        <v>1112</v>
      </c>
      <c r="G20" t="s">
        <v>1113</v>
      </c>
      <c r="H20" t="s">
        <v>29</v>
      </c>
      <c r="I20" t="s">
        <v>1147</v>
      </c>
      <c r="J20" t="s">
        <v>1115</v>
      </c>
      <c r="K20" t="s">
        <v>1143</v>
      </c>
      <c r="L20" t="s">
        <v>1148</v>
      </c>
      <c r="M20" t="s">
        <v>1115</v>
      </c>
      <c r="N20" t="s">
        <v>1148</v>
      </c>
      <c r="O20" s="7" t="s">
        <v>1115</v>
      </c>
      <c r="P20" t="s">
        <v>1143</v>
      </c>
      <c r="Q20" s="4" t="s">
        <v>34</v>
      </c>
      <c r="R20" s="4" t="s">
        <v>475</v>
      </c>
      <c r="S20">
        <v>1</v>
      </c>
    </row>
    <row r="21" spans="1:19">
      <c r="A21" t="s">
        <v>1149</v>
      </c>
      <c r="B21">
        <v>61100</v>
      </c>
      <c r="C21" t="s">
        <v>1150</v>
      </c>
      <c r="D21" t="s">
        <v>1077</v>
      </c>
      <c r="E21" t="s">
        <v>38</v>
      </c>
      <c r="F21" t="s">
        <v>1151</v>
      </c>
      <c r="G21" t="s">
        <v>1113</v>
      </c>
      <c r="H21" t="s">
        <v>29</v>
      </c>
      <c r="I21" t="s">
        <v>1152</v>
      </c>
      <c r="J21" t="s">
        <v>1115</v>
      </c>
      <c r="K21" t="s">
        <v>1116</v>
      </c>
      <c r="L21" t="s">
        <v>1153</v>
      </c>
      <c r="M21" t="s">
        <v>1115</v>
      </c>
      <c r="N21" t="s">
        <v>1153</v>
      </c>
      <c r="O21" s="7" t="s">
        <v>1115</v>
      </c>
      <c r="P21" t="s">
        <v>1116</v>
      </c>
      <c r="Q21" s="4" t="s">
        <v>34</v>
      </c>
      <c r="R21" s="4" t="s">
        <v>475</v>
      </c>
      <c r="S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INS02.03 VIP</vt:lpstr>
      <vt:lpstr>INS02.03 Severidade 2</vt:lpstr>
      <vt:lpstr>INS02.03 Severidade 3</vt:lpstr>
      <vt:lpstr>INS02.03 IN Srv Críticos</vt:lpstr>
      <vt:lpstr>INS02.03 IN Srv Não Críticos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Informática</dc:creator>
  <cp:lastModifiedBy>IOS Informática</cp:lastModifiedBy>
  <dcterms:created xsi:type="dcterms:W3CDTF">2018-08-01T14:03:26+02:00</dcterms:created>
  <dcterms:modified xsi:type="dcterms:W3CDTF">2018-08-01T14:03:26+02:00</dcterms:modified>
  <dc:title>Relatório Técnico de Atividades</dc:title>
  <dc:description>RTA Relatorio Tecnico de Atividades.</dc:description>
  <dc:subject>Relatório Técnico de Atividades</dc:subject>
  <cp:keywords>office PHPExcel php YiiExcel UPNFM</cp:keywords>
  <cp:category>Indicadores</cp:category>
</cp:coreProperties>
</file>