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S04-05 Vip" sheetId="1" r:id="rId4"/>
    <sheet name="INS04-05 Prioridade 2" sheetId="2" r:id="rId5"/>
    <sheet name="INS04-05 Prioridade 3" sheetId="3" r:id="rId6"/>
    <sheet name="INS04-05 Prioridade 1" sheetId="4" r:id="rId7"/>
  </sheets>
  <definedNames/>
  <calcPr calcId="124519" calcMode="auto" fullCalcOnLoad="0"/>
</workbook>
</file>

<file path=xl/sharedStrings.xml><?xml version="1.0" encoding="utf-8"?>
<sst xmlns="http://schemas.openxmlformats.org/spreadsheetml/2006/main" uniqueCount="2151">
  <si>
    <t>Relatório de Chamados Tratados no Período INS04-05</t>
  </si>
  <si>
    <t>5% dos Chamados Atendidos</t>
  </si>
  <si>
    <t>Total de Tickets Solucionados acima do SLA Vip</t>
  </si>
  <si>
    <t>Total de Tickets Solucionados</t>
  </si>
  <si>
    <t>Indicadores</t>
  </si>
  <si>
    <t>Nº Ticket</t>
  </si>
  <si>
    <t>Id</t>
  </si>
  <si>
    <t>Título</t>
  </si>
  <si>
    <t>Tipo</t>
  </si>
  <si>
    <t>Prioridade</t>
  </si>
  <si>
    <t>Serviço</t>
  </si>
  <si>
    <t>Solicitante</t>
  </si>
  <si>
    <t>Status</t>
  </si>
  <si>
    <t>Data de Criação</t>
  </si>
  <si>
    <t>Fila de Criação</t>
  </si>
  <si>
    <t>Primeiro Proprietário</t>
  </si>
  <si>
    <t>Data Primeiro Proprietário</t>
  </si>
  <si>
    <t>Fila Primeiro Proprietário</t>
  </si>
  <si>
    <t>Data Primeira Fila</t>
  </si>
  <si>
    <t>Primeira Fila</t>
  </si>
  <si>
    <t>Atendente Primeira Fila</t>
  </si>
  <si>
    <t>Data Resolução</t>
  </si>
  <si>
    <t>Fila Resolução</t>
  </si>
  <si>
    <t>Atendente Resolução</t>
  </si>
  <si>
    <t>Tempo Pendente Fila Resolução</t>
  </si>
  <si>
    <t>Tempo Aberto Fila Resolução</t>
  </si>
  <si>
    <t>Fila de Atendimento</t>
  </si>
  <si>
    <t>Data de Atendimento</t>
  </si>
  <si>
    <t>Atendente Fila de Atendimento</t>
  </si>
  <si>
    <t>Tempo Fila de Atendimento</t>
  </si>
  <si>
    <t>Tempo Total do Atendimento</t>
  </si>
  <si>
    <t>Sla</t>
  </si>
  <si>
    <t>2018030774000061</t>
  </si>
  <si>
    <t>Solicitação de cartucho tonner</t>
  </si>
  <si>
    <t>Requisição de Serviço</t>
  </si>
  <si>
    <t>Média</t>
  </si>
  <si>
    <t>Atendimento de Suporte::Hardware::Impressora::Troca de Tonner</t>
  </si>
  <si>
    <t>julio.medeiros@funarte.gov.br</t>
  </si>
  <si>
    <t>Encerrado</t>
  </si>
  <si>
    <t>07/03/2018 09:46:50</t>
  </si>
  <si>
    <t>Central de Serviços</t>
  </si>
  <si>
    <t>Thalita Vecchio</t>
  </si>
  <si>
    <t>07/03/2018 09:46:51</t>
  </si>
  <si>
    <t>06/04/2018 17:33:58</t>
  </si>
  <si>
    <t>Impressão</t>
  </si>
  <si>
    <t>Ana Santos</t>
  </si>
  <si>
    <t>218:41:21</t>
  </si>
  <si>
    <t>00:00:41</t>
  </si>
  <si>
    <t>09/04/2018 15:23:26</t>
  </si>
  <si>
    <t>10:56:02</t>
  </si>
  <si>
    <t>10:56:43</t>
  </si>
  <si>
    <t>Vip</t>
  </si>
  <si>
    <t>2018031674000196</t>
  </si>
  <si>
    <t>Solicitação de Cartucho</t>
  </si>
  <si>
    <t>coofin@funarte.gov.br</t>
  </si>
  <si>
    <t>16/03/2018 12:49:28</t>
  </si>
  <si>
    <t>16/03/2018 12:49:30</t>
  </si>
  <si>
    <t>06/04/2018 17:26:10</t>
  </si>
  <si>
    <t>140:32:58</t>
  </si>
  <si>
    <t>00:00:52</t>
  </si>
  <si>
    <t>10/04/2018 15:27:41</t>
  </si>
  <si>
    <t>Tiago Santos</t>
  </si>
  <si>
    <t>21:03:50</t>
  </si>
  <si>
    <t>21:04:42</t>
  </si>
  <si>
    <t>2018032074000124</t>
  </si>
  <si>
    <t>Solicitação de 2 computadores.</t>
  </si>
  <si>
    <t>Atendimento de Suporte::Hardware::Desktop::Instalação/Configuração</t>
  </si>
  <si>
    <t>kely.araujo@funarte.gov.br</t>
  </si>
  <si>
    <t>20/03/2018 12:10:05</t>
  </si>
  <si>
    <t>Lua Gonçalves</t>
  </si>
  <si>
    <t>04/04/2018 12:59:44</t>
  </si>
  <si>
    <t>Suporte 2º nível::Teatro Glauce Rocha</t>
  </si>
  <si>
    <t>Alexander Nunes</t>
  </si>
  <si>
    <t>99:32:07</t>
  </si>
  <si>
    <t>00:01:08</t>
  </si>
  <si>
    <t>06/04/2018 11:55:16</t>
  </si>
  <si>
    <t>Roberto Silva</t>
  </si>
  <si>
    <t>25:30:16</t>
  </si>
  <si>
    <t>25:31:24</t>
  </si>
  <si>
    <t>2018032174000301</t>
  </si>
  <si>
    <t>Portal - Lançamento projeto do Cemus - 11/04</t>
  </si>
  <si>
    <t>Suporte à Infraestrutura::Rede::Portal::Configuração</t>
  </si>
  <si>
    <t>marcoscoelho@funarte.gov.br</t>
  </si>
  <si>
    <t>21/03/2018 16:12:19</t>
  </si>
  <si>
    <t>21/03/2018 16:37:40</t>
  </si>
  <si>
    <t>13/04/2018 11:33:15</t>
  </si>
  <si>
    <t>Jose Junior</t>
  </si>
  <si>
    <t>163:48:10</t>
  </si>
  <si>
    <t>00:29:02</t>
  </si>
  <si>
    <t>13/04/2018 11:39:11</t>
  </si>
  <si>
    <t>Admin OTRS</t>
  </si>
  <si>
    <t>00:05:56</t>
  </si>
  <si>
    <t>00:34:58</t>
  </si>
  <si>
    <t>2018032174000328</t>
  </si>
  <si>
    <t>otrsldap@funarte.gov.br</t>
  </si>
  <si>
    <t>21/03/2018 16:37:01</t>
  </si>
  <si>
    <t>13/04/2018 08:39:53</t>
  </si>
  <si>
    <t>Especialistas::Redes</t>
  </si>
  <si>
    <t>Emanoel Tavares</t>
  </si>
  <si>
    <t>193:03:11</t>
  </si>
  <si>
    <t>02:19:35</t>
  </si>
  <si>
    <t>13/04/2018 11:35:02</t>
  </si>
  <si>
    <t>02:55:09</t>
  </si>
  <si>
    <t>05:14:44</t>
  </si>
  <si>
    <t>2018032674000391</t>
  </si>
  <si>
    <t>Troca de toner</t>
  </si>
  <si>
    <t>bruno.martins@funarte.gov.br</t>
  </si>
  <si>
    <t>26/03/2018 16:56:45</t>
  </si>
  <si>
    <t>06/04/2018 17:31:02</t>
  </si>
  <si>
    <t>33:48:25</t>
  </si>
  <si>
    <t>00:00:53</t>
  </si>
  <si>
    <t>10/04/2018 14:35:23</t>
  </si>
  <si>
    <t>20:58:58</t>
  </si>
  <si>
    <t>20:59:51</t>
  </si>
  <si>
    <t>2018032974000037</t>
  </si>
  <si>
    <t>CARTUCHO  PRETO - CGPA</t>
  </si>
  <si>
    <t>jupiara.normandes@funarte.gov.br</t>
  </si>
  <si>
    <t>29/03/2018 08:33:20</t>
  </si>
  <si>
    <t>06/04/2018 17:29:22</t>
  </si>
  <si>
    <t>33:47:02</t>
  </si>
  <si>
    <t>00:00:00</t>
  </si>
  <si>
    <t>10/04/2018 17:33:57</t>
  </si>
  <si>
    <t>21:00:38</t>
  </si>
  <si>
    <t>2018032974000046</t>
  </si>
  <si>
    <t>ENC: Bloqueio temporário - Recursos de TI</t>
  </si>
  <si>
    <t>Suporte à Infraestrutura::Active Diretory::GPO::Criar/Alterar/Excluir</t>
  </si>
  <si>
    <t>29/03/2018 08:35:50</t>
  </si>
  <si>
    <t>29/03/2018 08:35:51</t>
  </si>
  <si>
    <t>04/04/2018 11:13:54</t>
  </si>
  <si>
    <t>39:45:15</t>
  </si>
  <si>
    <t>00:08:55</t>
  </si>
  <si>
    <t>04/04/2018 11:19:18</t>
  </si>
  <si>
    <t>00:05:24</t>
  </si>
  <si>
    <t>00:14:19</t>
  </si>
  <si>
    <t>2018032974000297</t>
  </si>
  <si>
    <t>Sistema de protocolo</t>
  </si>
  <si>
    <t>Suporte à Infraestrutura::Sistemas Operacionais::Windows Server2008/2012::Instalar/Configurar/Desinstalar</t>
  </si>
  <si>
    <t>jose.ricardo@funarte.gov.br</t>
  </si>
  <si>
    <t>29/03/2018 14:08:11</t>
  </si>
  <si>
    <t>29/03/2018 14:08:12</t>
  </si>
  <si>
    <t>03/04/2018 14:54:52</t>
  </si>
  <si>
    <t>33:44:00</t>
  </si>
  <si>
    <t>00:05:50</t>
  </si>
  <si>
    <t>03/04/2018 15:09:10</t>
  </si>
  <si>
    <t>00:14:18</t>
  </si>
  <si>
    <t>00:20:08</t>
  </si>
  <si>
    <t>2018032974000331</t>
  </si>
  <si>
    <t>Cota de Impressão</t>
  </si>
  <si>
    <t>Atendimento de Suporte::Hardware::Impressora::Configuração de cotas</t>
  </si>
  <si>
    <t>renata.figueiredo@funarte.gov.br</t>
  </si>
  <si>
    <t>29/03/2018 16:19:15</t>
  </si>
  <si>
    <t>29/03/2018 16:19:16</t>
  </si>
  <si>
    <t>02/04/2018 10:21:33</t>
  </si>
  <si>
    <t>Suporte 2º nível::Prédio TELEPORTO</t>
  </si>
  <si>
    <t>Fabio Moares</t>
  </si>
  <si>
    <t>10:33:37</t>
  </si>
  <si>
    <t>01:34:09</t>
  </si>
  <si>
    <t>02/04/2018 15:24:26</t>
  </si>
  <si>
    <t>05:02:53</t>
  </si>
  <si>
    <t>06:37:02</t>
  </si>
  <si>
    <t>2018040274000102</t>
  </si>
  <si>
    <t>Configurar Outlook - Abertura de chamados</t>
  </si>
  <si>
    <t>Atendimento de Suporte::Correio Eletrônico::Outlook::Configurar</t>
  </si>
  <si>
    <t>isabelmendes@FUNARTE.gov.br</t>
  </si>
  <si>
    <t>02/04/2018 10:40:18</t>
  </si>
  <si>
    <t>02/04/2018 10:57:27</t>
  </si>
  <si>
    <t>Suporte 2º nível::Prédio São José</t>
  </si>
  <si>
    <t>00:14:16</t>
  </si>
  <si>
    <t>06/04/2018 09:57:54</t>
  </si>
  <si>
    <t>47:32:33</t>
  </si>
  <si>
    <t>47:46:49</t>
  </si>
  <si>
    <t>2018040274000273</t>
  </si>
  <si>
    <t>Acessar login de terceiro</t>
  </si>
  <si>
    <t>Atendimento de Suporte::Agendamento::Desktop::Instalar / Desinstalar/Configurar</t>
  </si>
  <si>
    <t>maura.torres@funarte.gov.br</t>
  </si>
  <si>
    <t>02/04/2018 16:56:41</t>
  </si>
  <si>
    <t>02/04/2018 16:56:42</t>
  </si>
  <si>
    <t>02/04/2018 17:48:32</t>
  </si>
  <si>
    <t>Leandro Silva</t>
  </si>
  <si>
    <t>00:46:17</t>
  </si>
  <si>
    <t>03/04/2018 16:50:22</t>
  </si>
  <si>
    <t>10:41:28</t>
  </si>
  <si>
    <t>11:27:45</t>
  </si>
  <si>
    <t>2018040374000011</t>
  </si>
  <si>
    <t>Instalação do Relogio</t>
  </si>
  <si>
    <t>03/04/2018 09:08:38</t>
  </si>
  <si>
    <t>03/04/2018 09:08:39</t>
  </si>
  <si>
    <t>03/04/2018 11:07:28</t>
  </si>
  <si>
    <t>Suporte 2º nível::Teatro Cacilda Becker</t>
  </si>
  <si>
    <t>01:57:44</t>
  </si>
  <si>
    <t>06/04/2018 12:00:30</t>
  </si>
  <si>
    <t>37:22:32</t>
  </si>
  <si>
    <t>37:23:24</t>
  </si>
  <si>
    <t>2018040374000101</t>
  </si>
  <si>
    <t>Aumento de Cotas</t>
  </si>
  <si>
    <t>oswaldo.luiz@funarte.gov.br</t>
  </si>
  <si>
    <t>03/04/2018 10:11:08</t>
  </si>
  <si>
    <t>04/04/2018 14:30:46</t>
  </si>
  <si>
    <t>16:59:43</t>
  </si>
  <si>
    <t>01:22:47</t>
  </si>
  <si>
    <t>06/04/2018 10:00:19</t>
  </si>
  <si>
    <t>23:59:14</t>
  </si>
  <si>
    <t>25:22:01</t>
  </si>
  <si>
    <t>2018040374000155</t>
  </si>
  <si>
    <t>Senha ao sistema protocolo</t>
  </si>
  <si>
    <t>Suporte à Infraestrutura::Sistemas::Aplicação::Instalar/Configurar</t>
  </si>
  <si>
    <t>nilo.augusto@funarte.gov.br</t>
  </si>
  <si>
    <t>03/04/2018 11:45:49</t>
  </si>
  <si>
    <t>03/04/2018 11:45:50</t>
  </si>
  <si>
    <t>03/04/2018 13:22:50</t>
  </si>
  <si>
    <t>01:31:12</t>
  </si>
  <si>
    <t>00:05:49</t>
  </si>
  <si>
    <t>03/04/2018 13:29:06</t>
  </si>
  <si>
    <t>00:06:16</t>
  </si>
  <si>
    <t>00:12:05</t>
  </si>
  <si>
    <t>2018040374000164</t>
  </si>
  <si>
    <t>Desbloquio de computador</t>
  </si>
  <si>
    <t>paulo.grijo@funarte.gov.br</t>
  </si>
  <si>
    <t>03/04/2018 12:42:32</t>
  </si>
  <si>
    <t>03/04/2018 12:42:33</t>
  </si>
  <si>
    <t>03/04/2018 14:39:28</t>
  </si>
  <si>
    <t>01:24:11</t>
  </si>
  <si>
    <t>00:32:53</t>
  </si>
  <si>
    <t>04/04/2018 11:46:35</t>
  </si>
  <si>
    <t>13:50:32</t>
  </si>
  <si>
    <t>14:23:25</t>
  </si>
  <si>
    <t>2018040374000271</t>
  </si>
  <si>
    <t>Restabelecimento de acesso</t>
  </si>
  <si>
    <t>Suporte à Infraestrutura::Linux::Usuário::Reset de Senha</t>
  </si>
  <si>
    <t>geraldo.chaves@funarte.gov.br</t>
  </si>
  <si>
    <t>03/04/2018 15:36:00</t>
  </si>
  <si>
    <t>03/04/2018 15:36:01</t>
  </si>
  <si>
    <t>03/04/2018 16:29:07</t>
  </si>
  <si>
    <t>00:44:09</t>
  </si>
  <si>
    <t>00:08:58</t>
  </si>
  <si>
    <t>03/04/2018 16:29:14</t>
  </si>
  <si>
    <t>00:00:07</t>
  </si>
  <si>
    <t>00:09:05</t>
  </si>
  <si>
    <t>2018040374000281</t>
  </si>
  <si>
    <t>otrs.chamados@funarte.gov.br</t>
  </si>
  <si>
    <t>03/04/2018 15:38:57</t>
  </si>
  <si>
    <t>03/04/2018 15:54:40</t>
  </si>
  <si>
    <t>Especialistas::Windows</t>
  </si>
  <si>
    <t>Bruno Garcia</t>
  </si>
  <si>
    <t>00:15:28</t>
  </si>
  <si>
    <t>10/04/2018 13:31:15</t>
  </si>
  <si>
    <t>64:05:20</t>
  </si>
  <si>
    <t>64:20:48</t>
  </si>
  <si>
    <t>2018040374000306</t>
  </si>
  <si>
    <t>Reposição de Cartucho - Setor de Protocolo</t>
  </si>
  <si>
    <t>jorge.euzebio@funarte.gov.br</t>
  </si>
  <si>
    <t>03/04/2018 17:01:52</t>
  </si>
  <si>
    <t>03/04/2018 17:01:53</t>
  </si>
  <si>
    <t>18/04/2018 17:05:44</t>
  </si>
  <si>
    <t>111:21:25</t>
  </si>
  <si>
    <t>00:02:29</t>
  </si>
  <si>
    <t>18/04/2018 17:28:28</t>
  </si>
  <si>
    <t>00:22:44</t>
  </si>
  <si>
    <t>00:25:13</t>
  </si>
  <si>
    <t>2018040474000064</t>
  </si>
  <si>
    <t>Abertura de chamados</t>
  </si>
  <si>
    <t>Atendimento de Suporte::Software::Aplicativos::Instalar/Atualizar/Desinstalar</t>
  </si>
  <si>
    <t>wilsonmanno@funarte.gov.br</t>
  </si>
  <si>
    <t>04/04/2018 11:29:12</t>
  </si>
  <si>
    <t>04/04/2018 11:29:13</t>
  </si>
  <si>
    <t>09/04/2018 17:00:14</t>
  </si>
  <si>
    <t>36:45:55</t>
  </si>
  <si>
    <t>00:18:07</t>
  </si>
  <si>
    <t>10/04/2018 10:13:21</t>
  </si>
  <si>
    <t>11:29:46</t>
  </si>
  <si>
    <t>11:47:53</t>
  </si>
  <si>
    <t>2018040474000126</t>
  </si>
  <si>
    <t>Restauração do conteúdo do portal no dia 02/04</t>
  </si>
  <si>
    <t>Informações/Dúvidas</t>
  </si>
  <si>
    <t>Suporte à Infraestrutura::Rede::Portal::Orientação</t>
  </si>
  <si>
    <t>marcelo@funarte.gov.br</t>
  </si>
  <si>
    <t>04/04/2018 13:57:27</t>
  </si>
  <si>
    <t>04/04/2018 14:06:43</t>
  </si>
  <si>
    <t>00:05:35</t>
  </si>
  <si>
    <t>00:03:41</t>
  </si>
  <si>
    <t>04/04/2018 14:09:05</t>
  </si>
  <si>
    <t>00:02:22</t>
  </si>
  <si>
    <t>00:06:03</t>
  </si>
  <si>
    <t>2018040474000135</t>
  </si>
  <si>
    <t>pedro.malta@funarte.gov.br</t>
  </si>
  <si>
    <t>04/04/2018 13:59:11</t>
  </si>
  <si>
    <t>04/04/2018 13:59:12</t>
  </si>
  <si>
    <t>04/04/2018 15:29:25</t>
  </si>
  <si>
    <t>01:19:51</t>
  </si>
  <si>
    <t>00:10:23</t>
  </si>
  <si>
    <t>04/04/2018 15:39:09</t>
  </si>
  <si>
    <t>00:09:44</t>
  </si>
  <si>
    <t>00:20:07</t>
  </si>
  <si>
    <t>2018040474000144</t>
  </si>
  <si>
    <t>Instalção de impressora - Abertura de chamados</t>
  </si>
  <si>
    <t>Atendimento de Suporte::Hardware::Impressora::Instalar/Desinstalar/Configurar</t>
  </si>
  <si>
    <t>marcia.bello@funarte.gov.br</t>
  </si>
  <si>
    <t>04/04/2018 14:09:44</t>
  </si>
  <si>
    <t>04/04/2018 15:22:00</t>
  </si>
  <si>
    <t>00:55:07</t>
  </si>
  <si>
    <t>10/04/2018 16:51:54</t>
  </si>
  <si>
    <t>43:08:00</t>
  </si>
  <si>
    <t>44:03:07</t>
  </si>
  <si>
    <t>2018040474000153</t>
  </si>
  <si>
    <t>Solicitação de cota de impressão</t>
  </si>
  <si>
    <t>fagner.carneiro@funarte.gov.br</t>
  </si>
  <si>
    <t>04/04/2018 17:28:49</t>
  </si>
  <si>
    <t>04/04/2018 17:28:50</t>
  </si>
  <si>
    <t>04/04/2018 17:31:56</t>
  </si>
  <si>
    <t>00:03:07</t>
  </si>
  <si>
    <t>04/04/2018 17:39:14</t>
  </si>
  <si>
    <t>00:07:18</t>
  </si>
  <si>
    <t>00:10:25</t>
  </si>
  <si>
    <t>2018040574000035</t>
  </si>
  <si>
    <t>marcio.silva@funarte.gov.br</t>
  </si>
  <si>
    <t>05/04/2018 10:47:50</t>
  </si>
  <si>
    <t>13/04/2018 09:54:19</t>
  </si>
  <si>
    <t>67:39:09</t>
  </si>
  <si>
    <t>00:03:49</t>
  </si>
  <si>
    <t>13/04/2018 10:09:06</t>
  </si>
  <si>
    <t>00:14:47</t>
  </si>
  <si>
    <t>00:18:36</t>
  </si>
  <si>
    <t>2018040574000099</t>
  </si>
  <si>
    <t>Instalação do relógio de ponto localizado no Almoxarifado</t>
  </si>
  <si>
    <t>Suporte à Infraestrutura::Rede::Ponto de Rede</t>
  </si>
  <si>
    <t>05/04/2018 15:21:03</t>
  </si>
  <si>
    <t>05/04/2018 15:21:04</t>
  </si>
  <si>
    <t>09/04/2018 15:03:59</t>
  </si>
  <si>
    <t>23:06:50</t>
  </si>
  <si>
    <t>00:00:54</t>
  </si>
  <si>
    <t>10/04/2018 13:46:02</t>
  </si>
  <si>
    <t>13:26:01</t>
  </si>
  <si>
    <t>13:26:55</t>
  </si>
  <si>
    <t>2018040574000106</t>
  </si>
  <si>
    <t>limite de impressão</t>
  </si>
  <si>
    <t>isabelle.veiga@funarte.gov.br</t>
  </si>
  <si>
    <t>05/04/2018 16:09:03</t>
  </si>
  <si>
    <t>05/04/2018 16:09:04</t>
  </si>
  <si>
    <t>05/04/2018 16:18:39</t>
  </si>
  <si>
    <t>00:09:36</t>
  </si>
  <si>
    <t>05/04/2018 16:19:01</t>
  </si>
  <si>
    <t>00:00:22</t>
  </si>
  <si>
    <t>00:09:58</t>
  </si>
  <si>
    <t>2018040574000142</t>
  </si>
  <si>
    <t>Cota de impressão</t>
  </si>
  <si>
    <t>jorgefonseca@funarte.gov.br</t>
  </si>
  <si>
    <t>05/04/2018 16:57:45</t>
  </si>
  <si>
    <t>05/04/2018 16:57:46</t>
  </si>
  <si>
    <t>05/04/2018 17:24:29</t>
  </si>
  <si>
    <t>00:26:44</t>
  </si>
  <si>
    <t>05/04/2018 17:29:04</t>
  </si>
  <si>
    <t>00:04:35</t>
  </si>
  <si>
    <t>00:31:19</t>
  </si>
  <si>
    <t>2018040574000161</t>
  </si>
  <si>
    <t>Contadores - Impressora</t>
  </si>
  <si>
    <t>ruimarribeiro@funarte.gov.br</t>
  </si>
  <si>
    <t>05/04/2018 17:06:26</t>
  </si>
  <si>
    <t>05/04/2018 17:06:27</t>
  </si>
  <si>
    <t>24/04/2018 09:39:52</t>
  </si>
  <si>
    <t>132:40:59</t>
  </si>
  <si>
    <t>00:00:51</t>
  </si>
  <si>
    <t>24/04/2018 12:40:21</t>
  </si>
  <si>
    <t>03:00:29</t>
  </si>
  <si>
    <t>03:01:20</t>
  </si>
  <si>
    <t>2018040674000051</t>
  </si>
  <si>
    <t>CRIAÇÃO DE CLONE MÁQUINA VIRTUAL PORTAL FUNARTE</t>
  </si>
  <si>
    <t>Suporte à Infraestrutura::Segurança da Informação::VPN::Criar/Excluir/Liberar/Bloquear</t>
  </si>
  <si>
    <t>06/04/2018 09:24:19</t>
  </si>
  <si>
    <t>09/04/2018 14:37:37</t>
  </si>
  <si>
    <t>19:04:47</t>
  </si>
  <si>
    <t>09/04/2018 14:39:08</t>
  </si>
  <si>
    <t>00:01:31</t>
  </si>
  <si>
    <t>00:02:25</t>
  </si>
  <si>
    <t>2018040674000061</t>
  </si>
  <si>
    <t>06/04/2018 09:24:49</t>
  </si>
  <si>
    <t>09/04/2018 13:33:07</t>
  </si>
  <si>
    <t>22:24:23</t>
  </si>
  <si>
    <t>10/04/2018 14:10:20</t>
  </si>
  <si>
    <t>18:26:53</t>
  </si>
  <si>
    <t>40:51:16</t>
  </si>
  <si>
    <t>2018040674000131</t>
  </si>
  <si>
    <t>Suporte à Infraestrutura::Rede::Compartilhamento de rede::Criar /Configurar</t>
  </si>
  <si>
    <t>baruki@funarte.gov.br</t>
  </si>
  <si>
    <t>06/04/2018 10:43:12</t>
  </si>
  <si>
    <t>06/04/2018 10:44:05</t>
  </si>
  <si>
    <t>06/04/2018 10:49:10</t>
  </si>
  <si>
    <t>00:05:05</t>
  </si>
  <si>
    <t>00:05:58</t>
  </si>
  <si>
    <t>2018040674000141</t>
  </si>
  <si>
    <t>marta.morgado@funarte.gov.br</t>
  </si>
  <si>
    <t>06/04/2018 10:59:21</t>
  </si>
  <si>
    <t>06/04/2018 10:59:22</t>
  </si>
  <si>
    <t>06/04/2018 11:18:48</t>
  </si>
  <si>
    <t>00:19:27</t>
  </si>
  <si>
    <t>06/04/2018 11:19:11</t>
  </si>
  <si>
    <t>00:00:23</t>
  </si>
  <si>
    <t>00:19:50</t>
  </si>
  <si>
    <t>2018040674000159</t>
  </si>
  <si>
    <t>k.valdrighi@funarte.gov.br</t>
  </si>
  <si>
    <t>06/04/2018 11:13:46</t>
  </si>
  <si>
    <t>06/04/2018 11:13:47</t>
  </si>
  <si>
    <t>06/04/2018 11:18:26</t>
  </si>
  <si>
    <t>00:04:40</t>
  </si>
  <si>
    <t>00:00:45</t>
  </si>
  <si>
    <t>00:05:25</t>
  </si>
  <si>
    <t>2018040674000168</t>
  </si>
  <si>
    <t>Desinstalara impressora da maquinta - Abertura de chamados</t>
  </si>
  <si>
    <t>06/04/2018 11:16:28</t>
  </si>
  <si>
    <t>06/04/2018 11:16:59</t>
  </si>
  <si>
    <t>00:00:31</t>
  </si>
  <si>
    <t>00:02:12</t>
  </si>
  <si>
    <t>00:02:43</t>
  </si>
  <si>
    <t>2018040674000195</t>
  </si>
  <si>
    <t>Reabilitação de senha</t>
  </si>
  <si>
    <t>Suporte à Infraestrutura::Active Diretory::Conta de Rede::Criar/Alterar/Excluir</t>
  </si>
  <si>
    <t>dipat.dpa@funarte.gov.br</t>
  </si>
  <si>
    <t>06/04/2018 12:07:46</t>
  </si>
  <si>
    <t>06/04/2018 12:07:47</t>
  </si>
  <si>
    <t>06/04/2018 16:57:53</t>
  </si>
  <si>
    <t>01:30:22</t>
  </si>
  <si>
    <t>00:09:17</t>
  </si>
  <si>
    <t>09/04/2018 14:12:44</t>
  </si>
  <si>
    <t>11:32:07</t>
  </si>
  <si>
    <t>11:41:24</t>
  </si>
  <si>
    <t>2018040674000202</t>
  </si>
  <si>
    <t>merebezerra@funarte.gov.br</t>
  </si>
  <si>
    <t>06/04/2018 12:12:23</t>
  </si>
  <si>
    <t>06/04/2018 12:12:54</t>
  </si>
  <si>
    <t>06/04/2018 12:19:13</t>
  </si>
  <si>
    <t>00:06:19</t>
  </si>
  <si>
    <t>00:06:50</t>
  </si>
  <si>
    <t>2018040674000211</t>
  </si>
  <si>
    <t>romulo.reis@funarte.gov.br</t>
  </si>
  <si>
    <t>06/04/2018 12:16:24</t>
  </si>
  <si>
    <t>09/04/2018 14:46:29</t>
  </si>
  <si>
    <t>16:06:20</t>
  </si>
  <si>
    <t>00:07:35</t>
  </si>
  <si>
    <t>09/04/2018 14:49:09</t>
  </si>
  <si>
    <t>00:02:40</t>
  </si>
  <si>
    <t>00:10:15</t>
  </si>
  <si>
    <t>2018040674000221</t>
  </si>
  <si>
    <t>06/04/2018 12:17:20</t>
  </si>
  <si>
    <t>09/04/2018 11:55:44</t>
  </si>
  <si>
    <t>19:41:24</t>
  </si>
  <si>
    <t>10/04/2018 13:52:34</t>
  </si>
  <si>
    <t>20:04:16</t>
  </si>
  <si>
    <t>39:45:40</t>
  </si>
  <si>
    <t>2018040674000239</t>
  </si>
  <si>
    <t>06/04/2018 12:19:28</t>
  </si>
  <si>
    <t>06/04/2018 12:19:53</t>
  </si>
  <si>
    <t>00:00:25</t>
  </si>
  <si>
    <t>06/04/2018 12:29:14</t>
  </si>
  <si>
    <t>00:09:21</t>
  </si>
  <si>
    <t>00:09:46</t>
  </si>
  <si>
    <t>2018040674000257</t>
  </si>
  <si>
    <t>Reativação de senha</t>
  </si>
  <si>
    <t>floriano.soares@funarte.gov.br</t>
  </si>
  <si>
    <t>06/04/2018 12:47:29</t>
  </si>
  <si>
    <t>06/04/2018 12:51:10</t>
  </si>
  <si>
    <t>06/04/2018 13:09:15</t>
  </si>
  <si>
    <t>00:18:05</t>
  </si>
  <si>
    <t>00:21:46</t>
  </si>
  <si>
    <t>2018040674000266</t>
  </si>
  <si>
    <t>06/04/2018 12:49:04</t>
  </si>
  <si>
    <t>09/04/2018 11:53:55</t>
  </si>
  <si>
    <t>19:09:34</t>
  </si>
  <si>
    <t>10/04/2018 13:53:10</t>
  </si>
  <si>
    <t>20:06:05</t>
  </si>
  <si>
    <t>39:15:39</t>
  </si>
  <si>
    <t>2018040674000275</t>
  </si>
  <si>
    <t>06/04/2018 13:39:03</t>
  </si>
  <si>
    <t>06/04/2018 13:39:04</t>
  </si>
  <si>
    <t>09/04/2018 11:49:33</t>
  </si>
  <si>
    <t>18:20:38</t>
  </si>
  <si>
    <t>10/04/2018 13:54:35</t>
  </si>
  <si>
    <t>20:10:27</t>
  </si>
  <si>
    <t>38:31:05</t>
  </si>
  <si>
    <t>2018040974000019</t>
  </si>
  <si>
    <t>Restauração do conteúdo do portal no dia 07/04</t>
  </si>
  <si>
    <t>09/04/2018 10:26:11</t>
  </si>
  <si>
    <t>09/04/2018 10:26:12</t>
  </si>
  <si>
    <t>09/04/2018 11:07:31</t>
  </si>
  <si>
    <t>00:41:20</t>
  </si>
  <si>
    <t>09/04/2018 11:09:18</t>
  </si>
  <si>
    <t>00:01:47</t>
  </si>
  <si>
    <t>00:43:07</t>
  </si>
  <si>
    <t>2018040974000028</t>
  </si>
  <si>
    <t>09/04/2018 10:28:10</t>
  </si>
  <si>
    <t>09/04/2018 10:28:11</t>
  </si>
  <si>
    <t>09/04/2018 11:07:46</t>
  </si>
  <si>
    <t>00:39:36</t>
  </si>
  <si>
    <t>00:01:32</t>
  </si>
  <si>
    <t>00:41:08</t>
  </si>
  <si>
    <t>2018040974000037</t>
  </si>
  <si>
    <t>Problemas de impressão</t>
  </si>
  <si>
    <t>hudson.santos@funarte.gov.br</t>
  </si>
  <si>
    <t>09/04/2018 10:43:08</t>
  </si>
  <si>
    <t>09/04/2018 10:43:09</t>
  </si>
  <si>
    <t>09/04/2018 12:34:17</t>
  </si>
  <si>
    <t>00:56:03</t>
  </si>
  <si>
    <t>00:32:56</t>
  </si>
  <si>
    <t>09/04/2018 16:37:22</t>
  </si>
  <si>
    <t>04:03:05</t>
  </si>
  <si>
    <t>04:36:01</t>
  </si>
  <si>
    <t>2018040974000046</t>
  </si>
  <si>
    <t>maria.silva@funarte.gov.br</t>
  </si>
  <si>
    <t>09/04/2018 11:14:48</t>
  </si>
  <si>
    <t>09/04/2018 11:14:49</t>
  </si>
  <si>
    <t>09/04/2018 11:15:20</t>
  </si>
  <si>
    <t>00:00:32</t>
  </si>
  <si>
    <t>09/04/2018 11:19:19</t>
  </si>
  <si>
    <t>00:03:59</t>
  </si>
  <si>
    <t>00:04:31</t>
  </si>
  <si>
    <t>2018040974000055</t>
  </si>
  <si>
    <t>Solução de e-mail</t>
  </si>
  <si>
    <t>Atendimento de Suporte::Correio Eletrônico::Outlook::Orientação</t>
  </si>
  <si>
    <t>coad@funarte.gov.br</t>
  </si>
  <si>
    <t>09/04/2018 11:16:50</t>
  </si>
  <si>
    <t>09/04/2018 11:17:12</t>
  </si>
  <si>
    <t>00:02:07</t>
  </si>
  <si>
    <t>2018040974000064</t>
  </si>
  <si>
    <t>cpl@funarte.gov.br</t>
  </si>
  <si>
    <t>09/04/2018 11:18:32</t>
  </si>
  <si>
    <t>09/04/2018 11:18:33</t>
  </si>
  <si>
    <t>09/04/2018 11:18:50</t>
  </si>
  <si>
    <t>00:00:18</t>
  </si>
  <si>
    <t>00:00:29</t>
  </si>
  <si>
    <t>00:00:47</t>
  </si>
  <si>
    <t>2018040974000073</t>
  </si>
  <si>
    <t>marcos.pereira@funarte.gov.br</t>
  </si>
  <si>
    <t>09/04/2018 11:21:17</t>
  </si>
  <si>
    <t>09/04/2018 11:21:18</t>
  </si>
  <si>
    <t>09/04/2018 11:21:35</t>
  </si>
  <si>
    <t>09/04/2018 11:29:19</t>
  </si>
  <si>
    <t>00:07:44</t>
  </si>
  <si>
    <t>00:08:02</t>
  </si>
  <si>
    <t>2018040974000082</t>
  </si>
  <si>
    <t>recursoshumanos@funarte.gov.br</t>
  </si>
  <si>
    <t>09/04/2018 11:23:52</t>
  </si>
  <si>
    <t>09/04/2018 11:24:12</t>
  </si>
  <si>
    <t>00:00:20</t>
  </si>
  <si>
    <t>00:05:07</t>
  </si>
  <si>
    <t>00:05:27</t>
  </si>
  <si>
    <t>2018040974000091</t>
  </si>
  <si>
    <t>ricardo.martins@funarte.gov.br</t>
  </si>
  <si>
    <t>09/04/2018 11:26:10</t>
  </si>
  <si>
    <t>09/04/2018 11:26:11</t>
  </si>
  <si>
    <t>09/04/2018 11:26:38</t>
  </si>
  <si>
    <t>00:00:28</t>
  </si>
  <si>
    <t>09/04/2018 11:29:20</t>
  </si>
  <si>
    <t>00:02:42</t>
  </si>
  <si>
    <t>00:03:10</t>
  </si>
  <si>
    <t>2018040974000108</t>
  </si>
  <si>
    <t>setor.compras@funarte.gov.br</t>
  </si>
  <si>
    <t>09/04/2018 11:27:50</t>
  </si>
  <si>
    <t>09/04/2018 11:28:41</t>
  </si>
  <si>
    <t>00:00:39</t>
  </si>
  <si>
    <t>00:01:30</t>
  </si>
  <si>
    <t>2018040974000117</t>
  </si>
  <si>
    <t>Stepan@funarte.gov.br</t>
  </si>
  <si>
    <t>09/04/2018 11:29:34</t>
  </si>
  <si>
    <t>00:00:15</t>
  </si>
  <si>
    <t>09/04/2018 11:39:20</t>
  </si>
  <si>
    <t>00:10:01</t>
  </si>
  <si>
    <t>2018040974000126</t>
  </si>
  <si>
    <t>Teste de e-mail - Abertura de chamados</t>
  </si>
  <si>
    <t>marcia.fonseca@funarte.gov.br</t>
  </si>
  <si>
    <t>09/04/2018 11:37:53</t>
  </si>
  <si>
    <t>09/04/2018 11:37:54</t>
  </si>
  <si>
    <t>09/04/2018 11:39:03</t>
  </si>
  <si>
    <t>00:01:10</t>
  </si>
  <si>
    <t>00:00:17</t>
  </si>
  <si>
    <t>00:01:27</t>
  </si>
  <si>
    <t>2018040974000153</t>
  </si>
  <si>
    <t>ascomfunarte@funarte.gov.br</t>
  </si>
  <si>
    <t>09/04/2018 12:43:37</t>
  </si>
  <si>
    <t>09/04/2018 12:43:38</t>
  </si>
  <si>
    <t>09/04/2018 12:44:09</t>
  </si>
  <si>
    <t>09/04/2018 12:49:03</t>
  </si>
  <si>
    <t>00:04:54</t>
  </si>
  <si>
    <t>00:05:26</t>
  </si>
  <si>
    <t>2018040974000162</t>
  </si>
  <si>
    <t>Login e senha - FUNARTE</t>
  </si>
  <si>
    <t>Suporte à Infraestrutura::Segurança da Informação::Firewall::Liberar acesso</t>
  </si>
  <si>
    <t>09/04/2018 12:55:09</t>
  </si>
  <si>
    <t>09/04/2018 12:55:10</t>
  </si>
  <si>
    <t>10/04/2018 08:54:02</t>
  </si>
  <si>
    <t>15:33:26</t>
  </si>
  <si>
    <t>00:01:25</t>
  </si>
  <si>
    <t>10/04/2018 09:09:04</t>
  </si>
  <si>
    <t>00:15:02</t>
  </si>
  <si>
    <t>00:16:27</t>
  </si>
  <si>
    <t>2018040974000171</t>
  </si>
  <si>
    <t>09/04/2018 12:56:05</t>
  </si>
  <si>
    <t>09/04/2018 12:56:06</t>
  </si>
  <si>
    <t>09/04/2018 18:19:15</t>
  </si>
  <si>
    <t>03:37:12</t>
  </si>
  <si>
    <t>01:40:21</t>
  </si>
  <si>
    <t>10/04/2018 13:59:11</t>
  </si>
  <si>
    <t>13:40:45</t>
  </si>
  <si>
    <t>15:21:06</t>
  </si>
  <si>
    <t>2018040974000181</t>
  </si>
  <si>
    <t>seab@funarte.gov.br</t>
  </si>
  <si>
    <t>09/04/2018 12:59:11</t>
  </si>
  <si>
    <t>09/04/2018 12:59:35</t>
  </si>
  <si>
    <t>00:00:24</t>
  </si>
  <si>
    <t>09/04/2018 13:09:04</t>
  </si>
  <si>
    <t>00:09:29</t>
  </si>
  <si>
    <t>00:09:53</t>
  </si>
  <si>
    <t>2018040974000206</t>
  </si>
  <si>
    <t>cgpa@funarte.gov.br</t>
  </si>
  <si>
    <t>09/04/2018 13:49:15</t>
  </si>
  <si>
    <t>09/04/2018 13:49:16</t>
  </si>
  <si>
    <t>09/04/2018 13:49:36</t>
  </si>
  <si>
    <t>00:00:21</t>
  </si>
  <si>
    <t>09/04/2018 14:09:07</t>
  </si>
  <si>
    <t>00:19:31</t>
  </si>
  <si>
    <t>00:19:52</t>
  </si>
  <si>
    <t>2018040974000215</t>
  </si>
  <si>
    <t>Certificado digital</t>
  </si>
  <si>
    <t>Atendimento de Suporte::Hardware::Token::Instalação/Configuração</t>
  </si>
  <si>
    <t>cristiano.cabral@funarte.gov.br</t>
  </si>
  <si>
    <t>09/04/2018 14:16:01</t>
  </si>
  <si>
    <t>09/04/2018 14:16:02</t>
  </si>
  <si>
    <t>09/04/2018 15:09:14</t>
  </si>
  <si>
    <t>00:49:12</t>
  </si>
  <si>
    <t>10/04/2018 10:15:23</t>
  </si>
  <si>
    <t>13:20:46</t>
  </si>
  <si>
    <t>14:09:58</t>
  </si>
  <si>
    <t>2018040974000224</t>
  </si>
  <si>
    <t>projur@funarte.gov.br</t>
  </si>
  <si>
    <t>09/04/2018 14:30:29</t>
  </si>
  <si>
    <t>09/04/2018 14:30:30</t>
  </si>
  <si>
    <t>09/04/2018 14:30:45</t>
  </si>
  <si>
    <t>00:00:16</t>
  </si>
  <si>
    <t>09/04/2018 14:39:09</t>
  </si>
  <si>
    <t>00:08:24</t>
  </si>
  <si>
    <t>00:08:40</t>
  </si>
  <si>
    <t>2018040974000288</t>
  </si>
  <si>
    <t>Cotas de impressão</t>
  </si>
  <si>
    <t>09/04/2018 16:24:03</t>
  </si>
  <si>
    <t>09/04/2018 16:31:57</t>
  </si>
  <si>
    <t>00:07:54</t>
  </si>
  <si>
    <t>09/04/2018 16:39:17</t>
  </si>
  <si>
    <t>00:07:20</t>
  </si>
  <si>
    <t>00:15:14</t>
  </si>
  <si>
    <t>2018041074000052</t>
  </si>
  <si>
    <t>Acesso Sophia</t>
  </si>
  <si>
    <t>10/04/2018 09:39:38</t>
  </si>
  <si>
    <t>10/04/2018 11:43:08</t>
  </si>
  <si>
    <t>02:02:44</t>
  </si>
  <si>
    <t>00:00:46</t>
  </si>
  <si>
    <t>10/04/2018 11:49:11</t>
  </si>
  <si>
    <t>00:06:49</t>
  </si>
  <si>
    <t>2018041074000061</t>
  </si>
  <si>
    <t>10/04/2018 09:39:57</t>
  </si>
  <si>
    <t>10/04/2018 11:34:07</t>
  </si>
  <si>
    <t>01:54:02</t>
  </si>
  <si>
    <t>10/04/2018 14:06:46</t>
  </si>
  <si>
    <t>02:32:39</t>
  </si>
  <si>
    <t>04:26:41</t>
  </si>
  <si>
    <t>2018041074000123</t>
  </si>
  <si>
    <t>Atendimento de Suporte::Software::IRPF::Instalar/Atualizar/Desinstalar</t>
  </si>
  <si>
    <t>barbara.serpa@funarte.gov.br</t>
  </si>
  <si>
    <t>10/04/2018 11:18:07</t>
  </si>
  <si>
    <t>11/04/2018 15:40:41</t>
  </si>
  <si>
    <t>Allan Chaves</t>
  </si>
  <si>
    <t>16:31:50</t>
  </si>
  <si>
    <t>00:39:30</t>
  </si>
  <si>
    <t>12/04/2018 08:52:01</t>
  </si>
  <si>
    <t>12:49:19</t>
  </si>
  <si>
    <t>13:28:49</t>
  </si>
  <si>
    <t>2018041074000169</t>
  </si>
  <si>
    <t>Conexão wi-fi  PRONAC</t>
  </si>
  <si>
    <t>ronaldo.gomes@funarte.gov.br</t>
  </si>
  <si>
    <t>10/04/2018 13:52:55</t>
  </si>
  <si>
    <t>10/04/2018 14:55:10</t>
  </si>
  <si>
    <t>00:52:37</t>
  </si>
  <si>
    <t>10/04/2018 15:01:48</t>
  </si>
  <si>
    <t>00:06:38</t>
  </si>
  <si>
    <t>00:15:55</t>
  </si>
  <si>
    <t>2018041074000196</t>
  </si>
  <si>
    <t>10/04/2018 16:00:42</t>
  </si>
  <si>
    <t>10/04/2018 16:00:43</t>
  </si>
  <si>
    <t>11/04/2018 10:11:59</t>
  </si>
  <si>
    <t>12:25:27</t>
  </si>
  <si>
    <t>00:03:51</t>
  </si>
  <si>
    <t>11/04/2018 10:19:11</t>
  </si>
  <si>
    <t>00:07:12</t>
  </si>
  <si>
    <t>00:11:03</t>
  </si>
  <si>
    <t>2018041174000041</t>
  </si>
  <si>
    <t>Cotas de Impressão Abertura de chamados</t>
  </si>
  <si>
    <t>11/04/2018 11:05:27</t>
  </si>
  <si>
    <t>11/04/2018 11:42:07</t>
  </si>
  <si>
    <t>00:36:40</t>
  </si>
  <si>
    <t>11/04/2018 11:49:17</t>
  </si>
  <si>
    <t>00:07:10</t>
  </si>
  <si>
    <t>00:43:50</t>
  </si>
  <si>
    <t>2018041174000069</t>
  </si>
  <si>
    <t>Instalação de token de segunraça - Abertura de chamados</t>
  </si>
  <si>
    <t>11/04/2018 11:35:06</t>
  </si>
  <si>
    <t>11/04/2018 11:43:01</t>
  </si>
  <si>
    <t>00:07:55</t>
  </si>
  <si>
    <t>00:14:11</t>
  </si>
  <si>
    <t>2018041174000087</t>
  </si>
  <si>
    <t>Entrega de e-mail</t>
  </si>
  <si>
    <t>ctac@funarte.gov.br</t>
  </si>
  <si>
    <t>11/04/2018 12:50:30</t>
  </si>
  <si>
    <t>11/04/2018 12:50:31</t>
  </si>
  <si>
    <t>11/04/2018 12:50:48</t>
  </si>
  <si>
    <t>11/04/2018 13:09:01</t>
  </si>
  <si>
    <t>00:18:13</t>
  </si>
  <si>
    <t>00:18:31</t>
  </si>
  <si>
    <t>2018041174000112</t>
  </si>
  <si>
    <t>daniela.sousa@funarte.gov.br</t>
  </si>
  <si>
    <t>11/04/2018 14:03:28</t>
  </si>
  <si>
    <t>11/04/2018 14:03:30</t>
  </si>
  <si>
    <t>11/04/2018 14:08:07</t>
  </si>
  <si>
    <t>00:04:39</t>
  </si>
  <si>
    <t>11/04/2018 14:09:04</t>
  </si>
  <si>
    <t>00:00:57</t>
  </si>
  <si>
    <t>00:05:36</t>
  </si>
  <si>
    <t>2018041174000149</t>
  </si>
  <si>
    <t>Mensagem resíduo tanque cheio</t>
  </si>
  <si>
    <t>11/04/2018 15:26:23</t>
  </si>
  <si>
    <t>11/04/2018 15:26:24</t>
  </si>
  <si>
    <t>18/04/2018 17:27:20</t>
  </si>
  <si>
    <t>53:02:40</t>
  </si>
  <si>
    <t>00:02:06</t>
  </si>
  <si>
    <t>18/04/2018 17:31:17</t>
  </si>
  <si>
    <t>00:03:57</t>
  </si>
  <si>
    <t>2018041174000158</t>
  </si>
  <si>
    <t>soniamarinho@funarte.gov.br</t>
  </si>
  <si>
    <t>11/04/2018 15:30:18</t>
  </si>
  <si>
    <t>11/04/2018 15:30:20</t>
  </si>
  <si>
    <t>11/04/2018 16:31:03</t>
  </si>
  <si>
    <t>00:59:17</t>
  </si>
  <si>
    <t>12/04/2018 09:57:52</t>
  </si>
  <si>
    <t>11:58:57</t>
  </si>
  <si>
    <t>12:58:14</t>
  </si>
  <si>
    <t>2018041174000201</t>
  </si>
  <si>
    <t>alexandre.rocha@funarte.gov.br</t>
  </si>
  <si>
    <t>11/04/2018 16:40:43</t>
  </si>
  <si>
    <t>11/04/2018 16:40:44</t>
  </si>
  <si>
    <t>11/04/2018 16:52:31</t>
  </si>
  <si>
    <t>00:01:59</t>
  </si>
  <si>
    <t>12/04/2018 10:01:21</t>
  </si>
  <si>
    <t>11:37:29</t>
  </si>
  <si>
    <t>11:39:28</t>
  </si>
  <si>
    <t>2018041174000247</t>
  </si>
  <si>
    <t>Desativação de usuário</t>
  </si>
  <si>
    <t>11/04/2018 17:52:34</t>
  </si>
  <si>
    <t>11/04/2018 17:52:35</t>
  </si>
  <si>
    <t>11/04/2018 17:56:37</t>
  </si>
  <si>
    <t>12/04/2018 13:47:17</t>
  </si>
  <si>
    <t>14:03:23</t>
  </si>
  <si>
    <t>14:07:14</t>
  </si>
  <si>
    <t>2018041274000012</t>
  </si>
  <si>
    <t>Remanejamento de PC</t>
  </si>
  <si>
    <t>Atendimento de Suporte::Hardware::Desktop::Movimentação</t>
  </si>
  <si>
    <t>12/04/2018 08:54:16</t>
  </si>
  <si>
    <t>12/04/2018 08:54:17</t>
  </si>
  <si>
    <t>12/04/2018 11:39:00</t>
  </si>
  <si>
    <t>02:44:11</t>
  </si>
  <si>
    <t>12/04/2018 11:55:24</t>
  </si>
  <si>
    <t>00:16:24</t>
  </si>
  <si>
    <t>03:00:35</t>
  </si>
  <si>
    <t>2018041274000094</t>
  </si>
  <si>
    <t>Instalação IRPF - Abertura de chamados</t>
  </si>
  <si>
    <t>sheyla.almeida@funarte.gov.br</t>
  </si>
  <si>
    <t>12/04/2018 11:30:51</t>
  </si>
  <si>
    <t>12/04/2018 11:31:17</t>
  </si>
  <si>
    <t>00:00:26</t>
  </si>
  <si>
    <t>12/04/2018 11:39:08</t>
  </si>
  <si>
    <t>00:07:51</t>
  </si>
  <si>
    <t>00:08:17</t>
  </si>
  <si>
    <t>2018041274000138</t>
  </si>
  <si>
    <t>Usu=aria não esta conseguindo logar - Abertura de chamados cobertura</t>
  </si>
  <si>
    <t>iara.costa@funarte.gov.br</t>
  </si>
  <si>
    <t>12/04/2018 12:27:00</t>
  </si>
  <si>
    <t>12/04/2018 12:27:01</t>
  </si>
  <si>
    <t>12/04/2018 13:17:44</t>
  </si>
  <si>
    <t>00:50:36</t>
  </si>
  <si>
    <t>16/04/2018 10:24:28</t>
  </si>
  <si>
    <t>25:12:16</t>
  </si>
  <si>
    <t>26:02:52</t>
  </si>
  <si>
    <t>2018041274000147</t>
  </si>
  <si>
    <t>Configurar cotas - Abertura de chamados</t>
  </si>
  <si>
    <t>kadiana.raposo@funarte.gov.br</t>
  </si>
  <si>
    <t>12/04/2018 12:45:34</t>
  </si>
  <si>
    <t>12/04/2018 12:45:35</t>
  </si>
  <si>
    <t>12/04/2018 12:48:12</t>
  </si>
  <si>
    <t>00:02:38</t>
  </si>
  <si>
    <t>12/04/2018 12:49:11</t>
  </si>
  <si>
    <t>00:00:59</t>
  </si>
  <si>
    <t>00:03:37</t>
  </si>
  <si>
    <t>2018041274000183</t>
  </si>
  <si>
    <t>Desativar pop up de noticias</t>
  </si>
  <si>
    <t>Atendimento de Suporte::Software::Navegadores::Instalar/Atualizar/Desinstalar</t>
  </si>
  <si>
    <t>12/04/2018 14:17:23</t>
  </si>
  <si>
    <t>12/04/2018 14:17:24</t>
  </si>
  <si>
    <t>12/04/2018 14:52:42</t>
  </si>
  <si>
    <t>00:35:19</t>
  </si>
  <si>
    <t>12/04/2018 15:09:16</t>
  </si>
  <si>
    <t>00:16:34</t>
  </si>
  <si>
    <t>00:51:53</t>
  </si>
  <si>
    <t>2018041274000209</t>
  </si>
  <si>
    <t>Aumento de cotas de impressão - Abertura de chamados</t>
  </si>
  <si>
    <t>12/04/2018 14:55:24</t>
  </si>
  <si>
    <t>12/04/2018 14:55:25</t>
  </si>
  <si>
    <t>12/04/2018 14:57:26</t>
  </si>
  <si>
    <t>00:02:02</t>
  </si>
  <si>
    <t>12/04/2018 15:09:17</t>
  </si>
  <si>
    <t>00:11:51</t>
  </si>
  <si>
    <t>00:13:53</t>
  </si>
  <si>
    <t>2018041274000218</t>
  </si>
  <si>
    <t>[FUNARTE] Criação de login</t>
  </si>
  <si>
    <t>12/04/2018 14:59:33</t>
  </si>
  <si>
    <t>12/04/2018 16:21:25</t>
  </si>
  <si>
    <t>01:21:43</t>
  </si>
  <si>
    <t>17/04/2018 09:21:05</t>
  </si>
  <si>
    <t>39:38:35</t>
  </si>
  <si>
    <t>41:00:18</t>
  </si>
  <si>
    <t>2018041274000227</t>
  </si>
  <si>
    <t>leticia.jaber@funarte.gov.br</t>
  </si>
  <si>
    <t>12/04/2018 15:25:37</t>
  </si>
  <si>
    <t>12/04/2018 15:25:38</t>
  </si>
  <si>
    <t>12/04/2018 15:29:41</t>
  </si>
  <si>
    <t>00:04:04</t>
  </si>
  <si>
    <t>12/04/2018 15:39:18</t>
  </si>
  <si>
    <t>00:09:37</t>
  </si>
  <si>
    <t>00:13:41</t>
  </si>
  <si>
    <t>2018041374000038</t>
  </si>
  <si>
    <t>Configuração de Cotas - Abertura de chamados</t>
  </si>
  <si>
    <t>13/04/2018 10:01:45</t>
  </si>
  <si>
    <t>13/04/2018 10:18:06</t>
  </si>
  <si>
    <t>00:16:21</t>
  </si>
  <si>
    <t>13/04/2018 10:19:07</t>
  </si>
  <si>
    <t>00:01:01</t>
  </si>
  <si>
    <t>00:17:22</t>
  </si>
  <si>
    <t>2018041374000065</t>
  </si>
  <si>
    <t>13/04/2018 10:13:25</t>
  </si>
  <si>
    <t>13/04/2018 10:13:26</t>
  </si>
  <si>
    <t>13/04/2018 10:30:11</t>
  </si>
  <si>
    <t>00:05:52</t>
  </si>
  <si>
    <t>00:10:54</t>
  </si>
  <si>
    <t>13/04/2018 10:39:08</t>
  </si>
  <si>
    <t>00:08:57</t>
  </si>
  <si>
    <t>00:19:51</t>
  </si>
  <si>
    <t>2018041374000109</t>
  </si>
  <si>
    <t>Solicitação de aumento da cota para impressão</t>
  </si>
  <si>
    <t>filipe.barros@funarte.gov.br</t>
  </si>
  <si>
    <t>13/04/2018 12:39:13</t>
  </si>
  <si>
    <t>13/04/2018 12:39:14</t>
  </si>
  <si>
    <t>13/04/2018 12:41:42</t>
  </si>
  <si>
    <t>13/04/2018 12:49:14</t>
  </si>
  <si>
    <t>00:07:32</t>
  </si>
  <si>
    <t>2018041374000136</t>
  </si>
  <si>
    <t>paula.siqueira@funarte.gov.br</t>
  </si>
  <si>
    <t>13/04/2018 14:11:48</t>
  </si>
  <si>
    <t>13/04/2018 14:11:49</t>
  </si>
  <si>
    <t>13/04/2018 14:28:49</t>
  </si>
  <si>
    <t>00:14:28</t>
  </si>
  <si>
    <t>16/04/2018 14:29:07</t>
  </si>
  <si>
    <t>14:01:11</t>
  </si>
  <si>
    <t>14:15:39</t>
  </si>
  <si>
    <t>2018041374000145</t>
  </si>
  <si>
    <t>13/04/2018 14:27:24</t>
  </si>
  <si>
    <t>13/04/2018 14:27:25</t>
  </si>
  <si>
    <t>13/04/2018 15:27:49</t>
  </si>
  <si>
    <t>00:58:36</t>
  </si>
  <si>
    <t>13/04/2018 16:26:02</t>
  </si>
  <si>
    <t>00:58:13</t>
  </si>
  <si>
    <t>01:56:49</t>
  </si>
  <si>
    <t>2018041374000154</t>
  </si>
  <si>
    <t>Desbloqueio de perfil</t>
  </si>
  <si>
    <t>13/04/2018 14:33:03</t>
  </si>
  <si>
    <t>17/04/2018 17:20:52</t>
  </si>
  <si>
    <t>30:33:00</t>
  </si>
  <si>
    <t>01:24:32</t>
  </si>
  <si>
    <t>18/04/2018 16:27:30</t>
  </si>
  <si>
    <t>11:09:08</t>
  </si>
  <si>
    <t>12:33:40</t>
  </si>
  <si>
    <t>2018041374000163</t>
  </si>
  <si>
    <t>13/04/2018 14:33:56</t>
  </si>
  <si>
    <t>16/04/2018 10:12:19</t>
  </si>
  <si>
    <t>17:49:29</t>
  </si>
  <si>
    <t>17/04/2018 09:59:46</t>
  </si>
  <si>
    <t>21:47:41</t>
  </si>
  <si>
    <t>39:37:10</t>
  </si>
  <si>
    <t>2018041374000191</t>
  </si>
  <si>
    <t>13/04/2018 16:44:19</t>
  </si>
  <si>
    <t>13/04/2018 16:44:37</t>
  </si>
  <si>
    <t>13/04/2018 16:48:42</t>
  </si>
  <si>
    <t>00:04:22</t>
  </si>
  <si>
    <t>13/04/2018 16:49:02</t>
  </si>
  <si>
    <t>00:04:42</t>
  </si>
  <si>
    <t>2018041674000032</t>
  </si>
  <si>
    <t>Configuração de cotas - Abertura de chamados</t>
  </si>
  <si>
    <t>16/04/2018 08:58:31</t>
  </si>
  <si>
    <t>16/04/2018 08:59:28</t>
  </si>
  <si>
    <t>16/04/2018 09:09:15</t>
  </si>
  <si>
    <t>00:09:47</t>
  </si>
  <si>
    <t>00:10:44</t>
  </si>
  <si>
    <t>2018041674000078</t>
  </si>
  <si>
    <t>Comunicação à ASCOM e Canal Virtual sobre incidente no portal</t>
  </si>
  <si>
    <t>16/04/2018 10:02:41</t>
  </si>
  <si>
    <t>16/04/2018 10:12:48</t>
  </si>
  <si>
    <t>00:10:07</t>
  </si>
  <si>
    <t>16/04/2018 10:19:19</t>
  </si>
  <si>
    <t>00:06:31</t>
  </si>
  <si>
    <t>00:16:38</t>
  </si>
  <si>
    <t>2018041674000087</t>
  </si>
  <si>
    <t>16/04/2018 10:03:39</t>
  </si>
  <si>
    <t>16/04/2018 10:03:40</t>
  </si>
  <si>
    <t>16/04/2018 10:13:04</t>
  </si>
  <si>
    <t>00:09:25</t>
  </si>
  <si>
    <t>00:06:15</t>
  </si>
  <si>
    <t>00:15:40</t>
  </si>
  <si>
    <t>2018041674000121</t>
  </si>
  <si>
    <t>Acesso ao Servidor</t>
  </si>
  <si>
    <t>ronaldolucena@funarte.gov.br</t>
  </si>
  <si>
    <t>16/04/2018 11:00:42</t>
  </si>
  <si>
    <t>16/04/2018 11:00:43</t>
  </si>
  <si>
    <t>16/04/2018 11:48:44</t>
  </si>
  <si>
    <t>00:47:18</t>
  </si>
  <si>
    <t>17/04/2018 10:03:34</t>
  </si>
  <si>
    <t>20:11:16</t>
  </si>
  <si>
    <t>20:58:34</t>
  </si>
  <si>
    <t>2018041674000131</t>
  </si>
  <si>
    <t>Instalação do IRPF</t>
  </si>
  <si>
    <t>16/04/2018 11:14:15</t>
  </si>
  <si>
    <t>16/04/2018 11:14:16</t>
  </si>
  <si>
    <t>16/04/2018 12:30:18</t>
  </si>
  <si>
    <t>01:15:16</t>
  </si>
  <si>
    <t>17/04/2018 10:15:27</t>
  </si>
  <si>
    <t>15:59:42</t>
  </si>
  <si>
    <t>17:14:58</t>
  </si>
  <si>
    <t>2018041674000158</t>
  </si>
  <si>
    <t>Acesso a pasta da usuária - Abertura de chamados</t>
  </si>
  <si>
    <t>16/04/2018 12:01:34</t>
  </si>
  <si>
    <t>16/04/2018 12:01:35</t>
  </si>
  <si>
    <t>16/04/2018 12:02:20</t>
  </si>
  <si>
    <t>16/04/2018 12:09:04</t>
  </si>
  <si>
    <t>00:06:44</t>
  </si>
  <si>
    <t>00:07:29</t>
  </si>
  <si>
    <t>2018041674000167</t>
  </si>
  <si>
    <t>16/04/2018 12:31:25</t>
  </si>
  <si>
    <t>16/04/2018 12:31:26</t>
  </si>
  <si>
    <t>16/04/2018 14:58:46</t>
  </si>
  <si>
    <t>02:27:13</t>
  </si>
  <si>
    <t>17/04/2018 10:01:45</t>
  </si>
  <si>
    <t>17:01:14</t>
  </si>
  <si>
    <t>19:28:27</t>
  </si>
  <si>
    <t>2018041674000194</t>
  </si>
  <si>
    <t>anavasconcelos@funarte.gov.br</t>
  </si>
  <si>
    <t>16/04/2018 14:15:05</t>
  </si>
  <si>
    <t>16/04/2018 14:16:22</t>
  </si>
  <si>
    <t>00:01:17</t>
  </si>
  <si>
    <t>16/04/2018 14:19:10</t>
  </si>
  <si>
    <t>00:02:48</t>
  </si>
  <si>
    <t>00:04:05</t>
  </si>
  <si>
    <t>2018041674000201</t>
  </si>
  <si>
    <t>16/04/2018 14:16:52</t>
  </si>
  <si>
    <t>16/04/2018 14:16:53</t>
  </si>
  <si>
    <t>16/04/2018 14:19:28</t>
  </si>
  <si>
    <t>00:02:36</t>
  </si>
  <si>
    <t>16/04/2018 14:29:11</t>
  </si>
  <si>
    <t>00:09:43</t>
  </si>
  <si>
    <t>00:12:19</t>
  </si>
  <si>
    <t>2018041674000229</t>
  </si>
  <si>
    <t>Suporte ao computador</t>
  </si>
  <si>
    <t>ana.saramago@funarte.gov.br</t>
  </si>
  <si>
    <t>16/04/2018 15:32:29</t>
  </si>
  <si>
    <t>16/04/2018 15:32:36</t>
  </si>
  <si>
    <t>16/04/2018 16:22:30</t>
  </si>
  <si>
    <t>Marcos Assunção</t>
  </si>
  <si>
    <t>00:48:53</t>
  </si>
  <si>
    <t>17/04/2018 10:49:46</t>
  </si>
  <si>
    <t>12:07:30</t>
  </si>
  <si>
    <t>12:56:23</t>
  </si>
  <si>
    <t>2018041674000265</t>
  </si>
  <si>
    <t>16/04/2018 17:04:13</t>
  </si>
  <si>
    <t>16/04/2018 17:04:14</t>
  </si>
  <si>
    <t>16/04/2018 17:50:18</t>
  </si>
  <si>
    <t>00:46:05</t>
  </si>
  <si>
    <t>16/04/2018 18:39:40</t>
  </si>
  <si>
    <t>00:09:42</t>
  </si>
  <si>
    <t>00:55:47</t>
  </si>
  <si>
    <t>2018041774000012</t>
  </si>
  <si>
    <t>Configuração de cotas</t>
  </si>
  <si>
    <t>17/04/2018 08:33:16</t>
  </si>
  <si>
    <t>17/04/2018 08:34:25</t>
  </si>
  <si>
    <t>00:01:09</t>
  </si>
  <si>
    <t>17/04/2018 08:39:17</t>
  </si>
  <si>
    <t>00:04:52</t>
  </si>
  <si>
    <t>00:06:01</t>
  </si>
  <si>
    <t>2018041774000021</t>
  </si>
  <si>
    <t>Contas de impressão - Abertura de chamados</t>
  </si>
  <si>
    <t>17/04/2018 09:34:31</t>
  </si>
  <si>
    <t>17/04/2018 09:35:28</t>
  </si>
  <si>
    <t>17/04/2018 09:39:20</t>
  </si>
  <si>
    <t>00:03:52</t>
  </si>
  <si>
    <t>00:04:49</t>
  </si>
  <si>
    <t>2018041774000101</t>
  </si>
  <si>
    <t>carlosjose.projur@funarte.gov.br</t>
  </si>
  <si>
    <t>17/04/2018 12:54:48</t>
  </si>
  <si>
    <t>17/04/2018 12:58:50</t>
  </si>
  <si>
    <t>00:04:02</t>
  </si>
  <si>
    <t>17/04/2018 13:09:08</t>
  </si>
  <si>
    <t>00:10:18</t>
  </si>
  <si>
    <t>00:14:20</t>
  </si>
  <si>
    <t>2018041774000111</t>
  </si>
  <si>
    <t>Aumento de cota de impressão</t>
  </si>
  <si>
    <t>marcelo.moreira@funarte.gov.br</t>
  </si>
  <si>
    <t>17/04/2018 13:04:22</t>
  </si>
  <si>
    <t>17/04/2018 13:04:23</t>
  </si>
  <si>
    <t>17/04/2018 13:11:41</t>
  </si>
  <si>
    <t>00:07:19</t>
  </si>
  <si>
    <t>17/04/2018 13:19:08</t>
  </si>
  <si>
    <t>00:07:27</t>
  </si>
  <si>
    <t>00:14:46</t>
  </si>
  <si>
    <t>2018041774000138</t>
  </si>
  <si>
    <t>Criação de login</t>
  </si>
  <si>
    <t>dsg@funarte.gov.br</t>
  </si>
  <si>
    <t>17/04/2018 14:05:05</t>
  </si>
  <si>
    <t>18/04/2018 14:37:13</t>
  </si>
  <si>
    <t>14:19:40</t>
  </si>
  <si>
    <t>00:05:44</t>
  </si>
  <si>
    <t>18/04/2018 14:39:13</t>
  </si>
  <si>
    <t>00:02:00</t>
  </si>
  <si>
    <t>2018041774000147</t>
  </si>
  <si>
    <t>Sistema Protocolo</t>
  </si>
  <si>
    <t>17/04/2018 14:11:21</t>
  </si>
  <si>
    <t>17/04/2018 14:23:16</t>
  </si>
  <si>
    <t>00:11:55</t>
  </si>
  <si>
    <t>17/04/2018 14:29:12</t>
  </si>
  <si>
    <t>00:17:51</t>
  </si>
  <si>
    <t>2018041774000165</t>
  </si>
  <si>
    <t>17/04/2018 14:24:20</t>
  </si>
  <si>
    <t>17/04/2018 14:24:21</t>
  </si>
  <si>
    <t>18/04/2018 12:04:30</t>
  </si>
  <si>
    <t>14:00:45</t>
  </si>
  <si>
    <t>00:04:55</t>
  </si>
  <si>
    <t>18/04/2018 12:09:07</t>
  </si>
  <si>
    <t>00:04:37</t>
  </si>
  <si>
    <t>00:09:32</t>
  </si>
  <si>
    <t>2018041774000183</t>
  </si>
  <si>
    <t>17/04/2018 15:51:48</t>
  </si>
  <si>
    <t>17/04/2018 15:51:49</t>
  </si>
  <si>
    <t>17/04/2018 16:48:03</t>
  </si>
  <si>
    <t>00:55:24</t>
  </si>
  <si>
    <t>18/04/2018 14:26:11</t>
  </si>
  <si>
    <t>15:11:57</t>
  </si>
  <si>
    <t>16:07:21</t>
  </si>
  <si>
    <t>2018041774000192</t>
  </si>
  <si>
    <t>Liberação de VPN</t>
  </si>
  <si>
    <t>Suporte à Infraestrutura::Rede::VPN::Instalar/Configurar</t>
  </si>
  <si>
    <t>17/04/2018 16:24:51</t>
  </si>
  <si>
    <t>17/04/2018 16:24:52</t>
  </si>
  <si>
    <t>24/04/2018 14:25:02</t>
  </si>
  <si>
    <t>51:55:09</t>
  </si>
  <si>
    <t>00:10:09</t>
  </si>
  <si>
    <t>24/04/2018 14:29:05</t>
  </si>
  <si>
    <t>00:04:03</t>
  </si>
  <si>
    <t>00:14:12</t>
  </si>
  <si>
    <t>2018041774000209</t>
  </si>
  <si>
    <t>17/04/2018 16:30:03</t>
  </si>
  <si>
    <t>17/04/2018 16:30:04</t>
  </si>
  <si>
    <t>24/04/2018 10:01:43</t>
  </si>
  <si>
    <t>62:16:32</t>
  </si>
  <si>
    <t>01:13:08</t>
  </si>
  <si>
    <t>25/04/2018 15:16:25</t>
  </si>
  <si>
    <t>21:58:17</t>
  </si>
  <si>
    <t>23:11:25</t>
  </si>
  <si>
    <t>2018042074000122</t>
  </si>
  <si>
    <t>fernando.pessanha@funarte.gov.br</t>
  </si>
  <si>
    <t>20/04/2018 14:10:15</t>
  </si>
  <si>
    <t>20/04/2018 14:10:16</t>
  </si>
  <si>
    <t>20/04/2018 15:16:56</t>
  </si>
  <si>
    <t>Suporte 2º nível::Teatro Dulcina</t>
  </si>
  <si>
    <t>01:06:15</t>
  </si>
  <si>
    <t>25/04/2018 15:27:22</t>
  </si>
  <si>
    <t>33:13:04</t>
  </si>
  <si>
    <t>34:19:19</t>
  </si>
  <si>
    <t>2018042074000168</t>
  </si>
  <si>
    <t>ENC: O.S. 2351356 - Ordem de serviço - Finalizada</t>
  </si>
  <si>
    <t>20/04/2018 17:00:17</t>
  </si>
  <si>
    <t>20/04/2018 17:04:12</t>
  </si>
  <si>
    <t>23/04/2018 00:00:08</t>
  </si>
  <si>
    <t>20/04/2018 17:15:07</t>
  </si>
  <si>
    <t>00:14:50</t>
  </si>
  <si>
    <t>20/04/2018 17:19:09</t>
  </si>
  <si>
    <t>00:18:52</t>
  </si>
  <si>
    <t>2018042474000017</t>
  </si>
  <si>
    <t>Não imprimir - Abertura de chamados</t>
  </si>
  <si>
    <t>24/04/2018 09:14:46</t>
  </si>
  <si>
    <t>24/04/2018 09:14:55</t>
  </si>
  <si>
    <t>24/04/2018 10:08:03</t>
  </si>
  <si>
    <t>00:53:14</t>
  </si>
  <si>
    <t>24/04/2018 10:09:15</t>
  </si>
  <si>
    <t>00:01:12</t>
  </si>
  <si>
    <t>00:54:26</t>
  </si>
  <si>
    <t>2018042474000044</t>
  </si>
  <si>
    <t>Cotas  - Abertura de chamados</t>
  </si>
  <si>
    <t>deboranascimento@funarte.gov.br</t>
  </si>
  <si>
    <t>24/04/2018 10:23:42</t>
  </si>
  <si>
    <t>24/04/2018 10:25:05</t>
  </si>
  <si>
    <t>00:01:23</t>
  </si>
  <si>
    <t>24/04/2018 10:29:16</t>
  </si>
  <si>
    <t>00:04:11</t>
  </si>
  <si>
    <t>00:05:34</t>
  </si>
  <si>
    <t>2018042474000053</t>
  </si>
  <si>
    <t>Restauração do conteúdo do portal no dia 24/04</t>
  </si>
  <si>
    <t>24/04/2018 10:31:05</t>
  </si>
  <si>
    <t>24/04/2018 10:43:51</t>
  </si>
  <si>
    <t>00:12:46</t>
  </si>
  <si>
    <t>24/04/2018 10:49:17</t>
  </si>
  <si>
    <t>00:18:12</t>
  </si>
  <si>
    <t>2018042474000062</t>
  </si>
  <si>
    <t>24/04/2018 10:33:09</t>
  </si>
  <si>
    <t>24/04/2018 10:33:10</t>
  </si>
  <si>
    <t>24/04/2018 10:44:18</t>
  </si>
  <si>
    <t>00:11:09</t>
  </si>
  <si>
    <t>00:04:59</t>
  </si>
  <si>
    <t>00:16:08</t>
  </si>
  <si>
    <t>2018042474000259</t>
  </si>
  <si>
    <t>Atualizar o java para o Sepro</t>
  </si>
  <si>
    <t>Atendimento de Suporte::Software::Java::Instalar/Atualizar/Desinstalar</t>
  </si>
  <si>
    <t>nader.jaber@funarte.gov.br</t>
  </si>
  <si>
    <t>24/04/2018 15:50:37</t>
  </si>
  <si>
    <t>24/04/2018 16:02:10</t>
  </si>
  <si>
    <t>00:11:25</t>
  </si>
  <si>
    <t>25/04/2018 15:19:44</t>
  </si>
  <si>
    <t>12:27:50</t>
  </si>
  <si>
    <t>12:39:15</t>
  </si>
  <si>
    <t>2018042474000268</t>
  </si>
  <si>
    <t>Senha de acesso ao Sistema de Controle de Movimentação de Processos da Funarte</t>
  </si>
  <si>
    <t>24/04/2018 15:54:49</t>
  </si>
  <si>
    <t>24/04/2018 15:54:50</t>
  </si>
  <si>
    <t>24/04/2018 16:17:16</t>
  </si>
  <si>
    <t>00:22:27</t>
  </si>
  <si>
    <t>24/04/2018 16:19:10</t>
  </si>
  <si>
    <t>00:01:54</t>
  </si>
  <si>
    <t>00:24:21</t>
  </si>
  <si>
    <t>2018042574000088</t>
  </si>
  <si>
    <t>gilvana.lemos@funarte.gov.br</t>
  </si>
  <si>
    <t>Atendido</t>
  </si>
  <si>
    <t>25/04/2018 09:55:10</t>
  </si>
  <si>
    <t>25/04/2018 09:58:02</t>
  </si>
  <si>
    <t>00:02:52</t>
  </si>
  <si>
    <t>25/04/2018 10:09:14</t>
  </si>
  <si>
    <t>00:11:12</t>
  </si>
  <si>
    <t>00:14:04</t>
  </si>
  <si>
    <t>2018042574000131</t>
  </si>
  <si>
    <t>Atendimento BH</t>
  </si>
  <si>
    <t>Suporte à Infraestrutura::Rede::Topologia::Redes</t>
  </si>
  <si>
    <t>25/04/2018 11:01:51</t>
  </si>
  <si>
    <t>25/04/2018 11:01:52</t>
  </si>
  <si>
    <t>25/04/2018 11:07:59</t>
  </si>
  <si>
    <t>Suporte 2º nível::Regional MG</t>
  </si>
  <si>
    <t>00:05:55</t>
  </si>
  <si>
    <t>25/04/2018 16:59:45</t>
  </si>
  <si>
    <t>05:51:46</t>
  </si>
  <si>
    <t>05:57:41</t>
  </si>
  <si>
    <t>10% dos Chamados Atendidos</t>
  </si>
  <si>
    <t>Total de Tickets Solucionados acima do SLA 2 e 3 Horas</t>
  </si>
  <si>
    <t>2018032674000079</t>
  </si>
  <si>
    <t>Recuperação de E-mail.</t>
  </si>
  <si>
    <t>Atendimento de Suporte::Correio Eletrônico::Outlook::Perfil</t>
  </si>
  <si>
    <t>daniel.soares@funarte.gov.br</t>
  </si>
  <si>
    <t>26/03/2018 10:00:42</t>
  </si>
  <si>
    <t>26/03/2018 10:01:46</t>
  </si>
  <si>
    <t>04/04/2018 09:03:32</t>
  </si>
  <si>
    <t>69:40:18</t>
  </si>
  <si>
    <t>00:35:41</t>
  </si>
  <si>
    <t>04/04/2018 09:09:12</t>
  </si>
  <si>
    <t>00:05:40</t>
  </si>
  <si>
    <t>00:41:21</t>
  </si>
  <si>
    <t>Prioridade 2 - 03 horas</t>
  </si>
  <si>
    <t>2018032974000279</t>
  </si>
  <si>
    <t>Passagem de cabos</t>
  </si>
  <si>
    <t>Baixa</t>
  </si>
  <si>
    <t>Atendimento de Suporte::Correio Eletrônico::Outlook::Arquivamento/PST</t>
  </si>
  <si>
    <t>29/03/2018 13:48:58</t>
  </si>
  <si>
    <t>04/04/2018 12:38:53</t>
  </si>
  <si>
    <t>40:28:21</t>
  </si>
  <si>
    <t>02:14:58</t>
  </si>
  <si>
    <t>10/04/2018 16:48:57</t>
  </si>
  <si>
    <t>45:51:07</t>
  </si>
  <si>
    <t>48:06:05</t>
  </si>
  <si>
    <t>2018040274000157</t>
  </si>
  <si>
    <t>Mudança de perfil de acesso ao Sistema de Protocolo</t>
  </si>
  <si>
    <t>Suporte à Infraestrutura::Rede::Pasta de rede::Permissão de Acesso</t>
  </si>
  <si>
    <t>02/04/2018 11:38:37</t>
  </si>
  <si>
    <t>02/04/2018 11:38:38</t>
  </si>
  <si>
    <t>05/04/2018 13:06:06</t>
  </si>
  <si>
    <t>39:31:19</t>
  </si>
  <si>
    <t>05/04/2018 13:09:08</t>
  </si>
  <si>
    <t>00:03:02</t>
  </si>
  <si>
    <t>00:03:22</t>
  </si>
  <si>
    <t>2018040274000255</t>
  </si>
  <si>
    <t>Problema para realizar o Login</t>
  </si>
  <si>
    <t>Atendimento de Suporte::Sistemas Operacionais::Windows Client::Instalar/Configurar/Liberar/Desbloquear</t>
  </si>
  <si>
    <t>ana.araujo@funarte.gov.br</t>
  </si>
  <si>
    <t>02/04/2018 14:52:55</t>
  </si>
  <si>
    <t>02/04/2018 14:52:56</t>
  </si>
  <si>
    <t>02/04/2018 15:05:00</t>
  </si>
  <si>
    <t>02/04/2018 15:09:20</t>
  </si>
  <si>
    <t>00:04:20</t>
  </si>
  <si>
    <t>00:16:25</t>
  </si>
  <si>
    <t>2018040274000264</t>
  </si>
  <si>
    <t>Atualização do Java</t>
  </si>
  <si>
    <t>02/04/2018 16:37:46</t>
  </si>
  <si>
    <t>02/04/2018 16:37:47</t>
  </si>
  <si>
    <t>02/04/2018 17:23:00</t>
  </si>
  <si>
    <t>00:43:17</t>
  </si>
  <si>
    <t>03/04/2018 16:48:42</t>
  </si>
  <si>
    <t>11:07:00</t>
  </si>
  <si>
    <t>11:50:17</t>
  </si>
  <si>
    <t>2018040374000021</t>
  </si>
  <si>
    <t>Tela de Fundo/Qualivida.</t>
  </si>
  <si>
    <t>Suporte à Infraestrutura::Aplicação::Administrar Ambiente</t>
  </si>
  <si>
    <t>03/04/2018 09:12:12</t>
  </si>
  <si>
    <t>03/04/2018 09:12:16</t>
  </si>
  <si>
    <t>05/04/2018 11:55:46</t>
  </si>
  <si>
    <t>35:27:10</t>
  </si>
  <si>
    <t>00:40:26</t>
  </si>
  <si>
    <t>05/04/2018 12:09:05</t>
  </si>
  <si>
    <t>00:13:19</t>
  </si>
  <si>
    <t>00:53:45</t>
  </si>
  <si>
    <t>2018040374000039</t>
  </si>
  <si>
    <t>03/04/2018 09:13:13</t>
  </si>
  <si>
    <t>04/04/2018 09:37:42</t>
  </si>
  <si>
    <t>12:23:42</t>
  </si>
  <si>
    <t>10:46:37</t>
  </si>
  <si>
    <t>10/04/2018 13:29:26</t>
  </si>
  <si>
    <t>58:22:18</t>
  </si>
  <si>
    <t>69:08:55</t>
  </si>
  <si>
    <t>2018040674000015</t>
  </si>
  <si>
    <t>Suporte à Infraestrutura::Exchange::Email::Criar/Alterar /Excluir</t>
  </si>
  <si>
    <t>06/04/2018 08:42:57</t>
  </si>
  <si>
    <t>12/04/2018 13:18:30</t>
  </si>
  <si>
    <t>49:43:12</t>
  </si>
  <si>
    <t>12/04/2018 13:19:12</t>
  </si>
  <si>
    <t>00:00:42</t>
  </si>
  <si>
    <t>00:04:33</t>
  </si>
  <si>
    <t>2018040674000024</t>
  </si>
  <si>
    <t>06/04/2018 08:44:19</t>
  </si>
  <si>
    <t>11/04/2018 18:37:50</t>
  </si>
  <si>
    <t>30:23:25</t>
  </si>
  <si>
    <t>23:21:55</t>
  </si>
  <si>
    <t>12/04/2018 13:17:13</t>
  </si>
  <si>
    <t>13:22:10</t>
  </si>
  <si>
    <t>36:44:05</t>
  </si>
  <si>
    <t>2018040674000186</t>
  </si>
  <si>
    <t>Formatação</t>
  </si>
  <si>
    <t>raimundo.ferreira@funarte.gov.br</t>
  </si>
  <si>
    <t>06/04/2018 11:59:44</t>
  </si>
  <si>
    <t>06/04/2018 11:59:45</t>
  </si>
  <si>
    <t>09/04/2018 15:51:17</t>
  </si>
  <si>
    <t>16:29:37</t>
  </si>
  <si>
    <t>10/04/2018 13:39:51</t>
  </si>
  <si>
    <t>12:38:43</t>
  </si>
  <si>
    <t>2018040974000261</t>
  </si>
  <si>
    <t>Atualização Java</t>
  </si>
  <si>
    <t>passagem-dpa@funarte.gov.br</t>
  </si>
  <si>
    <t>09/04/2018 15:54:54</t>
  </si>
  <si>
    <t>09/04/2018 15:54:55</t>
  </si>
  <si>
    <t>09/04/2018 15:56:16</t>
  </si>
  <si>
    <t>00:01:22</t>
  </si>
  <si>
    <t>09/04/2018 16:09:14</t>
  </si>
  <si>
    <t>00:12:58</t>
  </si>
  <si>
    <t>2018041174000185</t>
  </si>
  <si>
    <t>Relogio de Ponto</t>
  </si>
  <si>
    <t>Suporte à Infraestrutura::Rede::IP::Alocar/ Desalocar</t>
  </si>
  <si>
    <t>11/04/2018 15:55:44</t>
  </si>
  <si>
    <t>11/04/2018 15:55:46</t>
  </si>
  <si>
    <t>12/04/2018 12:43:19</t>
  </si>
  <si>
    <t>02:06:43</t>
  </si>
  <si>
    <t>12/04/2018 12:56:39</t>
  </si>
  <si>
    <t>00:13:20</t>
  </si>
  <si>
    <t>2018041274000021</t>
  </si>
  <si>
    <t>Listagem de e-mails - TIA</t>
  </si>
  <si>
    <t>12/04/2018 09:04:34</t>
  </si>
  <si>
    <t>12/04/2018 09:04:35</t>
  </si>
  <si>
    <t>16/04/2018 12:14:01</t>
  </si>
  <si>
    <t>27:36:21</t>
  </si>
  <si>
    <t>07:18:54</t>
  </si>
  <si>
    <t>17/04/2018 09:09:56</t>
  </si>
  <si>
    <t>19:45:59</t>
  </si>
  <si>
    <t>27:04:53</t>
  </si>
  <si>
    <t>2018041374000172</t>
  </si>
  <si>
    <t>Acesso pasta de rede</t>
  </si>
  <si>
    <t>13/04/2018 16:09:22</t>
  </si>
  <si>
    <t>13/04/2018 16:11:29</t>
  </si>
  <si>
    <t>13/04/2018 18:42:28</t>
  </si>
  <si>
    <t>01:43:13</t>
  </si>
  <si>
    <t>16/04/2018 12:07:23</t>
  </si>
  <si>
    <t>10:12:28</t>
  </si>
  <si>
    <t>11:55:41</t>
  </si>
  <si>
    <t>2018041674000247</t>
  </si>
  <si>
    <t>Lixo Eletronico - Abertura de chamados</t>
  </si>
  <si>
    <t>16/04/2018 16:33:26</t>
  </si>
  <si>
    <t>16/04/2018 16:33:27</t>
  </si>
  <si>
    <t>16/04/2018 17:34:33</t>
  </si>
  <si>
    <t>00:59:40</t>
  </si>
  <si>
    <t>17/04/2018 10:48:08</t>
  </si>
  <si>
    <t>14:25:27</t>
  </si>
  <si>
    <t>15:25:07</t>
  </si>
  <si>
    <t>2018041774000218</t>
  </si>
  <si>
    <t>Criação de email</t>
  </si>
  <si>
    <t>teatro@funarte.gov.br</t>
  </si>
  <si>
    <t>17/04/2018 17:01:51</t>
  </si>
  <si>
    <t>17/04/2018 17:01:52</t>
  </si>
  <si>
    <t>19/04/2018 13:16:55</t>
  </si>
  <si>
    <t>22:49:27</t>
  </si>
  <si>
    <t>00:36:39</t>
  </si>
  <si>
    <t>19/04/2018 15:17:15</t>
  </si>
  <si>
    <t>02:00:20</t>
  </si>
  <si>
    <t>02:36:59</t>
  </si>
  <si>
    <t>2018041874000092</t>
  </si>
  <si>
    <t>Atualização de e-mail - Abertura de chamados</t>
  </si>
  <si>
    <t>18/04/2018 11:38:10</t>
  </si>
  <si>
    <t>18/04/2018 11:40:27</t>
  </si>
  <si>
    <t>00:02:17</t>
  </si>
  <si>
    <t>18/04/2018 11:49:06</t>
  </si>
  <si>
    <t>00:08:39</t>
  </si>
  <si>
    <t>00:10:56</t>
  </si>
  <si>
    <t>2018041974000072</t>
  </si>
  <si>
    <t>AJUSTE PASTA REDE CEAV</t>
  </si>
  <si>
    <t>Suporte à Infraestrutura::Rede::Pasta de rede::Criar/Excluir/Alterar</t>
  </si>
  <si>
    <t>19/04/2018 12:30:15</t>
  </si>
  <si>
    <t>19/04/2018 12:31:27</t>
  </si>
  <si>
    <t>19/04/2018 12:32:26</t>
  </si>
  <si>
    <t>19/04/2018 14:02:05</t>
  </si>
  <si>
    <t>Luis Alves</t>
  </si>
  <si>
    <t>01:29:39</t>
  </si>
  <si>
    <t>19/04/2018 14:12:59</t>
  </si>
  <si>
    <t>01:40:33</t>
  </si>
  <si>
    <t>2018041974000152</t>
  </si>
  <si>
    <t>Senha de WIFI, impressora</t>
  </si>
  <si>
    <t>19/04/2018 14:20:06</t>
  </si>
  <si>
    <t>19/04/2018 14:22:17</t>
  </si>
  <si>
    <t>19/04/2018 14:30:38</t>
  </si>
  <si>
    <t>Marcos Coelho</t>
  </si>
  <si>
    <t>20/04/2018 13:30:07</t>
  </si>
  <si>
    <t>13:59:36</t>
  </si>
  <si>
    <t>20/04/2018 13:39:20</t>
  </si>
  <si>
    <t>00:09:13</t>
  </si>
  <si>
    <t>Total de Tickets Solucionados acima do SLA 4 e 6 Horas</t>
  </si>
  <si>
    <t>2018031474000207</t>
  </si>
  <si>
    <t>Agendamento de DataShow dia 26/03/2018</t>
  </si>
  <si>
    <t>Atendimento de Suporte::Agendamento::Data Show::Instalar / Desinstalar/Configurar</t>
  </si>
  <si>
    <t>flavia.pinheiro@funarte.gov.br</t>
  </si>
  <si>
    <t>14/03/2018 13:52:23</t>
  </si>
  <si>
    <t>14/03/2018 13:52:24</t>
  </si>
  <si>
    <t>02/04/2018 12:19:56</t>
  </si>
  <si>
    <t>Suporte 2º nível::Agendamento</t>
  </si>
  <si>
    <t>73:01:26</t>
  </si>
  <si>
    <t>00:01:57</t>
  </si>
  <si>
    <t>10/04/2018 16:48:11</t>
  </si>
  <si>
    <t>66:10:04</t>
  </si>
  <si>
    <t>66:12:01</t>
  </si>
  <si>
    <t>Prioridade 3 - 06 horas</t>
  </si>
  <si>
    <t>2018032274000246</t>
  </si>
  <si>
    <t>Verificar o scanner</t>
  </si>
  <si>
    <t>Atendimento de Suporte::Hardware::Scanner::Instalar/Desinstalar/Configurar</t>
  </si>
  <si>
    <t>wellington.silva@funarte.gov.br</t>
  </si>
  <si>
    <t>22/03/2018 14:23:35</t>
  </si>
  <si>
    <t>02/04/2018 11:02:28</t>
  </si>
  <si>
    <t>73:36:43</t>
  </si>
  <si>
    <t>02:08:40</t>
  </si>
  <si>
    <t>03/04/2018 16:56:00</t>
  </si>
  <si>
    <t>17:27:32</t>
  </si>
  <si>
    <t>19:36:12</t>
  </si>
  <si>
    <t>2018032874000253</t>
  </si>
  <si>
    <t>Solicitação de transferência de arquivos</t>
  </si>
  <si>
    <t>Suporte à Infraestrutura::Banco de Dados::Base de Dados::Backup</t>
  </si>
  <si>
    <t>cristiano.marinho@funarte.gov.br</t>
  </si>
  <si>
    <t>28/03/2018 17:00:11</t>
  </si>
  <si>
    <t>28/03/2018 17:00:12</t>
  </si>
  <si>
    <t>09/04/2018 10:15:31</t>
  </si>
  <si>
    <t>63:40:18</t>
  </si>
  <si>
    <t>10/04/2018 13:21:25</t>
  </si>
  <si>
    <t>18:14:29</t>
  </si>
  <si>
    <t>2018032974000359</t>
  </si>
  <si>
    <t>Remoção acesso a pasta GT Reestruturação Funarte</t>
  </si>
  <si>
    <t>Atendimento de Suporte::Sistemas Operacionais::Arquivos/ Pastas::Criar/Excluir/Alterar</t>
  </si>
  <si>
    <t>liege.sebalhos@funarte.gov.br</t>
  </si>
  <si>
    <t>29/03/2018 16:44:05</t>
  </si>
  <si>
    <t>02/04/2018 09:09:23</t>
  </si>
  <si>
    <t>11:44:24</t>
  </si>
  <si>
    <t>00:02:03</t>
  </si>
  <si>
    <t>02/04/2018 09:19:06</t>
  </si>
  <si>
    <t>00:11:46</t>
  </si>
  <si>
    <t>2018040274000031</t>
  </si>
  <si>
    <t>Redefinição de Senha</t>
  </si>
  <si>
    <t>juracy@funarte.gov.br</t>
  </si>
  <si>
    <t>02/04/2018 09:43:37</t>
  </si>
  <si>
    <t>10/04/2018 11:50:29</t>
  </si>
  <si>
    <t>81:43:11</t>
  </si>
  <si>
    <t>00:44:50</t>
  </si>
  <si>
    <t>10/04/2018 15:23:35</t>
  </si>
  <si>
    <t>03:33:06</t>
  </si>
  <si>
    <t>04:17:56</t>
  </si>
  <si>
    <t>2018040274000077</t>
  </si>
  <si>
    <t>Conexão com as impressoras</t>
  </si>
  <si>
    <t>02/04/2018 10:05:43</t>
  </si>
  <si>
    <t>02/04/2018 12:46:34</t>
  </si>
  <si>
    <t>02:16:32</t>
  </si>
  <si>
    <t>02/04/2018 15:27:28</t>
  </si>
  <si>
    <t>02:40:54</t>
  </si>
  <si>
    <t>04:57:26</t>
  </si>
  <si>
    <t>2018040274000148</t>
  </si>
  <si>
    <t>download FireShot</t>
  </si>
  <si>
    <t>gloriamss@funarte.gov.br</t>
  </si>
  <si>
    <t>02/04/2018 11:33:24</t>
  </si>
  <si>
    <t>02/04/2018 11:33:25</t>
  </si>
  <si>
    <t>03/04/2018 15:48:28</t>
  </si>
  <si>
    <t>00:20:19</t>
  </si>
  <si>
    <t>00:04:53</t>
  </si>
  <si>
    <t>04/04/2018 10:09:57</t>
  </si>
  <si>
    <t>12:41:32</t>
  </si>
  <si>
    <t>12:46:25</t>
  </si>
  <si>
    <t>2018040274000201</t>
  </si>
  <si>
    <t>Instalação Scanner</t>
  </si>
  <si>
    <t>02/04/2018 12:15:01</t>
  </si>
  <si>
    <t>02/04/2018 12:15:02</t>
  </si>
  <si>
    <t>02/04/2018 15:53:34</t>
  </si>
  <si>
    <t>02:52:25</t>
  </si>
  <si>
    <t>00:44:56</t>
  </si>
  <si>
    <t>03/04/2018 16:46:13</t>
  </si>
  <si>
    <t>12:36:26</t>
  </si>
  <si>
    <t>13:21:22</t>
  </si>
  <si>
    <t>2018040274000317</t>
  </si>
  <si>
    <t>Backup do portal</t>
  </si>
  <si>
    <t>Suporte à Infraestrutura::Proteção de Dados::Backup::Restore File System</t>
  </si>
  <si>
    <t>02/04/2018 17:42:05</t>
  </si>
  <si>
    <t>02/04/2018 17:42:06</t>
  </si>
  <si>
    <t>05/04/2018 12:08:15</t>
  </si>
  <si>
    <t>Henri Costa</t>
  </si>
  <si>
    <t>24:16:36</t>
  </si>
  <si>
    <t>13:58:18</t>
  </si>
  <si>
    <t>10/04/2018 14:19:17</t>
  </si>
  <si>
    <t>43:51:45</t>
  </si>
  <si>
    <t>57:50:03</t>
  </si>
  <si>
    <t>2018040374000057</t>
  </si>
  <si>
    <t>Instalação aprovada.</t>
  </si>
  <si>
    <t>admdinfo@funarte.gov.br</t>
  </si>
  <si>
    <t>03/04/2018 09:22:06</t>
  </si>
  <si>
    <t>03/04/2018 09:22:07</t>
  </si>
  <si>
    <t>03/04/2018 13:28:21</t>
  </si>
  <si>
    <t>04:06:15</t>
  </si>
  <si>
    <t>03/04/2018 13:29:05</t>
  </si>
  <si>
    <t>00:00:44</t>
  </si>
  <si>
    <t>04:06:59</t>
  </si>
  <si>
    <t>2018040374000146</t>
  </si>
  <si>
    <t>izabel.costa@funarte.gov.br</t>
  </si>
  <si>
    <t>03/04/2018 11:43:52</t>
  </si>
  <si>
    <t>03/04/2018 15:03:46</t>
  </si>
  <si>
    <t>01:54:15</t>
  </si>
  <si>
    <t>03/04/2018 16:53:10</t>
  </si>
  <si>
    <t>01:49:24</t>
  </si>
  <si>
    <t>03:43:39</t>
  </si>
  <si>
    <t>2018040374000226</t>
  </si>
  <si>
    <t>Copiar arquivos de outro perfil - Abertura de chamados</t>
  </si>
  <si>
    <t>03/04/2018 14:40:51</t>
  </si>
  <si>
    <t>03/04/2018 17:01:29</t>
  </si>
  <si>
    <t>02:08:11</t>
  </si>
  <si>
    <t>04/04/2018 15:56:00</t>
  </si>
  <si>
    <t>11:28:31</t>
  </si>
  <si>
    <t>11:40:36</t>
  </si>
  <si>
    <t>2018040574000062</t>
  </si>
  <si>
    <t>Configurar impressora</t>
  </si>
  <si>
    <t>Atendimento de Suporte::Software::Impressoras/Editores PDF::Instalar/Atualizar/Desinstalar</t>
  </si>
  <si>
    <t>05/04/2018 13:13:17</t>
  </si>
  <si>
    <t>10/04/2018 12:32:19</t>
  </si>
  <si>
    <t>33:38:10</t>
  </si>
  <si>
    <t>01:42:09</t>
  </si>
  <si>
    <t>10/04/2018 14:59:55</t>
  </si>
  <si>
    <t>02:27:36</t>
  </si>
  <si>
    <t>04:09:45</t>
  </si>
  <si>
    <t>2018040674000033</t>
  </si>
  <si>
    <t>Instalação de programas - Abertura de chamados</t>
  </si>
  <si>
    <t>06/04/2018 09:04:03</t>
  </si>
  <si>
    <t>06/04/2018 10:21:03</t>
  </si>
  <si>
    <t>01:15:01</t>
  </si>
  <si>
    <t>09/04/2018 14:18:10</t>
  </si>
  <si>
    <t>18:08:57</t>
  </si>
  <si>
    <t>19:23:58</t>
  </si>
  <si>
    <t>2018041074000105</t>
  </si>
  <si>
    <t>Reset de senha - Abertura de chamados</t>
  </si>
  <si>
    <t>10/04/2018 10:59:54</t>
  </si>
  <si>
    <t>10/04/2018 10:59:55</t>
  </si>
  <si>
    <t>10/04/2018 12:05:20</t>
  </si>
  <si>
    <t>01:05:18</t>
  </si>
  <si>
    <t>10/04/2018 14:29:17</t>
  </si>
  <si>
    <t>02:23:57</t>
  </si>
  <si>
    <t>03:29:15</t>
  </si>
  <si>
    <t>2018041074000132</t>
  </si>
  <si>
    <t>10/04/2018 11:28:26</t>
  </si>
  <si>
    <t>10/04/2018 11:29:08</t>
  </si>
  <si>
    <t>10/04/2018 11:29:11</t>
  </si>
  <si>
    <t>00:00:03</t>
  </si>
  <si>
    <t>2018041174000121</t>
  </si>
  <si>
    <t>Instalação do Imposto de Renda 2018</t>
  </si>
  <si>
    <t>augusto.jarbas@funarte.gov.br</t>
  </si>
  <si>
    <t>11/04/2018 14:31:15</t>
  </si>
  <si>
    <t>11/04/2018 14:31:16</t>
  </si>
  <si>
    <t>12/04/2018 14:47:15</t>
  </si>
  <si>
    <t>13:45:28</t>
  </si>
  <si>
    <t>00:13:17</t>
  </si>
  <si>
    <t>12/04/2018 14:49:16</t>
  </si>
  <si>
    <t>00:02:01</t>
  </si>
  <si>
    <t>00:15:18</t>
  </si>
  <si>
    <t>2018041274000101</t>
  </si>
  <si>
    <t>Pontos de rede</t>
  </si>
  <si>
    <t>edvaldotrajano@funarte.gov.br</t>
  </si>
  <si>
    <t>12/04/2018 11:31:33</t>
  </si>
  <si>
    <t>16/04/2018 08:49:02</t>
  </si>
  <si>
    <t>Suporte 2º nível::Escola Nacional de Circo</t>
  </si>
  <si>
    <t>26:49:25</t>
  </si>
  <si>
    <t>00:10:34</t>
  </si>
  <si>
    <t>17/04/2018 09:17:00</t>
  </si>
  <si>
    <t>19:40:58</t>
  </si>
  <si>
    <t>19:51:32</t>
  </si>
  <si>
    <t>2018041274000236</t>
  </si>
  <si>
    <t>Seminário de Compras Públicas</t>
  </si>
  <si>
    <t>Atendimento de Suporte::Agendamento::Notebook::Instalar / Desinstalar/Configurar</t>
  </si>
  <si>
    <t>12/04/2018 15:52:40</t>
  </si>
  <si>
    <t>12/04/2018 15:52:41</t>
  </si>
  <si>
    <t>20/04/2018 18:28:15</t>
  </si>
  <si>
    <t>62:27:37</t>
  </si>
  <si>
    <t>00:13:25</t>
  </si>
  <si>
    <t>24/04/2018 12:51:54</t>
  </si>
  <si>
    <t>20:01:45</t>
  </si>
  <si>
    <t>20:15:10</t>
  </si>
  <si>
    <t>2018041374000118</t>
  </si>
  <si>
    <t>Modificar arquivos</t>
  </si>
  <si>
    <t>Suporte à Infraestrutura::Proteção de Dados::Storage::Configuração</t>
  </si>
  <si>
    <t>carolina.cunha@funarte.gov.br</t>
  </si>
  <si>
    <t>13/04/2018 12:51:08</t>
  </si>
  <si>
    <t>13/04/2018 12:51:09</t>
  </si>
  <si>
    <t>17/04/2018 10:59:31</t>
  </si>
  <si>
    <t>26:37:16</t>
  </si>
  <si>
    <t>00:11:28</t>
  </si>
  <si>
    <t>17/04/2018 11:09:03</t>
  </si>
  <si>
    <t>00:21:00</t>
  </si>
  <si>
    <t>2018041374000207</t>
  </si>
  <si>
    <t>PDF em Word</t>
  </si>
  <si>
    <t>elizabeth.araujo@funarte.gov.br</t>
  </si>
  <si>
    <t>13/04/2018 16:45:03</t>
  </si>
  <si>
    <t>13/04/2018 16:45:28</t>
  </si>
  <si>
    <t>16/04/2018 13:20:24</t>
  </si>
  <si>
    <t>10:05:37</t>
  </si>
  <si>
    <t>01:30:18</t>
  </si>
  <si>
    <t>17/04/2018 11:55:15</t>
  </si>
  <si>
    <t>15:09:36</t>
  </si>
  <si>
    <t>16:39:54</t>
  </si>
  <si>
    <t>2018041674000112</t>
  </si>
  <si>
    <t>Suporte à Infraestrutura::Rede::Unidade de Rede Local::Mapear</t>
  </si>
  <si>
    <t>rosyrocha@funarte.gov.br</t>
  </si>
  <si>
    <t>16/04/2018 10:56:33</t>
  </si>
  <si>
    <t>16/04/2018 10:56:34</t>
  </si>
  <si>
    <t>16/04/2018 15:13:48</t>
  </si>
  <si>
    <t>02:50:26</t>
  </si>
  <si>
    <t>01:26:17</t>
  </si>
  <si>
    <t>17/04/2018 11:59:07</t>
  </si>
  <si>
    <t>13:16:12</t>
  </si>
  <si>
    <t>14:42:29</t>
  </si>
  <si>
    <t>2018041674000238</t>
  </si>
  <si>
    <t>16/04/2018 15:44:01</t>
  </si>
  <si>
    <t>16/04/2018 15:44:10</t>
  </si>
  <si>
    <t>16/04/2018 17:05:06</t>
  </si>
  <si>
    <t>01:18:02</t>
  </si>
  <si>
    <t>17/04/2018 10:59:07</t>
  </si>
  <si>
    <t>14:54:54</t>
  </si>
  <si>
    <t>16:12:56</t>
  </si>
  <si>
    <t>2018041674000283</t>
  </si>
  <si>
    <t>Problema para receber email</t>
  </si>
  <si>
    <t>Atendimento de Suporte::Correio Eletrônico::Dispositivos Móveis::Configurar Email</t>
  </si>
  <si>
    <t>patricia.penha@funarte.gov.br</t>
  </si>
  <si>
    <t>16/04/2018 17:38:57</t>
  </si>
  <si>
    <t>17/04/2018 16:54:15</t>
  </si>
  <si>
    <t>00:02:39</t>
  </si>
  <si>
    <t>17/04/2018 17:09:18</t>
  </si>
  <si>
    <t>00:15:03</t>
  </si>
  <si>
    <t>00:17:42</t>
  </si>
  <si>
    <t>2018041674000292</t>
  </si>
  <si>
    <t>16/04/2018 17:39:17</t>
  </si>
  <si>
    <t>16/04/2018 17:39:18</t>
  </si>
  <si>
    <t>16/04/2018 17:53:53</t>
  </si>
  <si>
    <t>00:14:27</t>
  </si>
  <si>
    <t>17/04/2018 11:00:39</t>
  </si>
  <si>
    <t>14:06:07</t>
  </si>
  <si>
    <t>14:20:34</t>
  </si>
  <si>
    <t>2018041774000085</t>
  </si>
  <si>
    <t>instalação do programa GIA-ICMS</t>
  </si>
  <si>
    <t>juliana.farias@funarte.gov.br</t>
  </si>
  <si>
    <t>17/04/2018 12:41:56</t>
  </si>
  <si>
    <t>17/04/2018 12:41:57</t>
  </si>
  <si>
    <t>17/04/2018 16:09:21</t>
  </si>
  <si>
    <t>03:24:29</t>
  </si>
  <si>
    <t>00:02:56</t>
  </si>
  <si>
    <t>17/04/2018 16:19:17</t>
  </si>
  <si>
    <t>00:09:56</t>
  </si>
  <si>
    <t>00:12:52</t>
  </si>
  <si>
    <t>2018041874000243</t>
  </si>
  <si>
    <t>Senha do e-mail do teatro Glaucer Rocha</t>
  </si>
  <si>
    <t>18/04/2018 17:45:23</t>
  </si>
  <si>
    <t>18/04/2018 18:13:31</t>
  </si>
  <si>
    <t>00:22:20</t>
  </si>
  <si>
    <t>00:05:48</t>
  </si>
  <si>
    <t>18/04/2018 18:19:02</t>
  </si>
  <si>
    <t>00:05:31</t>
  </si>
  <si>
    <t>00:11:19</t>
  </si>
  <si>
    <t>2018041874000261</t>
  </si>
  <si>
    <t>Reset de senha do e-mail do teatro Glaucer Rocha</t>
  </si>
  <si>
    <t>18/04/2018 17:48:45</t>
  </si>
  <si>
    <t>18/04/2018 18:07:36</t>
  </si>
  <si>
    <t>00:18:43</t>
  </si>
  <si>
    <t>19/04/2018 15:01:40</t>
  </si>
  <si>
    <t>13:52:24</t>
  </si>
  <si>
    <t>14:11:07</t>
  </si>
  <si>
    <t>2018042474000071</t>
  </si>
  <si>
    <t>Instalação IRPF</t>
  </si>
  <si>
    <t>24/04/2018 10:36:59</t>
  </si>
  <si>
    <t>24/04/2018 10:37:00</t>
  </si>
  <si>
    <t>24/04/2018 11:09:47</t>
  </si>
  <si>
    <t>00:32:39</t>
  </si>
  <si>
    <t>24/04/2018 14:11:31</t>
  </si>
  <si>
    <t>03:01:44</t>
  </si>
  <si>
    <t>03:34:23</t>
  </si>
  <si>
    <t>2018042474000197</t>
  </si>
  <si>
    <t>24/04/2018 14:04:15</t>
  </si>
  <si>
    <t>24/04/2018 14:04:16</t>
  </si>
  <si>
    <t>24/04/2018 14:21:24</t>
  </si>
  <si>
    <t>00:15:47</t>
  </si>
  <si>
    <t>25/04/2018 15:18:17</t>
  </si>
  <si>
    <t>14:08:36</t>
  </si>
  <si>
    <t>14:24:23</t>
  </si>
  <si>
    <t>2018042474000204</t>
  </si>
  <si>
    <t>Impressora Brother desconfigurada</t>
  </si>
  <si>
    <t>24/04/2018 14:30:20</t>
  </si>
  <si>
    <t>24/04/2018 14:31:13</t>
  </si>
  <si>
    <t>24/04/2018 14:32:18</t>
  </si>
  <si>
    <t>24/04/2018 16:23:03</t>
  </si>
  <si>
    <t>01:50:45</t>
  </si>
  <si>
    <t>25/04/2018 16:07:31</t>
  </si>
  <si>
    <t>12:06:57</t>
  </si>
  <si>
    <t>13:57:42</t>
  </si>
  <si>
    <t>2018042674000013</t>
  </si>
  <si>
    <t>Chamado teste do FAQ</t>
  </si>
  <si>
    <t>Apoio á Gestão de TIC::Processos::Relatório</t>
  </si>
  <si>
    <t>bruno.garcia@funarte.gov.br</t>
  </si>
  <si>
    <t>Resolvido</t>
  </si>
  <si>
    <t>26/04/2018 08:55:38</t>
  </si>
  <si>
    <t>Isabela Souza</t>
  </si>
  <si>
    <t>26/04/2018 08:55:39</t>
  </si>
  <si>
    <t>26/04/2018 09:55:11</t>
  </si>
  <si>
    <t>00:58:27</t>
  </si>
  <si>
    <t>00:01:06</t>
  </si>
  <si>
    <t>De Resolvido para Encerrado</t>
  </si>
  <si>
    <t>Total de Tickets Solucionados acima do SLA 1 Hora</t>
  </si>
  <si>
    <t>2018041874000038</t>
  </si>
  <si>
    <t>Movimentação de máquinas - Abertura de chamados</t>
  </si>
  <si>
    <t>luiz.carlos@funarte.gov.br</t>
  </si>
  <si>
    <t>18/04/2018 10:28:40</t>
  </si>
  <si>
    <t>18/04/2018 11:08:53</t>
  </si>
  <si>
    <t>18/04/2018 16:26:28</t>
  </si>
  <si>
    <t>05:17:35</t>
  </si>
  <si>
    <t>05:57:05</t>
  </si>
  <si>
    <t>Prioridade 1 -  01 hora</t>
  </si>
  <si>
    <t>2018041874000047</t>
  </si>
  <si>
    <t>Teste de registro automático 10:23</t>
  </si>
  <si>
    <t>Suporte à Infraestrutura::Sistemas::OTRS::Instalar/Configurar</t>
  </si>
  <si>
    <t>thalita.vecchio@ios.com.br</t>
  </si>
  <si>
    <t>18/04/2018 10:30:08</t>
  </si>
  <si>
    <t>18/04/2018 10:57:14</t>
  </si>
  <si>
    <t>19/04/2018 12:30:10</t>
  </si>
  <si>
    <t>18/04/2018 12:23:39</t>
  </si>
  <si>
    <t>01:53:31</t>
  </si>
  <si>
    <t>18/04/2018 12:29:08</t>
  </si>
  <si>
    <t>00:05:29</t>
  </si>
  <si>
    <t>01:59:00</t>
  </si>
  <si>
    <t>2018041874000056</t>
  </si>
  <si>
    <t>Instalação de 2 (dois) switch's</t>
  </si>
  <si>
    <t>Suporte à Infraestrutura::Rede::Switch::Instalar/Configurar</t>
  </si>
  <si>
    <t>18/04/2018 11:00:11</t>
  </si>
  <si>
    <t>18/04/2018 11:06:38</t>
  </si>
  <si>
    <t>18/04/2018 14:02:47</t>
  </si>
  <si>
    <t>01:04:35</t>
  </si>
  <si>
    <t>18/04/2018 14:23:28</t>
  </si>
  <si>
    <t>00:20:41</t>
  </si>
  <si>
    <t>2018041874000118</t>
  </si>
  <si>
    <t>18/04/2018 11:50:11</t>
  </si>
  <si>
    <t>18/04/2018 11:51:58</t>
  </si>
  <si>
    <t>00:17:09</t>
  </si>
  <si>
    <t>00:18:56</t>
  </si>
  <si>
    <t>2018041874000136</t>
  </si>
  <si>
    <t>18/04/2018 11:54:23</t>
  </si>
  <si>
    <t>18/04/2018 11:54:29</t>
  </si>
  <si>
    <t>18/04/2018 12:33:00</t>
  </si>
  <si>
    <t>00:38:37</t>
  </si>
  <si>
    <t>18/04/2018 12:39:08</t>
  </si>
  <si>
    <t>00:06:08</t>
  </si>
  <si>
    <t>00:44:45</t>
  </si>
  <si>
    <t>2018041874000145</t>
  </si>
  <si>
    <t>email suspeito</t>
  </si>
  <si>
    <t>Suporte à Infraestrutura::Segurança da Informação::Antispam::Incluir/Excluir/Liberar/Bloquear</t>
  </si>
  <si>
    <t>18/04/2018 12:10:18</t>
  </si>
  <si>
    <t>18/04/2018 12:14:17</t>
  </si>
  <si>
    <t>18/04/2018 12:36:07</t>
  </si>
  <si>
    <t>18/04/2018 12:36:41</t>
  </si>
  <si>
    <t>00:26:23</t>
  </si>
  <si>
    <t>00:02:27</t>
  </si>
  <si>
    <t>00:28:50</t>
  </si>
  <si>
    <t>2018041874000154</t>
  </si>
  <si>
    <t>reativação do login</t>
  </si>
  <si>
    <t>convenios@funarte.gov.br</t>
  </si>
  <si>
    <t>18/04/2018 12:20:19</t>
  </si>
  <si>
    <t>18/04/2018 12:23:23</t>
  </si>
  <si>
    <t>18/04/2018 12:37:03</t>
  </si>
  <si>
    <t>18/04/2018 15:46:26</t>
  </si>
  <si>
    <t>00:54:18</t>
  </si>
  <si>
    <t>00:25:57</t>
  </si>
  <si>
    <t>18/04/2018 15:49:16</t>
  </si>
  <si>
    <t>00:02:50</t>
  </si>
  <si>
    <t>00:28:47</t>
  </si>
  <si>
    <t>2018041874000163</t>
  </si>
  <si>
    <t>Teste 13:13</t>
  </si>
  <si>
    <t>Suporte à Infraestrutura::Sistemas::Ferramenta de CMS Wordpress::Realizar testes</t>
  </si>
  <si>
    <t>18/04/2018 13:20:05</t>
  </si>
  <si>
    <t>18/04/2018 13:20:58</t>
  </si>
  <si>
    <t>18/04/2018 13:23:55</t>
  </si>
  <si>
    <t>18/04/2018 13:24:18</t>
  </si>
  <si>
    <t>00:04:13</t>
  </si>
  <si>
    <t>18/04/2018 13:29:10</t>
  </si>
  <si>
    <t>2018041874000172</t>
  </si>
  <si>
    <t>Complexidade de senha</t>
  </si>
  <si>
    <t>18/04/2018 14:40:23</t>
  </si>
  <si>
    <t>18/04/2018 14:40:24</t>
  </si>
  <si>
    <t>19/04/2018 16:41:26</t>
  </si>
  <si>
    <t>05:37:50</t>
  </si>
  <si>
    <t>17:27:45</t>
  </si>
  <si>
    <t>20/04/2018 11:14:28</t>
  </si>
  <si>
    <t>15:18:34</t>
  </si>
  <si>
    <t>32:46:19</t>
  </si>
  <si>
    <t>2018041874000191</t>
  </si>
  <si>
    <t>Acesso à internet</t>
  </si>
  <si>
    <t>18/04/2018 15:38:19</t>
  </si>
  <si>
    <t>18/04/2018 17:30:19</t>
  </si>
  <si>
    <t>01:51:46</t>
  </si>
  <si>
    <t>19/04/2018 15:26:04</t>
  </si>
  <si>
    <t>10:59:41</t>
  </si>
  <si>
    <t>12:51:27</t>
  </si>
  <si>
    <t>2018041874000207</t>
  </si>
  <si>
    <t>ENC: Liberação de Wi-Fi/CEAV</t>
  </si>
  <si>
    <t>Atendimento de Suporte::Correio Eletrônico::SPAM/Antispam::Bloqueio</t>
  </si>
  <si>
    <t>18/04/2018 15:40:18</t>
  </si>
  <si>
    <t>18/04/2018 15:41:37</t>
  </si>
  <si>
    <t>18/04/2018 16:52:03</t>
  </si>
  <si>
    <t>18/04/2018 17:28:57</t>
  </si>
  <si>
    <t>00:19:57</t>
  </si>
  <si>
    <t>00:16:57</t>
  </si>
  <si>
    <t>19/04/2018 15:27:42</t>
  </si>
  <si>
    <t>11:01:03</t>
  </si>
  <si>
    <t>11:18:00</t>
  </si>
  <si>
    <t>2018041874000225</t>
  </si>
  <si>
    <t>Acréscimo de cota de impressão</t>
  </si>
  <si>
    <t>18/04/2018 17:20:07</t>
  </si>
  <si>
    <t>18/04/2018 17:32:09</t>
  </si>
  <si>
    <t>19/04/2018 10:03:42</t>
  </si>
  <si>
    <t>19/04/2018 10:05:19</t>
  </si>
  <si>
    <t>10:37:30</t>
  </si>
  <si>
    <t>00:32:23</t>
  </si>
  <si>
    <t>19/04/2018 10:09:03</t>
  </si>
  <si>
    <t>00:03:44</t>
  </si>
  <si>
    <t>00:36:07</t>
  </si>
  <si>
    <t>2018041874000234</t>
  </si>
  <si>
    <t>Cota de impressão - Abertura de chamados</t>
  </si>
  <si>
    <t>jose.rocha@funarte.gov.br</t>
  </si>
  <si>
    <t>18/04/2018 17:20:48</t>
  </si>
  <si>
    <t>18/04/2018 17:45:18</t>
  </si>
  <si>
    <t>00:22:01</t>
  </si>
  <si>
    <t>19/04/2018 15:26:56</t>
  </si>
  <si>
    <t>10:44:42</t>
  </si>
  <si>
    <t>11:06:43</t>
  </si>
  <si>
    <t>2018041974000018</t>
  </si>
  <si>
    <t>IMPRESSÃO</t>
  </si>
  <si>
    <t>anavianna@funarte.gov.br</t>
  </si>
  <si>
    <t>19/04/2018 08:20:12</t>
  </si>
  <si>
    <t>19/04/2018 08:30:01</t>
  </si>
  <si>
    <t>20/04/2018 08:34:28</t>
  </si>
  <si>
    <t>19/04/2018 08:33:31</t>
  </si>
  <si>
    <t>00:33:31</t>
  </si>
  <si>
    <t>19/04/2018 08:39:19</t>
  </si>
  <si>
    <t>00:39:19</t>
  </si>
  <si>
    <t>2018041974000027</t>
  </si>
  <si>
    <t>RES: Upload de vídeo</t>
  </si>
  <si>
    <t>Suporte à Infraestrutura::Rede::Firewall::Aplicar/Excluir Regra</t>
  </si>
  <si>
    <t>19/04/2018 10:20:02</t>
  </si>
  <si>
    <t>19/04/2018 10:22:09</t>
  </si>
  <si>
    <t>19/04/2018 10:26:16</t>
  </si>
  <si>
    <t>19/04/2018 18:35:10</t>
  </si>
  <si>
    <t>08:08:54</t>
  </si>
  <si>
    <t>20/04/2018 11:00:19</t>
  </si>
  <si>
    <t>13:24:50</t>
  </si>
  <si>
    <t>21:33:44</t>
  </si>
  <si>
    <t>2018041974000045</t>
  </si>
  <si>
    <t>Configurar Cotas - Abertura de chamados</t>
  </si>
  <si>
    <t>francisco.carlos@funarte.gov.br</t>
  </si>
  <si>
    <t>19/04/2018 10:53:04</t>
  </si>
  <si>
    <t>19/04/2018 10:54:11</t>
  </si>
  <si>
    <t>00:01:07</t>
  </si>
  <si>
    <t>19/04/2018 11:09:06</t>
  </si>
  <si>
    <t>00:14:55</t>
  </si>
  <si>
    <t>00:16:02</t>
  </si>
  <si>
    <t>2018041974000063</t>
  </si>
  <si>
    <t>19/04/2018 11:53:37</t>
  </si>
  <si>
    <t>19/04/2018 11:54:39</t>
  </si>
  <si>
    <t>00:01:02</t>
  </si>
  <si>
    <t>19/04/2018 12:09:09</t>
  </si>
  <si>
    <t>00:14:30</t>
  </si>
  <si>
    <t>00:15:32</t>
  </si>
  <si>
    <t>2018041974000091</t>
  </si>
  <si>
    <t>AJUSTE PASTA DA REDE CRH-DIGITALIZAÇÃO</t>
  </si>
  <si>
    <t>19/04/2018 12:50:17</t>
  </si>
  <si>
    <t>19/04/2018 12:52:11</t>
  </si>
  <si>
    <t>19/04/2018 12:54:38</t>
  </si>
  <si>
    <t>19/04/2018 13:48:09</t>
  </si>
  <si>
    <t>00:53:31</t>
  </si>
  <si>
    <t>19/04/2018 14:13:26</t>
  </si>
  <si>
    <t>00:25:17</t>
  </si>
  <si>
    <t>01:18:48</t>
  </si>
  <si>
    <t>2018041974000107</t>
  </si>
  <si>
    <t>Cotas de impressão  - Abertura de chamados</t>
  </si>
  <si>
    <t>joelmaismael@funarte.gov.br</t>
  </si>
  <si>
    <t>19/04/2018 12:55:43</t>
  </si>
  <si>
    <t>19/04/2018 12:55:44</t>
  </si>
  <si>
    <t>19/04/2018 12:56:39</t>
  </si>
  <si>
    <t>00:00:56</t>
  </si>
  <si>
    <t>19/04/2018 13:09:11</t>
  </si>
  <si>
    <t>00:12:32</t>
  </si>
  <si>
    <t>00:13:28</t>
  </si>
  <si>
    <t>2018041974000116</t>
  </si>
  <si>
    <t>mudança de local do computador</t>
  </si>
  <si>
    <t>19/04/2018 13:10:19</t>
  </si>
  <si>
    <t>19/04/2018 13:12:27</t>
  </si>
  <si>
    <t>19/04/2018 13:13:48</t>
  </si>
  <si>
    <t>20/04/2018 09:45:44</t>
  </si>
  <si>
    <t>14:46:07</t>
  </si>
  <si>
    <t>00:31:30</t>
  </si>
  <si>
    <t>20/04/2018 11:09:13</t>
  </si>
  <si>
    <t>01:23:29</t>
  </si>
  <si>
    <t>01:54:59</t>
  </si>
  <si>
    <t>2018041974000125</t>
  </si>
  <si>
    <t>Suporte para a impressora</t>
  </si>
  <si>
    <t>Assistência Técnica::Suporte Técnico::Impressão::Reparo</t>
  </si>
  <si>
    <t>19/04/2018 13:24:45</t>
  </si>
  <si>
    <t>19/04/2018 13:24:46</t>
  </si>
  <si>
    <t>19/04/2018 13:53:37</t>
  </si>
  <si>
    <t>00:28:30</t>
  </si>
  <si>
    <t>19/04/2018 15:36:13</t>
  </si>
  <si>
    <t>01:42:36</t>
  </si>
  <si>
    <t>02:11:06</t>
  </si>
  <si>
    <t>2018041974000161</t>
  </si>
  <si>
    <t>19/04/2018 14:37:09</t>
  </si>
  <si>
    <t>19/04/2018 14:37:10</t>
  </si>
  <si>
    <t>24/04/2018 10:21:35</t>
  </si>
  <si>
    <t>33:33:53</t>
  </si>
  <si>
    <t>00:17:46</t>
  </si>
  <si>
    <t>25/04/2018 15:30:52</t>
  </si>
  <si>
    <t>18:08:25</t>
  </si>
  <si>
    <t>18:26:11</t>
  </si>
  <si>
    <t>2018041974000171</t>
  </si>
  <si>
    <t>Suporte ao usuário</t>
  </si>
  <si>
    <t>ricardomalheiros@funarte.gov.br</t>
  </si>
  <si>
    <t>19/04/2018 14:56:23</t>
  </si>
  <si>
    <t>19/04/2018 15:00:11</t>
  </si>
  <si>
    <t>00:03:48</t>
  </si>
  <si>
    <t>19/04/2018 15:09:16</t>
  </si>
  <si>
    <t>00:12:53</t>
  </si>
  <si>
    <t>2018041974000189</t>
  </si>
  <si>
    <t>19/04/2018 15:07:45</t>
  </si>
  <si>
    <t>20/04/2018 14:08:18</t>
  </si>
  <si>
    <t>12:38:03</t>
  </si>
  <si>
    <t>00:47:36</t>
  </si>
  <si>
    <t>20/04/2018 14:15:37</t>
  </si>
  <si>
    <t>00:54:55</t>
  </si>
  <si>
    <t>2018041974000241</t>
  </si>
  <si>
    <t>Urgente - chamado - defeito em "Editais"</t>
  </si>
  <si>
    <t>19/04/2018 16:00:15</t>
  </si>
  <si>
    <t>19/04/2018 16:07:17</t>
  </si>
  <si>
    <t>19/04/2018 16:09:17</t>
  </si>
  <si>
    <t>19/04/2018 17:53:00</t>
  </si>
  <si>
    <t>00:13:46</t>
  </si>
  <si>
    <t>19/04/2018 18:09:04</t>
  </si>
  <si>
    <t>00:16:04</t>
  </si>
  <si>
    <t>00:29:50</t>
  </si>
  <si>
    <t>2018041974000278</t>
  </si>
  <si>
    <t>katia.trindade@funarte.gov.br</t>
  </si>
  <si>
    <t>19/04/2018 16:34:09</t>
  </si>
  <si>
    <t>19/04/2018 16:34:10</t>
  </si>
  <si>
    <t>19/04/2018 16:36:31</t>
  </si>
  <si>
    <t>00:02:21</t>
  </si>
  <si>
    <t>19/04/2018 16:39:20</t>
  </si>
  <si>
    <t>00:02:49</t>
  </si>
  <si>
    <t>00:05:10</t>
  </si>
  <si>
    <t>2018041974000287</t>
  </si>
  <si>
    <t>aumento cota impressão</t>
  </si>
  <si>
    <t>19/04/2018 16:40:19</t>
  </si>
  <si>
    <t>19/04/2018 16:40:48</t>
  </si>
  <si>
    <t>20/04/2018 16:50:09</t>
  </si>
  <si>
    <t>19/04/2018 16:42:29</t>
  </si>
  <si>
    <t>00:02:10</t>
  </si>
  <si>
    <t>19/04/2018 16:49:01</t>
  </si>
  <si>
    <t>00:06:32</t>
  </si>
  <si>
    <t>00:08:42</t>
  </si>
  <si>
    <t>2018041974000296</t>
  </si>
  <si>
    <t>Computador</t>
  </si>
  <si>
    <t>escolacirco@funarte.gov.br</t>
  </si>
  <si>
    <t>19/04/2018 17:40:05</t>
  </si>
  <si>
    <t>19/04/2018 17:41:58</t>
  </si>
  <si>
    <t>19/04/2018 17:49:53</t>
  </si>
  <si>
    <t>20/04/2018 16:08:42</t>
  </si>
  <si>
    <t>14:41:50</t>
  </si>
  <si>
    <t>00:00:50</t>
  </si>
  <si>
    <t>25/04/2018 15:30:15</t>
  </si>
  <si>
    <t>32:21:18</t>
  </si>
  <si>
    <t>32:22:08</t>
  </si>
  <si>
    <t>2018042074000051</t>
  </si>
  <si>
    <t>Remanejamento de Cotas - Abertura de chamados</t>
  </si>
  <si>
    <t>20/04/2018 10:46:56</t>
  </si>
  <si>
    <t>20/04/2018 10:48:01</t>
  </si>
  <si>
    <t>00:01:05</t>
  </si>
  <si>
    <t>20/04/2018 10:49:13</t>
  </si>
  <si>
    <t>2018042074000113</t>
  </si>
  <si>
    <t>lais.barros@funarte.gov.br</t>
  </si>
  <si>
    <t>20/04/2018 14:02:55</t>
  </si>
  <si>
    <t>20/04/2018 16:38:44</t>
  </si>
  <si>
    <t>02:26:01</t>
  </si>
  <si>
    <t>00:09:48</t>
  </si>
  <si>
    <t>20/04/2018 16:39:08</t>
  </si>
  <si>
    <t>00:10:12</t>
  </si>
  <si>
    <t>2018042074000131</t>
  </si>
  <si>
    <t>Configurar placa Wireless</t>
  </si>
  <si>
    <t>Atendimento de Suporte::Hardware::Roteador::Instalar/Configurar</t>
  </si>
  <si>
    <t>osvaldoalves@funarte.gov.br</t>
  </si>
  <si>
    <t>20/04/2018 14:49:55</t>
  </si>
  <si>
    <t>20/04/2018 15:20:39</t>
  </si>
  <si>
    <t>00:30:23</t>
  </si>
  <si>
    <t>25/04/2018 15:16:05</t>
  </si>
  <si>
    <t>33:09:21</t>
  </si>
  <si>
    <t>33:39:44</t>
  </si>
  <si>
    <t>2018042074000141</t>
  </si>
  <si>
    <t>Acesso ao Portal</t>
  </si>
  <si>
    <t>20/04/2018 15:10:06</t>
  </si>
  <si>
    <t>20/04/2018 15:11:39</t>
  </si>
  <si>
    <t>20/04/2018 15:13:26</t>
  </si>
  <si>
    <t>20/04/2018 18:34:34</t>
  </si>
  <si>
    <t>03:21:08</t>
  </si>
  <si>
    <t>24/04/2018 10:28:25</t>
  </si>
  <si>
    <t>25:25:26</t>
  </si>
  <si>
    <t>28:46:34</t>
  </si>
  <si>
    <t>2018042074000159</t>
  </si>
  <si>
    <t>2018 BIP 04 Edição Extraordinária nº117</t>
  </si>
  <si>
    <t>didap@funarte.gov.br</t>
  </si>
  <si>
    <t>20/04/2018 15:30:08</t>
  </si>
  <si>
    <t>20/04/2018 15:31:58</t>
  </si>
  <si>
    <t>20/04/2018 15:32:51</t>
  </si>
  <si>
    <t>20/04/2018 16:06:46</t>
  </si>
  <si>
    <t>00:33:55</t>
  </si>
  <si>
    <t>24/04/2018 10:04:20</t>
  </si>
  <si>
    <t>27:53:14</t>
  </si>
  <si>
    <t>28:27:09</t>
  </si>
  <si>
    <t>2018042374000019</t>
  </si>
  <si>
    <t>ABERTURA DE CHAMADO TÉCNICO</t>
  </si>
  <si>
    <t>Atendimento de Suporte::Software::Skype::Instalar/Atualizar/Desinstalar</t>
  </si>
  <si>
    <t>23/04/2018 19:40:02</t>
  </si>
  <si>
    <t>24/04/2018 08:17:01</t>
  </si>
  <si>
    <t>24/04/2018 08:20:18</t>
  </si>
  <si>
    <t>25/04/2018 14:06:44</t>
  </si>
  <si>
    <t>19:32:45</t>
  </si>
  <si>
    <t>00:59:11</t>
  </si>
  <si>
    <t>25/04/2018 15:31:46</t>
  </si>
  <si>
    <t>01:25:02</t>
  </si>
  <si>
    <t>02:24:13</t>
  </si>
  <si>
    <t>2018042474000026</t>
  </si>
  <si>
    <t>24/04/2018 09:50:16</t>
  </si>
  <si>
    <t>24/04/2018 09:51:06</t>
  </si>
  <si>
    <t>25/04/2018 10:10:15</t>
  </si>
  <si>
    <t>24/04/2018 10:01:25</t>
  </si>
  <si>
    <t>00:07:50</t>
  </si>
  <si>
    <t>00:18:59</t>
  </si>
  <si>
    <t>2018042474000081</t>
  </si>
  <si>
    <t>SUSPENSÃO DE ACESSO</t>
  </si>
  <si>
    <t>24/04/2018 10:40:21</t>
  </si>
  <si>
    <t>24/04/2018 10:44:59</t>
  </si>
  <si>
    <t>24/04/2018 10:45:35</t>
  </si>
  <si>
    <t>24/04/2018 10:48:38</t>
  </si>
  <si>
    <t>00:03:03</t>
  </si>
  <si>
    <t>25/04/2018 16:46:50</t>
  </si>
  <si>
    <t>21:11:22</t>
  </si>
  <si>
    <t>21:14:25</t>
  </si>
  <si>
    <t>2018042474000099</t>
  </si>
  <si>
    <t>LIBERAÇÃO DE VPN</t>
  </si>
  <si>
    <t>24/04/2018 10:50:02</t>
  </si>
  <si>
    <t>24/04/2018 10:55:42</t>
  </si>
  <si>
    <t>24/04/2018 11:14:08</t>
  </si>
  <si>
    <t>24/04/2018 11:26:30</t>
  </si>
  <si>
    <t>00:30:18</t>
  </si>
  <si>
    <t>25/04/2018 16:47:14</t>
  </si>
  <si>
    <t>20:33:30</t>
  </si>
  <si>
    <t>21:03:48</t>
  </si>
  <si>
    <t>2018042474000115</t>
  </si>
  <si>
    <t>24/04/2018 11:12:47</t>
  </si>
  <si>
    <t>24/04/2018 11:12:48</t>
  </si>
  <si>
    <t>24/04/2018 11:15:07</t>
  </si>
  <si>
    <t>00:02:20</t>
  </si>
  <si>
    <t>24/04/2018 11:19:18</t>
  </si>
  <si>
    <t>2018042474000124</t>
  </si>
  <si>
    <t>maria.adelaide@funarte.gov.br</t>
  </si>
  <si>
    <t>24/04/2018 11:28:21</t>
  </si>
  <si>
    <t>24/04/2018 11:40:14</t>
  </si>
  <si>
    <t>00:11:53</t>
  </si>
  <si>
    <t>24/04/2018 11:49:19</t>
  </si>
  <si>
    <t>00:20:58</t>
  </si>
  <si>
    <t>2018042474000142</t>
  </si>
  <si>
    <t>Migração de Estação de Trabalho</t>
  </si>
  <si>
    <t>alessandro.tenreiro@funarte.gov.br</t>
  </si>
  <si>
    <t>24/04/2018 11:50:06</t>
  </si>
  <si>
    <t>24/04/2018 12:01:15</t>
  </si>
  <si>
    <t>24/04/2018 13:23:06</t>
  </si>
  <si>
    <t>01:16:23</t>
  </si>
  <si>
    <t>25/04/2018 15:23:34</t>
  </si>
  <si>
    <t>15:06:54</t>
  </si>
  <si>
    <t>16:23:17</t>
  </si>
  <si>
    <t>2018042474000231</t>
  </si>
  <si>
    <t>senha de acesso ao Sistema de Controle de Movimentação de Processos da Funarte</t>
  </si>
  <si>
    <t>24/04/2018 15:30:06</t>
  </si>
  <si>
    <t>24/04/2018 15:31:05</t>
  </si>
  <si>
    <t>24/04/2018 15:45:58</t>
  </si>
  <si>
    <t>24/04/2018 16:29:22</t>
  </si>
  <si>
    <t>00:43:24</t>
  </si>
  <si>
    <t>25/04/2018 15:17:23</t>
  </si>
  <si>
    <t>12:00:38</t>
  </si>
  <si>
    <t>12:44:02</t>
  </si>
  <si>
    <t>2018042474000277</t>
  </si>
  <si>
    <t>TROCA E COMPLEXIDADE DE SENHA</t>
  </si>
  <si>
    <t>24/04/2018 16:10:09</t>
  </si>
  <si>
    <t>24/04/2018 16:13:42</t>
  </si>
  <si>
    <t>24/04/2018 16:14:22</t>
  </si>
  <si>
    <t>26/04/2018 09:37:16</t>
  </si>
  <si>
    <t>27:36:04</t>
  </si>
  <si>
    <t>00:20:32</t>
  </si>
  <si>
    <t>2018042474000286</t>
  </si>
  <si>
    <t>ivan.pascarelli@funarte.gov.br</t>
  </si>
  <si>
    <t>24/04/2018 16:11:26</t>
  </si>
  <si>
    <t>24/04/2018 16:13:28</t>
  </si>
  <si>
    <t>00:05:42</t>
  </si>
  <si>
    <t>2018042474000295</t>
  </si>
  <si>
    <t>Boletim Interno de Pessoal - Edição Extraordinária nº 117 - Abril/2018</t>
  </si>
  <si>
    <t>Atendimento de Suporte::Cancelado</t>
  </si>
  <si>
    <t>boletim.interno@funarte.gov.br</t>
  </si>
  <si>
    <t>24/04/2018 16:40:12</t>
  </si>
  <si>
    <t>24/04/2018 16:42:02</t>
  </si>
  <si>
    <t>24/04/2018 16:46:07</t>
  </si>
  <si>
    <t>25/04/2018 15:12:25</t>
  </si>
  <si>
    <t>11:05:51</t>
  </si>
  <si>
    <t>00:43:57</t>
  </si>
  <si>
    <t>25/04/2018 15:19:09</t>
  </si>
  <si>
    <t>00:50:41</t>
  </si>
  <si>
    <t>2018042474000302</t>
  </si>
  <si>
    <t>bloqueio de sites necessários para emissão de certificados</t>
  </si>
  <si>
    <t>24/04/2018 17:20:15</t>
  </si>
  <si>
    <t>24/04/2018 17:21:31</t>
  </si>
  <si>
    <t>24/04/2018 17:22:55</t>
  </si>
  <si>
    <t>24/04/2018 17:58:24</t>
  </si>
  <si>
    <t>00:35:29</t>
  </si>
  <si>
    <t>25/04/2018 15:34:46</t>
  </si>
  <si>
    <t>14:01:36</t>
  </si>
  <si>
    <t>14:37:05</t>
  </si>
  <si>
    <t>2018042474000311</t>
  </si>
  <si>
    <t>VPN</t>
  </si>
  <si>
    <t>24/04/2018 17:20:16</t>
  </si>
  <si>
    <t>24/04/2018 17:21:19</t>
  </si>
  <si>
    <t>25/04/2018 08:34:14</t>
  </si>
  <si>
    <t>25/04/2018 12:44:20</t>
  </si>
  <si>
    <t>12:24:52</t>
  </si>
  <si>
    <t>02:08:38</t>
  </si>
  <si>
    <t>25/04/2018 12:49:02</t>
  </si>
  <si>
    <t>00:14:25</t>
  </si>
  <si>
    <t>02:23:03</t>
  </si>
  <si>
    <t>2018042574000097</t>
  </si>
  <si>
    <t>marcos.antonio@funarte.gov.br</t>
  </si>
  <si>
    <t>25/04/2018 10:15:35</t>
  </si>
  <si>
    <t>25/04/2018 10:15:36</t>
  </si>
  <si>
    <t>25/04/2018 10:19:17</t>
  </si>
  <si>
    <t>00:03:42</t>
  </si>
  <si>
    <t>25/04/2018 10:29:15</t>
  </si>
  <si>
    <t>00:13:40</t>
  </si>
  <si>
    <t>2018042574000122</t>
  </si>
  <si>
    <t>Atendimento de Suporte::Software::Microsoft Office::Instalar/Atualizar/Desinstalar</t>
  </si>
  <si>
    <t>luiza.interlenghi@funarte.gov.br</t>
  </si>
  <si>
    <t>25/04/2018 11:01:24</t>
  </si>
  <si>
    <t>25/04/2018 11:54:04</t>
  </si>
  <si>
    <t>00:52:40</t>
  </si>
  <si>
    <t>25/04/2018 12:09:20</t>
  </si>
  <si>
    <t>00:15:16</t>
  </si>
  <si>
    <t>01:07:56</t>
  </si>
  <si>
    <t>2018042574000141</t>
  </si>
  <si>
    <t>Instalação de impressora</t>
  </si>
  <si>
    <t>25/04/2018 11:40:07</t>
  </si>
  <si>
    <t>25/04/2018 11:56:45</t>
  </si>
  <si>
    <t>25/04/2018 14:14:19</t>
  </si>
  <si>
    <t>01:34:32</t>
  </si>
  <si>
    <t>25/04/2018 14:19:06</t>
  </si>
  <si>
    <t>00:04:47</t>
  </si>
  <si>
    <t>01:04:27</t>
  </si>
  <si>
    <t>2018042574000168</t>
  </si>
  <si>
    <t>COTAS - Abertura de chamados</t>
  </si>
  <si>
    <t>25/04/2018 11:51:37</t>
  </si>
  <si>
    <t>25/04/2018 11:55:29</t>
  </si>
  <si>
    <t>00:13:51</t>
  </si>
  <si>
    <t>00:17:43</t>
  </si>
  <si>
    <t>2018042574000186</t>
  </si>
  <si>
    <t>Instalação de Impressora - Abertura de chamados</t>
  </si>
  <si>
    <t>25/04/2018 12:27:19</t>
  </si>
  <si>
    <t>25/04/2018 12:27:20</t>
  </si>
  <si>
    <t>25/04/2018 12:27:41</t>
  </si>
  <si>
    <t>25/04/2018 12:29:01</t>
  </si>
  <si>
    <t>00:01:20</t>
  </si>
  <si>
    <t>00:01:42</t>
  </si>
  <si>
    <t>2018042574000211</t>
  </si>
  <si>
    <t>Verificação de cota de impressão</t>
  </si>
  <si>
    <t>25/04/2018 15:40:18</t>
  </si>
  <si>
    <t>25/04/2018 15:44:18</t>
  </si>
  <si>
    <t>25/04/2018 15:47:13</t>
  </si>
  <si>
    <t>00:06:55</t>
  </si>
  <si>
    <t>25/04/2018 15:49:13</t>
  </si>
  <si>
    <t>2018042574000221</t>
  </si>
  <si>
    <t>COTA DE IMPRESSÃO</t>
  </si>
  <si>
    <t>25/04/2018 16:50:14</t>
  </si>
  <si>
    <t>25/04/2018 16:51:10</t>
  </si>
  <si>
    <t>25/04/2018 16:51:42</t>
  </si>
  <si>
    <t>00:01:28</t>
  </si>
  <si>
    <t>25/04/2018 17:09:19</t>
  </si>
  <si>
    <t>00:17:37</t>
  </si>
  <si>
    <t>00:19:05</t>
  </si>
</sst>
</file>

<file path=xl/styles.xml><?xml version="1.0" encoding="utf-8"?>
<styleSheet xmlns="http://schemas.openxmlformats.org/spreadsheetml/2006/main" xml:space="preserve">
  <numFmts count="1">
    <numFmt numFmtId="164" formatCode="h:mm:ss;@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eaeaea"/>
        <bgColor rgb="FF000000"/>
      </patternFill>
    </fill>
    <fill>
      <patternFill patternType="solid">
        <fgColor rgb="FFFFDAB9"/>
        <bgColor rgb="FF000000"/>
      </patternFill>
    </fill>
  </fills>
  <borders count="1">
    <border/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3" borderId="0" applyFont="0" applyNumberFormat="1" applyFill="1" applyBorder="0" applyAlignment="0">
      <alignment horizontal="general" vertical="bottom" textRotation="0" wrapText="false" shrinkToFit="false"/>
    </xf>
    <xf xfId="0" fontId="1" numFmtId="10" fillId="2" borderId="0" applyFont="1" applyNumberFormat="1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131"/>
  <sheetViews>
    <sheetView tabSelected="1" workbookViewId="0" zoomScale="80" showGridLines="true" showRowColHeaders="1">
      <selection activeCell="B6" sqref="B6"/>
    </sheetView>
  </sheetViews>
  <sheetFormatPr defaultRowHeight="14.4" outlineLevelRow="0" outlineLevelCol="0"/>
  <cols>
    <col min="1" max="1" width="66" customWidth="true" style="0"/>
    <col min="2" max="2" width="15" customWidth="true" style="0"/>
    <col min="3" max="3" width="85" customWidth="true" style="0"/>
    <col min="4" max="4" width="25.85083" bestFit="true" customWidth="true" style="0"/>
    <col min="5" max="5" width="12.854004" bestFit="true" customWidth="true" style="0"/>
    <col min="6" max="6" width="124.969482" bestFit="true" customWidth="true" style="0"/>
    <col min="7" max="7" width="80" customWidth="true" style="0"/>
    <col min="8" max="8" width="11.711426" bestFit="true" customWidth="true" style="0"/>
    <col min="9" max="9" width="23.422852" bestFit="true" customWidth="true" style="0"/>
    <col min="10" max="10" width="41.132813" bestFit="true" customWidth="true" style="0"/>
    <col min="11" max="11" width="25.85083" bestFit="true" customWidth="true" style="0"/>
    <col min="12" max="12" width="31.706543" bestFit="true" customWidth="true" style="0"/>
    <col min="13" max="13" width="41.132813" bestFit="true" customWidth="true" style="0"/>
    <col min="14" max="14" width="23.422852" bestFit="true" customWidth="true" style="0"/>
    <col min="15" max="15" width="41.132813" bestFit="true" customWidth="true" style="0"/>
    <col min="16" max="16" width="28.135986" bestFit="true" customWidth="true" style="0"/>
    <col min="17" max="17" width="23.422852" bestFit="true" customWidth="true" style="4"/>
    <col min="18" max="18" width="47.131348" bestFit="true" customWidth="true" style="4"/>
    <col min="19" max="19" width="23.422852" bestFit="true" customWidth="true" style="4"/>
    <col min="20" max="20" width="35.2771" bestFit="true" customWidth="true" style="4"/>
    <col min="21" max="21" width="32.991943" bestFit="true" customWidth="true" style="4"/>
    <col min="22" max="22" width="47.131348" bestFit="true" customWidth="true" style="4"/>
    <col min="23" max="23" width="23.422852" bestFit="true" customWidth="true" style="4"/>
    <col min="24" max="24" width="35.2771" bestFit="true" customWidth="true" style="4"/>
    <col min="25" max="25" width="30.563965" bestFit="true" customWidth="true" style="4"/>
    <col min="26" max="26" width="31.706543" bestFit="true" customWidth="true" style="4"/>
    <col min="27" max="27" width="4.570313" bestFit="true" customWidth="true" style="4"/>
    <col min="28" max="28" width="9.10" hidden="true" style="0"/>
    <col min="29" max="29" width="9.10" hidden="true" style="0"/>
  </cols>
  <sheetData>
    <row r="1" spans="1:29">
      <c r="A1" s="1" t="s">
        <v>0</v>
      </c>
    </row>
    <row r="2" spans="1:29">
      <c r="A2" s="1" t="s">
        <v>1</v>
      </c>
    </row>
    <row r="4" spans="1:29">
      <c r="A4" s="2" t="s">
        <v>2</v>
      </c>
      <c r="B4" s="3">
        <f>COUNTIF(AB9:AB131,"&gt;3600")</f>
        <v>17</v>
      </c>
    </row>
    <row r="5" spans="1:29">
      <c r="A5" s="2" t="s">
        <v>3</v>
      </c>
      <c r="B5" s="3">
        <f>COUNTIF(B9:B131,"&gt;0")</f>
        <v>123</v>
      </c>
    </row>
    <row r="6" spans="1:29">
      <c r="A6" s="2" t="s">
        <v>4</v>
      </c>
      <c r="B6" s="9">
        <f>IF(B4,B4/B5,0)</f>
        <v>0.13821138211382</v>
      </c>
    </row>
    <row r="8" spans="1:29">
      <c r="A8" s="2" t="s">
        <v>5</v>
      </c>
      <c r="B8" s="2" t="s">
        <v>6</v>
      </c>
      <c r="C8" s="2" t="s">
        <v>7</v>
      </c>
      <c r="D8" s="2" t="s">
        <v>8</v>
      </c>
      <c r="E8" s="2" t="s">
        <v>9</v>
      </c>
      <c r="F8" s="2" t="s">
        <v>10</v>
      </c>
      <c r="G8" s="2" t="s">
        <v>11</v>
      </c>
      <c r="H8" s="2" t="s">
        <v>12</v>
      </c>
      <c r="I8" s="2" t="s">
        <v>13</v>
      </c>
      <c r="J8" s="2" t="s">
        <v>14</v>
      </c>
      <c r="K8" s="2" t="s">
        <v>15</v>
      </c>
      <c r="L8" s="2" t="s">
        <v>16</v>
      </c>
      <c r="M8" s="2" t="s">
        <v>17</v>
      </c>
      <c r="N8" s="2" t="s">
        <v>18</v>
      </c>
      <c r="O8" s="2" t="s">
        <v>19</v>
      </c>
      <c r="P8" s="2" t="s">
        <v>20</v>
      </c>
      <c r="Q8" s="3" t="s">
        <v>21</v>
      </c>
      <c r="R8" s="3" t="s">
        <v>22</v>
      </c>
      <c r="S8" s="3" t="s">
        <v>23</v>
      </c>
      <c r="T8" s="3" t="s">
        <v>24</v>
      </c>
      <c r="U8" s="3" t="s">
        <v>25</v>
      </c>
      <c r="V8" s="3" t="s">
        <v>26</v>
      </c>
      <c r="W8" s="3" t="s">
        <v>27</v>
      </c>
      <c r="X8" s="3" t="s">
        <v>28</v>
      </c>
      <c r="Y8" s="3" t="s">
        <v>29</v>
      </c>
      <c r="Z8" s="3" t="s">
        <v>30</v>
      </c>
      <c r="AA8" s="3" t="s">
        <v>31</v>
      </c>
    </row>
    <row r="9" spans="1:29">
      <c r="A9" t="s">
        <v>32</v>
      </c>
      <c r="B9">
        <v>63</v>
      </c>
      <c r="C9" t="s">
        <v>33</v>
      </c>
      <c r="D9" t="s">
        <v>34</v>
      </c>
      <c r="E9" t="s">
        <v>35</v>
      </c>
      <c r="F9" t="s">
        <v>36</v>
      </c>
      <c r="G9" t="s">
        <v>37</v>
      </c>
      <c r="H9" t="s">
        <v>38</v>
      </c>
      <c r="I9" t="s">
        <v>39</v>
      </c>
      <c r="J9" t="s">
        <v>40</v>
      </c>
      <c r="K9" t="s">
        <v>41</v>
      </c>
      <c r="L9" t="s">
        <v>42</v>
      </c>
      <c r="M9" t="s">
        <v>40</v>
      </c>
      <c r="N9" t="s">
        <v>42</v>
      </c>
      <c r="O9" s="7" t="s">
        <v>40</v>
      </c>
      <c r="P9" t="s">
        <v>41</v>
      </c>
      <c r="Q9" s="4" t="s">
        <v>43</v>
      </c>
      <c r="R9" s="4" t="s">
        <v>44</v>
      </c>
      <c r="S9" s="4" t="s">
        <v>45</v>
      </c>
      <c r="T9" s="4" t="s">
        <v>46</v>
      </c>
      <c r="U9" s="4" t="s">
        <v>47</v>
      </c>
      <c r="V9" s="4" t="s">
        <v>44</v>
      </c>
      <c r="W9" s="4" t="s">
        <v>48</v>
      </c>
      <c r="X9" s="4" t="s">
        <v>45</v>
      </c>
      <c r="Y9" s="4" t="s">
        <v>49</v>
      </c>
      <c r="Z9" s="4" t="s">
        <v>50</v>
      </c>
      <c r="AA9" s="4" t="s">
        <v>51</v>
      </c>
      <c r="AB9">
        <v>41</v>
      </c>
    </row>
    <row r="10" spans="1:29">
      <c r="A10" t="s">
        <v>52</v>
      </c>
      <c r="B10">
        <v>333</v>
      </c>
      <c r="C10" t="s">
        <v>53</v>
      </c>
      <c r="D10" t="s">
        <v>34</v>
      </c>
      <c r="E10" t="s">
        <v>35</v>
      </c>
      <c r="F10" t="s">
        <v>36</v>
      </c>
      <c r="G10" t="s">
        <v>54</v>
      </c>
      <c r="H10" t="s">
        <v>38</v>
      </c>
      <c r="I10" t="s">
        <v>55</v>
      </c>
      <c r="J10" t="s">
        <v>40</v>
      </c>
      <c r="K10" t="s">
        <v>45</v>
      </c>
      <c r="L10" t="s">
        <v>56</v>
      </c>
      <c r="M10" t="s">
        <v>40</v>
      </c>
      <c r="N10" t="s">
        <v>56</v>
      </c>
      <c r="O10" s="7" t="s">
        <v>40</v>
      </c>
      <c r="P10" t="s">
        <v>45</v>
      </c>
      <c r="Q10" s="4" t="s">
        <v>57</v>
      </c>
      <c r="R10" s="4" t="s">
        <v>44</v>
      </c>
      <c r="S10" s="4" t="s">
        <v>45</v>
      </c>
      <c r="T10" s="4" t="s">
        <v>58</v>
      </c>
      <c r="U10" s="4" t="s">
        <v>59</v>
      </c>
      <c r="V10" s="4" t="s">
        <v>44</v>
      </c>
      <c r="W10" s="4" t="s">
        <v>60</v>
      </c>
      <c r="X10" s="4" t="s">
        <v>61</v>
      </c>
      <c r="Y10" s="4" t="s">
        <v>62</v>
      </c>
      <c r="Z10" s="4" t="s">
        <v>63</v>
      </c>
      <c r="AA10" s="4" t="s">
        <v>51</v>
      </c>
      <c r="AB10">
        <v>52</v>
      </c>
    </row>
    <row r="11" spans="1:29">
      <c r="A11" t="s">
        <v>64</v>
      </c>
      <c r="B11">
        <v>395</v>
      </c>
      <c r="C11" t="s">
        <v>65</v>
      </c>
      <c r="D11" t="s">
        <v>34</v>
      </c>
      <c r="E11" t="s">
        <v>35</v>
      </c>
      <c r="F11" t="s">
        <v>66</v>
      </c>
      <c r="G11" t="s">
        <v>67</v>
      </c>
      <c r="H11" t="s">
        <v>38</v>
      </c>
      <c r="I11" t="s">
        <v>68</v>
      </c>
      <c r="J11" t="s">
        <v>40</v>
      </c>
      <c r="K11" t="s">
        <v>69</v>
      </c>
      <c r="L11" t="s">
        <v>68</v>
      </c>
      <c r="M11" t="s">
        <v>40</v>
      </c>
      <c r="N11" t="s">
        <v>68</v>
      </c>
      <c r="O11" s="7" t="s">
        <v>40</v>
      </c>
      <c r="P11" t="s">
        <v>69</v>
      </c>
      <c r="Q11" s="4" t="s">
        <v>70</v>
      </c>
      <c r="R11" s="4" t="s">
        <v>71</v>
      </c>
      <c r="S11" s="4" t="s">
        <v>72</v>
      </c>
      <c r="T11" s="4" t="s">
        <v>73</v>
      </c>
      <c r="U11" s="4" t="s">
        <v>74</v>
      </c>
      <c r="V11" s="4" t="s">
        <v>71</v>
      </c>
      <c r="W11" s="4" t="s">
        <v>75</v>
      </c>
      <c r="X11" s="4" t="s">
        <v>76</v>
      </c>
      <c r="Y11" s="4" t="s">
        <v>77</v>
      </c>
      <c r="Z11" s="4" t="s">
        <v>78</v>
      </c>
      <c r="AA11" s="4" t="s">
        <v>51</v>
      </c>
      <c r="AB11">
        <v>68</v>
      </c>
    </row>
    <row r="12" spans="1:29">
      <c r="A12" t="s">
        <v>79</v>
      </c>
      <c r="B12">
        <v>436</v>
      </c>
      <c r="C12" t="s">
        <v>80</v>
      </c>
      <c r="D12" t="s">
        <v>34</v>
      </c>
      <c r="E12" t="s">
        <v>35</v>
      </c>
      <c r="F12" t="s">
        <v>81</v>
      </c>
      <c r="G12" t="s">
        <v>82</v>
      </c>
      <c r="H12" t="s">
        <v>38</v>
      </c>
      <c r="I12" t="s">
        <v>83</v>
      </c>
      <c r="J12" t="s">
        <v>40</v>
      </c>
      <c r="K12" t="s">
        <v>45</v>
      </c>
      <c r="L12" t="s">
        <v>84</v>
      </c>
      <c r="M12" t="s">
        <v>40</v>
      </c>
      <c r="N12" t="s">
        <v>84</v>
      </c>
      <c r="O12" s="7" t="s">
        <v>40</v>
      </c>
      <c r="P12" t="s">
        <v>45</v>
      </c>
      <c r="Q12" s="4" t="s">
        <v>85</v>
      </c>
      <c r="R12" s="4" t="s">
        <v>40</v>
      </c>
      <c r="S12" s="4" t="s">
        <v>86</v>
      </c>
      <c r="T12" s="4" t="s">
        <v>87</v>
      </c>
      <c r="U12" s="4" t="s">
        <v>88</v>
      </c>
      <c r="V12" s="4" t="s">
        <v>40</v>
      </c>
      <c r="W12" s="4" t="s">
        <v>89</v>
      </c>
      <c r="X12" s="4" t="s">
        <v>90</v>
      </c>
      <c r="Y12" s="4" t="s">
        <v>91</v>
      </c>
      <c r="Z12" s="4" t="s">
        <v>92</v>
      </c>
      <c r="AA12" s="4" t="s">
        <v>51</v>
      </c>
      <c r="AB12">
        <v>1742</v>
      </c>
    </row>
    <row r="13" spans="1:29">
      <c r="A13" s="5" t="s">
        <v>93</v>
      </c>
      <c r="B13" s="5">
        <v>438</v>
      </c>
      <c r="C13" s="5" t="s">
        <v>80</v>
      </c>
      <c r="D13" s="5" t="s">
        <v>34</v>
      </c>
      <c r="E13" s="5" t="s">
        <v>35</v>
      </c>
      <c r="F13" s="5" t="s">
        <v>81</v>
      </c>
      <c r="G13" s="5" t="s">
        <v>94</v>
      </c>
      <c r="H13" s="5" t="s">
        <v>38</v>
      </c>
      <c r="I13" s="5" t="s">
        <v>95</v>
      </c>
      <c r="J13" s="5" t="s">
        <v>40</v>
      </c>
      <c r="K13" s="5" t="s">
        <v>45</v>
      </c>
      <c r="L13" s="5" t="s">
        <v>95</v>
      </c>
      <c r="M13" s="5" t="s">
        <v>40</v>
      </c>
      <c r="N13" s="5" t="s">
        <v>95</v>
      </c>
      <c r="O13" s="8" t="s">
        <v>40</v>
      </c>
      <c r="P13" s="5" t="s">
        <v>45</v>
      </c>
      <c r="Q13" s="6" t="s">
        <v>96</v>
      </c>
      <c r="R13" s="6" t="s">
        <v>97</v>
      </c>
      <c r="S13" s="6" t="s">
        <v>98</v>
      </c>
      <c r="T13" s="6" t="s">
        <v>99</v>
      </c>
      <c r="U13" s="6" t="s">
        <v>100</v>
      </c>
      <c r="V13" s="6" t="s">
        <v>97</v>
      </c>
      <c r="W13" s="6" t="s">
        <v>101</v>
      </c>
      <c r="X13" s="6" t="s">
        <v>86</v>
      </c>
      <c r="Y13" s="6" t="s">
        <v>102</v>
      </c>
      <c r="Z13" s="6" t="s">
        <v>103</v>
      </c>
      <c r="AA13" s="6" t="s">
        <v>51</v>
      </c>
      <c r="AB13">
        <v>8375</v>
      </c>
    </row>
    <row r="14" spans="1:29">
      <c r="A14" t="s">
        <v>104</v>
      </c>
      <c r="B14">
        <v>557</v>
      </c>
      <c r="C14" t="s">
        <v>105</v>
      </c>
      <c r="D14" t="s">
        <v>34</v>
      </c>
      <c r="E14" t="s">
        <v>35</v>
      </c>
      <c r="F14" t="s">
        <v>36</v>
      </c>
      <c r="G14" t="s">
        <v>106</v>
      </c>
      <c r="H14" t="s">
        <v>38</v>
      </c>
      <c r="I14" t="s">
        <v>107</v>
      </c>
      <c r="J14" t="s">
        <v>40</v>
      </c>
      <c r="K14" t="s">
        <v>45</v>
      </c>
      <c r="L14" t="s">
        <v>107</v>
      </c>
      <c r="M14" t="s">
        <v>40</v>
      </c>
      <c r="N14" t="s">
        <v>107</v>
      </c>
      <c r="O14" s="7" t="s">
        <v>40</v>
      </c>
      <c r="P14" t="s">
        <v>45</v>
      </c>
      <c r="Q14" s="4" t="s">
        <v>108</v>
      </c>
      <c r="R14" s="4" t="s">
        <v>44</v>
      </c>
      <c r="S14" s="4" t="s">
        <v>45</v>
      </c>
      <c r="T14" s="4" t="s">
        <v>109</v>
      </c>
      <c r="U14" s="4" t="s">
        <v>110</v>
      </c>
      <c r="V14" s="4" t="s">
        <v>44</v>
      </c>
      <c r="W14" s="4" t="s">
        <v>111</v>
      </c>
      <c r="X14" s="4" t="s">
        <v>86</v>
      </c>
      <c r="Y14" s="4" t="s">
        <v>112</v>
      </c>
      <c r="Z14" s="4" t="s">
        <v>113</v>
      </c>
      <c r="AA14" s="4" t="s">
        <v>51</v>
      </c>
      <c r="AB14">
        <v>53</v>
      </c>
    </row>
    <row r="15" spans="1:29">
      <c r="A15" t="s">
        <v>114</v>
      </c>
      <c r="B15">
        <v>632</v>
      </c>
      <c r="C15" t="s">
        <v>115</v>
      </c>
      <c r="D15" t="s">
        <v>34</v>
      </c>
      <c r="E15" t="s">
        <v>35</v>
      </c>
      <c r="F15" t="s">
        <v>36</v>
      </c>
      <c r="G15" t="s">
        <v>116</v>
      </c>
      <c r="H15" t="s">
        <v>38</v>
      </c>
      <c r="I15" t="s">
        <v>117</v>
      </c>
      <c r="J15" t="s">
        <v>40</v>
      </c>
      <c r="K15" t="s">
        <v>69</v>
      </c>
      <c r="L15" t="s">
        <v>117</v>
      </c>
      <c r="M15" t="s">
        <v>40</v>
      </c>
      <c r="N15" t="s">
        <v>117</v>
      </c>
      <c r="O15" s="7" t="s">
        <v>40</v>
      </c>
      <c r="P15" t="s">
        <v>69</v>
      </c>
      <c r="Q15" s="4" t="s">
        <v>118</v>
      </c>
      <c r="R15" s="4" t="s">
        <v>44</v>
      </c>
      <c r="S15" s="4" t="s">
        <v>45</v>
      </c>
      <c r="T15" s="4" t="s">
        <v>119</v>
      </c>
      <c r="U15" s="4" t="s">
        <v>120</v>
      </c>
      <c r="V15" s="4" t="s">
        <v>44</v>
      </c>
      <c r="W15" s="4" t="s">
        <v>121</v>
      </c>
      <c r="X15" s="4" t="s">
        <v>61</v>
      </c>
      <c r="Y15" s="4" t="s">
        <v>122</v>
      </c>
      <c r="Z15" s="4" t="s">
        <v>122</v>
      </c>
      <c r="AA15" s="4" t="s">
        <v>51</v>
      </c>
      <c r="AB15">
        <v>0</v>
      </c>
    </row>
    <row r="16" spans="1:29">
      <c r="A16" t="s">
        <v>123</v>
      </c>
      <c r="B16">
        <v>633</v>
      </c>
      <c r="C16" t="s">
        <v>124</v>
      </c>
      <c r="D16" t="s">
        <v>34</v>
      </c>
      <c r="E16" t="s">
        <v>35</v>
      </c>
      <c r="F16" t="s">
        <v>125</v>
      </c>
      <c r="G16" t="s">
        <v>82</v>
      </c>
      <c r="H16" t="s">
        <v>38</v>
      </c>
      <c r="I16" t="s">
        <v>126</v>
      </c>
      <c r="J16" t="s">
        <v>40</v>
      </c>
      <c r="K16" t="s">
        <v>69</v>
      </c>
      <c r="L16" t="s">
        <v>127</v>
      </c>
      <c r="M16" t="s">
        <v>40</v>
      </c>
      <c r="N16" t="s">
        <v>127</v>
      </c>
      <c r="O16" s="7" t="s">
        <v>40</v>
      </c>
      <c r="P16" t="s">
        <v>69</v>
      </c>
      <c r="Q16" s="4" t="s">
        <v>128</v>
      </c>
      <c r="R16" s="4" t="s">
        <v>40</v>
      </c>
      <c r="S16" s="4" t="s">
        <v>86</v>
      </c>
      <c r="T16" s="4" t="s">
        <v>129</v>
      </c>
      <c r="U16" s="4" t="s">
        <v>130</v>
      </c>
      <c r="V16" s="4" t="s">
        <v>40</v>
      </c>
      <c r="W16" s="4" t="s">
        <v>131</v>
      </c>
      <c r="X16" s="4" t="s">
        <v>90</v>
      </c>
      <c r="Y16" s="4" t="s">
        <v>132</v>
      </c>
      <c r="Z16" s="4" t="s">
        <v>133</v>
      </c>
      <c r="AA16" s="4" t="s">
        <v>51</v>
      </c>
      <c r="AB16">
        <v>535</v>
      </c>
    </row>
    <row r="17" spans="1:29">
      <c r="A17" t="s">
        <v>134</v>
      </c>
      <c r="B17">
        <v>658</v>
      </c>
      <c r="C17" t="s">
        <v>135</v>
      </c>
      <c r="D17" t="s">
        <v>34</v>
      </c>
      <c r="E17" t="s">
        <v>35</v>
      </c>
      <c r="F17" t="s">
        <v>136</v>
      </c>
      <c r="G17" t="s">
        <v>137</v>
      </c>
      <c r="H17" t="s">
        <v>38</v>
      </c>
      <c r="I17" t="s">
        <v>138</v>
      </c>
      <c r="J17" t="s">
        <v>40</v>
      </c>
      <c r="K17" t="s">
        <v>45</v>
      </c>
      <c r="L17" t="s">
        <v>139</v>
      </c>
      <c r="M17" t="s">
        <v>40</v>
      </c>
      <c r="N17" t="s">
        <v>139</v>
      </c>
      <c r="O17" s="7" t="s">
        <v>40</v>
      </c>
      <c r="P17" t="s">
        <v>45</v>
      </c>
      <c r="Q17" s="4" t="s">
        <v>140</v>
      </c>
      <c r="R17" s="4" t="s">
        <v>40</v>
      </c>
      <c r="S17" s="4" t="s">
        <v>45</v>
      </c>
      <c r="T17" s="4" t="s">
        <v>141</v>
      </c>
      <c r="U17" s="4" t="s">
        <v>142</v>
      </c>
      <c r="V17" s="4" t="s">
        <v>40</v>
      </c>
      <c r="W17" s="4" t="s">
        <v>143</v>
      </c>
      <c r="X17" s="4" t="s">
        <v>90</v>
      </c>
      <c r="Y17" s="4" t="s">
        <v>144</v>
      </c>
      <c r="Z17" s="4" t="s">
        <v>145</v>
      </c>
      <c r="AA17" s="4" t="s">
        <v>51</v>
      </c>
      <c r="AB17">
        <v>350</v>
      </c>
    </row>
    <row r="18" spans="1:29">
      <c r="A18" s="5" t="s">
        <v>146</v>
      </c>
      <c r="B18" s="5">
        <v>662</v>
      </c>
      <c r="C18" s="5" t="s">
        <v>147</v>
      </c>
      <c r="D18" s="5" t="s">
        <v>34</v>
      </c>
      <c r="E18" s="5" t="s">
        <v>35</v>
      </c>
      <c r="F18" s="5" t="s">
        <v>148</v>
      </c>
      <c r="G18" s="5" t="s">
        <v>149</v>
      </c>
      <c r="H18" s="5" t="s">
        <v>38</v>
      </c>
      <c r="I18" s="5" t="s">
        <v>150</v>
      </c>
      <c r="J18" s="5" t="s">
        <v>40</v>
      </c>
      <c r="K18" s="5" t="s">
        <v>45</v>
      </c>
      <c r="L18" s="5" t="s">
        <v>151</v>
      </c>
      <c r="M18" s="5" t="s">
        <v>40</v>
      </c>
      <c r="N18" s="5" t="s">
        <v>151</v>
      </c>
      <c r="O18" s="8" t="s">
        <v>40</v>
      </c>
      <c r="P18" s="5" t="s">
        <v>45</v>
      </c>
      <c r="Q18" s="6" t="s">
        <v>152</v>
      </c>
      <c r="R18" s="6" t="s">
        <v>153</v>
      </c>
      <c r="S18" s="6" t="s">
        <v>154</v>
      </c>
      <c r="T18" s="6" t="s">
        <v>155</v>
      </c>
      <c r="U18" s="6" t="s">
        <v>156</v>
      </c>
      <c r="V18" s="6" t="s">
        <v>153</v>
      </c>
      <c r="W18" s="6" t="s">
        <v>157</v>
      </c>
      <c r="X18" s="6" t="s">
        <v>45</v>
      </c>
      <c r="Y18" s="6" t="s">
        <v>158</v>
      </c>
      <c r="Z18" s="6" t="s">
        <v>159</v>
      </c>
      <c r="AA18" s="6" t="s">
        <v>51</v>
      </c>
      <c r="AB18">
        <v>5649</v>
      </c>
    </row>
    <row r="19" spans="1:29">
      <c r="A19" t="s">
        <v>160</v>
      </c>
      <c r="B19">
        <v>678</v>
      </c>
      <c r="C19" t="s">
        <v>161</v>
      </c>
      <c r="D19" t="s">
        <v>34</v>
      </c>
      <c r="E19" t="s">
        <v>35</v>
      </c>
      <c r="F19" t="s">
        <v>162</v>
      </c>
      <c r="G19" t="s">
        <v>163</v>
      </c>
      <c r="H19" t="s">
        <v>38</v>
      </c>
      <c r="I19" t="s">
        <v>164</v>
      </c>
      <c r="J19" t="s">
        <v>40</v>
      </c>
      <c r="K19" t="s">
        <v>86</v>
      </c>
      <c r="L19" t="s">
        <v>164</v>
      </c>
      <c r="M19" t="s">
        <v>40</v>
      </c>
      <c r="N19" t="s">
        <v>164</v>
      </c>
      <c r="O19" s="7" t="s">
        <v>40</v>
      </c>
      <c r="P19" t="s">
        <v>86</v>
      </c>
      <c r="Q19" s="4" t="s">
        <v>165</v>
      </c>
      <c r="R19" s="4" t="s">
        <v>166</v>
      </c>
      <c r="S19" s="4" t="s">
        <v>72</v>
      </c>
      <c r="T19" s="4" t="s">
        <v>120</v>
      </c>
      <c r="U19" s="4" t="s">
        <v>167</v>
      </c>
      <c r="V19" s="4" t="s">
        <v>166</v>
      </c>
      <c r="W19" s="4" t="s">
        <v>168</v>
      </c>
      <c r="X19" s="4" t="s">
        <v>76</v>
      </c>
      <c r="Y19" s="4" t="s">
        <v>169</v>
      </c>
      <c r="Z19" s="4" t="s">
        <v>170</v>
      </c>
      <c r="AA19" s="4" t="s">
        <v>51</v>
      </c>
      <c r="AB19">
        <v>856</v>
      </c>
    </row>
    <row r="20" spans="1:29">
      <c r="A20" t="s">
        <v>171</v>
      </c>
      <c r="B20">
        <v>695</v>
      </c>
      <c r="C20" t="s">
        <v>172</v>
      </c>
      <c r="D20" t="s">
        <v>34</v>
      </c>
      <c r="E20" t="s">
        <v>35</v>
      </c>
      <c r="F20" t="s">
        <v>173</v>
      </c>
      <c r="G20" t="s">
        <v>174</v>
      </c>
      <c r="H20" t="s">
        <v>38</v>
      </c>
      <c r="I20" t="s">
        <v>175</v>
      </c>
      <c r="J20" t="s">
        <v>40</v>
      </c>
      <c r="K20" t="s">
        <v>45</v>
      </c>
      <c r="L20" t="s">
        <v>176</v>
      </c>
      <c r="M20" t="s">
        <v>40</v>
      </c>
      <c r="N20" t="s">
        <v>176</v>
      </c>
      <c r="O20" s="7" t="s">
        <v>40</v>
      </c>
      <c r="P20" t="s">
        <v>45</v>
      </c>
      <c r="Q20" s="4" t="s">
        <v>177</v>
      </c>
      <c r="R20" s="4" t="s">
        <v>153</v>
      </c>
      <c r="S20" s="4" t="s">
        <v>178</v>
      </c>
      <c r="T20" s="4" t="s">
        <v>120</v>
      </c>
      <c r="U20" s="4" t="s">
        <v>179</v>
      </c>
      <c r="V20" s="4" t="s">
        <v>153</v>
      </c>
      <c r="W20" s="4" t="s">
        <v>180</v>
      </c>
      <c r="X20" s="4" t="s">
        <v>45</v>
      </c>
      <c r="Y20" s="4" t="s">
        <v>181</v>
      </c>
      <c r="Z20" s="4" t="s">
        <v>182</v>
      </c>
      <c r="AA20" s="4" t="s">
        <v>51</v>
      </c>
      <c r="AB20">
        <v>2777</v>
      </c>
    </row>
    <row r="21" spans="1:29">
      <c r="A21" t="s">
        <v>183</v>
      </c>
      <c r="B21">
        <v>700</v>
      </c>
      <c r="C21" t="s">
        <v>184</v>
      </c>
      <c r="D21" t="s">
        <v>34</v>
      </c>
      <c r="E21" t="s">
        <v>35</v>
      </c>
      <c r="F21" t="s">
        <v>66</v>
      </c>
      <c r="G21" t="s">
        <v>82</v>
      </c>
      <c r="H21" t="s">
        <v>38</v>
      </c>
      <c r="I21" t="s">
        <v>185</v>
      </c>
      <c r="J21" t="s">
        <v>40</v>
      </c>
      <c r="K21" t="s">
        <v>61</v>
      </c>
      <c r="L21" t="s">
        <v>186</v>
      </c>
      <c r="M21" t="s">
        <v>40</v>
      </c>
      <c r="N21" t="s">
        <v>186</v>
      </c>
      <c r="O21" s="7" t="s">
        <v>40</v>
      </c>
      <c r="P21" t="s">
        <v>61</v>
      </c>
      <c r="Q21" s="4" t="s">
        <v>187</v>
      </c>
      <c r="R21" s="4" t="s">
        <v>188</v>
      </c>
      <c r="S21" s="4" t="s">
        <v>72</v>
      </c>
      <c r="T21" s="4" t="s">
        <v>189</v>
      </c>
      <c r="U21" s="4" t="s">
        <v>59</v>
      </c>
      <c r="V21" s="4" t="s">
        <v>188</v>
      </c>
      <c r="W21" s="4" t="s">
        <v>190</v>
      </c>
      <c r="X21" s="4" t="s">
        <v>76</v>
      </c>
      <c r="Y21" s="4" t="s">
        <v>191</v>
      </c>
      <c r="Z21" s="4" t="s">
        <v>192</v>
      </c>
      <c r="AA21" s="4" t="s">
        <v>51</v>
      </c>
      <c r="AB21">
        <v>52</v>
      </c>
    </row>
    <row r="22" spans="1:29">
      <c r="A22" s="5" t="s">
        <v>193</v>
      </c>
      <c r="B22" s="5">
        <v>709</v>
      </c>
      <c r="C22" s="5" t="s">
        <v>194</v>
      </c>
      <c r="D22" s="5" t="s">
        <v>34</v>
      </c>
      <c r="E22" s="5" t="s">
        <v>35</v>
      </c>
      <c r="F22" s="5" t="s">
        <v>148</v>
      </c>
      <c r="G22" s="5" t="s">
        <v>195</v>
      </c>
      <c r="H22" s="5" t="s">
        <v>38</v>
      </c>
      <c r="I22" s="5" t="s">
        <v>196</v>
      </c>
      <c r="J22" s="5" t="s">
        <v>153</v>
      </c>
      <c r="K22" s="5" t="s">
        <v>61</v>
      </c>
      <c r="L22" s="5" t="s">
        <v>196</v>
      </c>
      <c r="M22" s="5" t="s">
        <v>153</v>
      </c>
      <c r="N22" s="5" t="s">
        <v>196</v>
      </c>
      <c r="O22" s="8" t="s">
        <v>153</v>
      </c>
      <c r="P22" s="5" t="s">
        <v>61</v>
      </c>
      <c r="Q22" s="6" t="s">
        <v>197</v>
      </c>
      <c r="R22" s="6" t="s">
        <v>153</v>
      </c>
      <c r="S22" s="6" t="s">
        <v>45</v>
      </c>
      <c r="T22" s="6" t="s">
        <v>198</v>
      </c>
      <c r="U22" s="6" t="s">
        <v>199</v>
      </c>
      <c r="V22" s="6" t="s">
        <v>153</v>
      </c>
      <c r="W22" s="6" t="s">
        <v>200</v>
      </c>
      <c r="X22" s="6" t="s">
        <v>86</v>
      </c>
      <c r="Y22" s="6" t="s">
        <v>201</v>
      </c>
      <c r="Z22" s="6" t="s">
        <v>202</v>
      </c>
      <c r="AA22" s="6" t="s">
        <v>51</v>
      </c>
      <c r="AB22">
        <v>4967</v>
      </c>
    </row>
    <row r="23" spans="1:29">
      <c r="A23" t="s">
        <v>203</v>
      </c>
      <c r="B23">
        <v>714</v>
      </c>
      <c r="C23" t="s">
        <v>204</v>
      </c>
      <c r="D23" t="s">
        <v>34</v>
      </c>
      <c r="E23" t="s">
        <v>35</v>
      </c>
      <c r="F23" t="s">
        <v>205</v>
      </c>
      <c r="G23" t="s">
        <v>206</v>
      </c>
      <c r="H23" t="s">
        <v>38</v>
      </c>
      <c r="I23" t="s">
        <v>207</v>
      </c>
      <c r="J23" t="s">
        <v>40</v>
      </c>
      <c r="K23" t="s">
        <v>61</v>
      </c>
      <c r="L23" t="s">
        <v>208</v>
      </c>
      <c r="M23" t="s">
        <v>40</v>
      </c>
      <c r="N23" t="s">
        <v>208</v>
      </c>
      <c r="O23" s="7" t="s">
        <v>40</v>
      </c>
      <c r="P23" t="s">
        <v>61</v>
      </c>
      <c r="Q23" s="4" t="s">
        <v>209</v>
      </c>
      <c r="R23" s="4" t="s">
        <v>40</v>
      </c>
      <c r="S23" s="4" t="s">
        <v>45</v>
      </c>
      <c r="T23" s="4" t="s">
        <v>210</v>
      </c>
      <c r="U23" s="4" t="s">
        <v>211</v>
      </c>
      <c r="V23" s="4" t="s">
        <v>40</v>
      </c>
      <c r="W23" s="4" t="s">
        <v>212</v>
      </c>
      <c r="X23" s="4" t="s">
        <v>90</v>
      </c>
      <c r="Y23" s="4" t="s">
        <v>213</v>
      </c>
      <c r="Z23" s="4" t="s">
        <v>214</v>
      </c>
      <c r="AA23" s="4" t="s">
        <v>51</v>
      </c>
      <c r="AB23">
        <v>349</v>
      </c>
    </row>
    <row r="24" spans="1:29">
      <c r="A24" t="s">
        <v>215</v>
      </c>
      <c r="B24">
        <v>715</v>
      </c>
      <c r="C24" t="s">
        <v>216</v>
      </c>
      <c r="D24" t="s">
        <v>34</v>
      </c>
      <c r="E24" t="s">
        <v>35</v>
      </c>
      <c r="F24" t="s">
        <v>66</v>
      </c>
      <c r="G24" t="s">
        <v>217</v>
      </c>
      <c r="H24" t="s">
        <v>38</v>
      </c>
      <c r="I24" t="s">
        <v>218</v>
      </c>
      <c r="J24" t="s">
        <v>40</v>
      </c>
      <c r="K24" t="s">
        <v>45</v>
      </c>
      <c r="L24" t="s">
        <v>219</v>
      </c>
      <c r="M24" t="s">
        <v>40</v>
      </c>
      <c r="N24" t="s">
        <v>219</v>
      </c>
      <c r="O24" s="7" t="s">
        <v>40</v>
      </c>
      <c r="P24" t="s">
        <v>45</v>
      </c>
      <c r="Q24" s="4" t="s">
        <v>220</v>
      </c>
      <c r="R24" s="4" t="s">
        <v>153</v>
      </c>
      <c r="S24" s="4" t="s">
        <v>154</v>
      </c>
      <c r="T24" s="4" t="s">
        <v>221</v>
      </c>
      <c r="U24" s="4" t="s">
        <v>222</v>
      </c>
      <c r="V24" s="4" t="s">
        <v>153</v>
      </c>
      <c r="W24" s="4" t="s">
        <v>223</v>
      </c>
      <c r="X24" s="4" t="s">
        <v>61</v>
      </c>
      <c r="Y24" s="4" t="s">
        <v>224</v>
      </c>
      <c r="Z24" s="4" t="s">
        <v>225</v>
      </c>
      <c r="AA24" s="4" t="s">
        <v>51</v>
      </c>
      <c r="AB24">
        <v>1973</v>
      </c>
    </row>
    <row r="25" spans="1:29">
      <c r="A25" t="s">
        <v>226</v>
      </c>
      <c r="B25">
        <v>726</v>
      </c>
      <c r="C25" t="s">
        <v>227</v>
      </c>
      <c r="D25" t="s">
        <v>34</v>
      </c>
      <c r="E25" t="s">
        <v>35</v>
      </c>
      <c r="F25" t="s">
        <v>228</v>
      </c>
      <c r="G25" t="s">
        <v>229</v>
      </c>
      <c r="H25" t="s">
        <v>38</v>
      </c>
      <c r="I25" t="s">
        <v>230</v>
      </c>
      <c r="J25" t="s">
        <v>40</v>
      </c>
      <c r="K25" t="s">
        <v>45</v>
      </c>
      <c r="L25" t="s">
        <v>231</v>
      </c>
      <c r="M25" t="s">
        <v>40</v>
      </c>
      <c r="N25" t="s">
        <v>231</v>
      </c>
      <c r="O25" s="7" t="s">
        <v>40</v>
      </c>
      <c r="P25" t="s">
        <v>45</v>
      </c>
      <c r="Q25" s="4" t="s">
        <v>232</v>
      </c>
      <c r="R25" s="4" t="s">
        <v>40</v>
      </c>
      <c r="S25" s="4" t="s">
        <v>45</v>
      </c>
      <c r="T25" s="4" t="s">
        <v>233</v>
      </c>
      <c r="U25" s="4" t="s">
        <v>234</v>
      </c>
      <c r="V25" s="4" t="s">
        <v>40</v>
      </c>
      <c r="W25" s="4" t="s">
        <v>235</v>
      </c>
      <c r="X25" s="4" t="s">
        <v>90</v>
      </c>
      <c r="Y25" s="4" t="s">
        <v>236</v>
      </c>
      <c r="Z25" s="4" t="s">
        <v>237</v>
      </c>
      <c r="AA25" s="4" t="s">
        <v>51</v>
      </c>
      <c r="AB25">
        <v>538</v>
      </c>
    </row>
    <row r="26" spans="1:29">
      <c r="A26" t="s">
        <v>238</v>
      </c>
      <c r="B26">
        <v>727</v>
      </c>
      <c r="C26" t="s">
        <v>227</v>
      </c>
      <c r="D26" t="s">
        <v>34</v>
      </c>
      <c r="E26" t="s">
        <v>35</v>
      </c>
      <c r="F26" t="s">
        <v>228</v>
      </c>
      <c r="G26" t="s">
        <v>239</v>
      </c>
      <c r="H26" t="s">
        <v>38</v>
      </c>
      <c r="I26" t="s">
        <v>240</v>
      </c>
      <c r="J26" t="s">
        <v>40</v>
      </c>
      <c r="K26" t="s">
        <v>45</v>
      </c>
      <c r="L26" t="s">
        <v>240</v>
      </c>
      <c r="M26" t="s">
        <v>40</v>
      </c>
      <c r="N26" t="s">
        <v>240</v>
      </c>
      <c r="O26" s="7" t="s">
        <v>40</v>
      </c>
      <c r="P26" t="s">
        <v>45</v>
      </c>
      <c r="Q26" s="4" t="s">
        <v>241</v>
      </c>
      <c r="R26" s="4" t="s">
        <v>242</v>
      </c>
      <c r="S26" s="4" t="s">
        <v>243</v>
      </c>
      <c r="T26" s="4" t="s">
        <v>120</v>
      </c>
      <c r="U26" s="4" t="s">
        <v>244</v>
      </c>
      <c r="V26" s="4" t="s">
        <v>242</v>
      </c>
      <c r="W26" s="4" t="s">
        <v>245</v>
      </c>
      <c r="X26" s="4" t="s">
        <v>86</v>
      </c>
      <c r="Y26" s="4" t="s">
        <v>246</v>
      </c>
      <c r="Z26" s="4" t="s">
        <v>247</v>
      </c>
      <c r="AA26" s="4" t="s">
        <v>51</v>
      </c>
      <c r="AB26">
        <v>928</v>
      </c>
    </row>
    <row r="27" spans="1:29">
      <c r="A27" t="s">
        <v>248</v>
      </c>
      <c r="B27">
        <v>729</v>
      </c>
      <c r="C27" t="s">
        <v>249</v>
      </c>
      <c r="D27" t="s">
        <v>34</v>
      </c>
      <c r="E27" t="s">
        <v>35</v>
      </c>
      <c r="F27" t="s">
        <v>36</v>
      </c>
      <c r="G27" t="s">
        <v>250</v>
      </c>
      <c r="H27" t="s">
        <v>38</v>
      </c>
      <c r="I27" t="s">
        <v>251</v>
      </c>
      <c r="J27" t="s">
        <v>40</v>
      </c>
      <c r="K27" t="s">
        <v>45</v>
      </c>
      <c r="L27" t="s">
        <v>252</v>
      </c>
      <c r="M27" t="s">
        <v>40</v>
      </c>
      <c r="N27" t="s">
        <v>252</v>
      </c>
      <c r="O27" s="7" t="s">
        <v>40</v>
      </c>
      <c r="P27" t="s">
        <v>45</v>
      </c>
      <c r="Q27" s="4" t="s">
        <v>253</v>
      </c>
      <c r="R27" s="4" t="s">
        <v>44</v>
      </c>
      <c r="S27" s="4" t="s">
        <v>45</v>
      </c>
      <c r="T27" s="4" t="s">
        <v>254</v>
      </c>
      <c r="U27" s="4" t="s">
        <v>255</v>
      </c>
      <c r="V27" s="4" t="s">
        <v>44</v>
      </c>
      <c r="W27" s="4" t="s">
        <v>256</v>
      </c>
      <c r="X27" s="4" t="s">
        <v>45</v>
      </c>
      <c r="Y27" s="4" t="s">
        <v>257</v>
      </c>
      <c r="Z27" s="4" t="s">
        <v>258</v>
      </c>
      <c r="AA27" s="4" t="s">
        <v>51</v>
      </c>
      <c r="AB27">
        <v>149</v>
      </c>
    </row>
    <row r="28" spans="1:29">
      <c r="A28" t="s">
        <v>259</v>
      </c>
      <c r="B28">
        <v>737</v>
      </c>
      <c r="C28" t="s">
        <v>260</v>
      </c>
      <c r="D28" t="s">
        <v>34</v>
      </c>
      <c r="E28" t="s">
        <v>35</v>
      </c>
      <c r="F28" t="s">
        <v>261</v>
      </c>
      <c r="G28" t="s">
        <v>262</v>
      </c>
      <c r="H28" t="s">
        <v>38</v>
      </c>
      <c r="I28" t="s">
        <v>263</v>
      </c>
      <c r="J28" t="s">
        <v>40</v>
      </c>
      <c r="K28" t="s">
        <v>86</v>
      </c>
      <c r="L28" t="s">
        <v>264</v>
      </c>
      <c r="M28" t="s">
        <v>40</v>
      </c>
      <c r="N28" t="s">
        <v>264</v>
      </c>
      <c r="O28" s="7" t="s">
        <v>40</v>
      </c>
      <c r="P28" t="s">
        <v>86</v>
      </c>
      <c r="Q28" s="4" t="s">
        <v>265</v>
      </c>
      <c r="R28" s="4" t="s">
        <v>153</v>
      </c>
      <c r="S28" s="4" t="s">
        <v>178</v>
      </c>
      <c r="T28" s="4" t="s">
        <v>266</v>
      </c>
      <c r="U28" s="4" t="s">
        <v>267</v>
      </c>
      <c r="V28" s="4" t="s">
        <v>153</v>
      </c>
      <c r="W28" s="4" t="s">
        <v>268</v>
      </c>
      <c r="X28" s="4" t="s">
        <v>76</v>
      </c>
      <c r="Y28" s="4" t="s">
        <v>269</v>
      </c>
      <c r="Z28" s="4" t="s">
        <v>270</v>
      </c>
      <c r="AA28" s="4" t="s">
        <v>51</v>
      </c>
      <c r="AB28">
        <v>1087</v>
      </c>
    </row>
    <row r="29" spans="1:29">
      <c r="A29" t="s">
        <v>271</v>
      </c>
      <c r="B29">
        <v>743</v>
      </c>
      <c r="C29" t="s">
        <v>272</v>
      </c>
      <c r="D29" t="s">
        <v>273</v>
      </c>
      <c r="E29" t="s">
        <v>35</v>
      </c>
      <c r="F29" t="s">
        <v>274</v>
      </c>
      <c r="G29" t="s">
        <v>275</v>
      </c>
      <c r="H29" t="s">
        <v>38</v>
      </c>
      <c r="I29" t="s">
        <v>276</v>
      </c>
      <c r="J29" t="s">
        <v>40</v>
      </c>
      <c r="K29" t="s">
        <v>45</v>
      </c>
      <c r="L29" t="s">
        <v>276</v>
      </c>
      <c r="M29" t="s">
        <v>40</v>
      </c>
      <c r="N29" t="s">
        <v>276</v>
      </c>
      <c r="O29" s="7" t="s">
        <v>40</v>
      </c>
      <c r="P29" t="s">
        <v>45</v>
      </c>
      <c r="Q29" s="4" t="s">
        <v>277</v>
      </c>
      <c r="R29" s="4" t="s">
        <v>40</v>
      </c>
      <c r="S29" s="4" t="s">
        <v>45</v>
      </c>
      <c r="T29" s="4" t="s">
        <v>278</v>
      </c>
      <c r="U29" s="4" t="s">
        <v>279</v>
      </c>
      <c r="V29" s="4" t="s">
        <v>40</v>
      </c>
      <c r="W29" s="4" t="s">
        <v>280</v>
      </c>
      <c r="X29" s="4" t="s">
        <v>90</v>
      </c>
      <c r="Y29" s="4" t="s">
        <v>281</v>
      </c>
      <c r="Z29" s="4" t="s">
        <v>282</v>
      </c>
      <c r="AA29" s="4" t="s">
        <v>51</v>
      </c>
      <c r="AB29">
        <v>221</v>
      </c>
    </row>
    <row r="30" spans="1:29">
      <c r="A30" t="s">
        <v>283</v>
      </c>
      <c r="B30">
        <v>744</v>
      </c>
      <c r="C30" t="s">
        <v>272</v>
      </c>
      <c r="D30" t="s">
        <v>273</v>
      </c>
      <c r="E30" t="s">
        <v>35</v>
      </c>
      <c r="F30" t="s">
        <v>274</v>
      </c>
      <c r="G30" t="s">
        <v>284</v>
      </c>
      <c r="H30" t="s">
        <v>38</v>
      </c>
      <c r="I30" t="s">
        <v>285</v>
      </c>
      <c r="J30" t="s">
        <v>40</v>
      </c>
      <c r="K30" t="s">
        <v>45</v>
      </c>
      <c r="L30" t="s">
        <v>286</v>
      </c>
      <c r="M30" t="s">
        <v>40</v>
      </c>
      <c r="N30" t="s">
        <v>286</v>
      </c>
      <c r="O30" s="7" t="s">
        <v>40</v>
      </c>
      <c r="P30" t="s">
        <v>45</v>
      </c>
      <c r="Q30" s="4" t="s">
        <v>287</v>
      </c>
      <c r="R30" s="4" t="s">
        <v>40</v>
      </c>
      <c r="S30" s="4" t="s">
        <v>45</v>
      </c>
      <c r="T30" s="4" t="s">
        <v>288</v>
      </c>
      <c r="U30" s="4" t="s">
        <v>289</v>
      </c>
      <c r="V30" s="4" t="s">
        <v>40</v>
      </c>
      <c r="W30" s="4" t="s">
        <v>290</v>
      </c>
      <c r="X30" s="4" t="s">
        <v>90</v>
      </c>
      <c r="Y30" s="4" t="s">
        <v>291</v>
      </c>
      <c r="Z30" s="4" t="s">
        <v>292</v>
      </c>
      <c r="AA30" s="4" t="s">
        <v>51</v>
      </c>
      <c r="AB30">
        <v>623</v>
      </c>
    </row>
    <row r="31" spans="1:29">
      <c r="A31" t="s">
        <v>293</v>
      </c>
      <c r="B31">
        <v>745</v>
      </c>
      <c r="C31" t="s">
        <v>294</v>
      </c>
      <c r="D31" t="s">
        <v>34</v>
      </c>
      <c r="E31" t="s">
        <v>35</v>
      </c>
      <c r="F31" t="s">
        <v>295</v>
      </c>
      <c r="G31" t="s">
        <v>296</v>
      </c>
      <c r="H31" t="s">
        <v>38</v>
      </c>
      <c r="I31" t="s">
        <v>297</v>
      </c>
      <c r="J31" t="s">
        <v>40</v>
      </c>
      <c r="K31" t="s">
        <v>86</v>
      </c>
      <c r="L31" t="s">
        <v>297</v>
      </c>
      <c r="M31" t="s">
        <v>40</v>
      </c>
      <c r="N31" t="s">
        <v>297</v>
      </c>
      <c r="O31" s="7" t="s">
        <v>40</v>
      </c>
      <c r="P31" t="s">
        <v>86</v>
      </c>
      <c r="Q31" s="4" t="s">
        <v>298</v>
      </c>
      <c r="R31" s="4" t="s">
        <v>71</v>
      </c>
      <c r="S31" s="4" t="s">
        <v>72</v>
      </c>
      <c r="T31" s="4" t="s">
        <v>120</v>
      </c>
      <c r="U31" s="4" t="s">
        <v>299</v>
      </c>
      <c r="V31" s="4" t="s">
        <v>71</v>
      </c>
      <c r="W31" s="4" t="s">
        <v>300</v>
      </c>
      <c r="X31" s="4" t="s">
        <v>86</v>
      </c>
      <c r="Y31" s="4" t="s">
        <v>301</v>
      </c>
      <c r="Z31" s="4" t="s">
        <v>302</v>
      </c>
      <c r="AA31" s="4" t="s">
        <v>51</v>
      </c>
      <c r="AB31">
        <v>3307</v>
      </c>
    </row>
    <row r="32" spans="1:29">
      <c r="A32" t="s">
        <v>303</v>
      </c>
      <c r="B32">
        <v>746</v>
      </c>
      <c r="C32" t="s">
        <v>304</v>
      </c>
      <c r="D32" t="s">
        <v>34</v>
      </c>
      <c r="E32" t="s">
        <v>35</v>
      </c>
      <c r="F32" t="s">
        <v>148</v>
      </c>
      <c r="G32" t="s">
        <v>305</v>
      </c>
      <c r="H32" t="s">
        <v>38</v>
      </c>
      <c r="I32" t="s">
        <v>306</v>
      </c>
      <c r="J32" t="s">
        <v>40</v>
      </c>
      <c r="K32" t="s">
        <v>45</v>
      </c>
      <c r="L32" t="s">
        <v>307</v>
      </c>
      <c r="M32" t="s">
        <v>40</v>
      </c>
      <c r="N32" t="s">
        <v>307</v>
      </c>
      <c r="O32" s="7" t="s">
        <v>40</v>
      </c>
      <c r="P32" t="s">
        <v>45</v>
      </c>
      <c r="Q32" s="4" t="s">
        <v>308</v>
      </c>
      <c r="R32" s="4" t="s">
        <v>40</v>
      </c>
      <c r="S32" s="4" t="s">
        <v>45</v>
      </c>
      <c r="T32" s="4" t="s">
        <v>120</v>
      </c>
      <c r="U32" s="4" t="s">
        <v>309</v>
      </c>
      <c r="V32" s="4" t="s">
        <v>40</v>
      </c>
      <c r="W32" s="4" t="s">
        <v>310</v>
      </c>
      <c r="X32" s="4" t="s">
        <v>90</v>
      </c>
      <c r="Y32" s="4" t="s">
        <v>311</v>
      </c>
      <c r="Z32" s="4" t="s">
        <v>312</v>
      </c>
      <c r="AA32" s="4" t="s">
        <v>51</v>
      </c>
      <c r="AB32">
        <v>187</v>
      </c>
    </row>
    <row r="33" spans="1:29">
      <c r="A33" t="s">
        <v>313</v>
      </c>
      <c r="B33">
        <v>750</v>
      </c>
      <c r="C33" t="s">
        <v>260</v>
      </c>
      <c r="D33" t="s">
        <v>34</v>
      </c>
      <c r="E33" t="s">
        <v>35</v>
      </c>
      <c r="F33" t="s">
        <v>36</v>
      </c>
      <c r="G33" t="s">
        <v>314</v>
      </c>
      <c r="H33" t="s">
        <v>38</v>
      </c>
      <c r="I33" t="s">
        <v>315</v>
      </c>
      <c r="J33" t="s">
        <v>40</v>
      </c>
      <c r="K33" t="s">
        <v>76</v>
      </c>
      <c r="L33" t="s">
        <v>315</v>
      </c>
      <c r="M33" t="s">
        <v>40</v>
      </c>
      <c r="N33" t="s">
        <v>315</v>
      </c>
      <c r="O33" s="7" t="s">
        <v>40</v>
      </c>
      <c r="P33" t="s">
        <v>76</v>
      </c>
      <c r="Q33" s="4" t="s">
        <v>316</v>
      </c>
      <c r="R33" s="4" t="s">
        <v>40</v>
      </c>
      <c r="S33" s="4" t="s">
        <v>86</v>
      </c>
      <c r="T33" s="4" t="s">
        <v>317</v>
      </c>
      <c r="U33" s="4" t="s">
        <v>318</v>
      </c>
      <c r="V33" s="4" t="s">
        <v>40</v>
      </c>
      <c r="W33" s="4" t="s">
        <v>319</v>
      </c>
      <c r="X33" s="4" t="s">
        <v>90</v>
      </c>
      <c r="Y33" s="4" t="s">
        <v>320</v>
      </c>
      <c r="Z33" s="4" t="s">
        <v>321</v>
      </c>
      <c r="AA33" s="4" t="s">
        <v>51</v>
      </c>
      <c r="AB33">
        <v>229</v>
      </c>
    </row>
    <row r="34" spans="1:29">
      <c r="A34" t="s">
        <v>322</v>
      </c>
      <c r="B34">
        <v>756</v>
      </c>
      <c r="C34" t="s">
        <v>323</v>
      </c>
      <c r="D34" t="s">
        <v>34</v>
      </c>
      <c r="E34" t="s">
        <v>35</v>
      </c>
      <c r="F34" t="s">
        <v>324</v>
      </c>
      <c r="G34" t="s">
        <v>229</v>
      </c>
      <c r="H34" t="s">
        <v>38</v>
      </c>
      <c r="I34" t="s">
        <v>325</v>
      </c>
      <c r="J34" t="s">
        <v>40</v>
      </c>
      <c r="K34" t="s">
        <v>45</v>
      </c>
      <c r="L34" t="s">
        <v>326</v>
      </c>
      <c r="M34" t="s">
        <v>40</v>
      </c>
      <c r="N34" t="s">
        <v>326</v>
      </c>
      <c r="O34" s="7" t="s">
        <v>40</v>
      </c>
      <c r="P34" t="s">
        <v>45</v>
      </c>
      <c r="Q34" s="4" t="s">
        <v>327</v>
      </c>
      <c r="R34" s="4" t="s">
        <v>188</v>
      </c>
      <c r="S34" s="4" t="s">
        <v>72</v>
      </c>
      <c r="T34" s="4" t="s">
        <v>328</v>
      </c>
      <c r="U34" s="4" t="s">
        <v>329</v>
      </c>
      <c r="V34" s="4" t="s">
        <v>188</v>
      </c>
      <c r="W34" s="4" t="s">
        <v>330</v>
      </c>
      <c r="X34" s="4" t="s">
        <v>61</v>
      </c>
      <c r="Y34" s="4" t="s">
        <v>331</v>
      </c>
      <c r="Z34" s="4" t="s">
        <v>332</v>
      </c>
      <c r="AA34" s="4" t="s">
        <v>51</v>
      </c>
      <c r="AB34">
        <v>54</v>
      </c>
    </row>
    <row r="35" spans="1:29">
      <c r="A35" t="s">
        <v>333</v>
      </c>
      <c r="B35">
        <v>757</v>
      </c>
      <c r="C35" t="s">
        <v>334</v>
      </c>
      <c r="D35" t="s">
        <v>34</v>
      </c>
      <c r="E35" t="s">
        <v>35</v>
      </c>
      <c r="F35" t="s">
        <v>148</v>
      </c>
      <c r="G35" t="s">
        <v>335</v>
      </c>
      <c r="H35" t="s">
        <v>38</v>
      </c>
      <c r="I35" t="s">
        <v>336</v>
      </c>
      <c r="J35" t="s">
        <v>40</v>
      </c>
      <c r="K35" t="s">
        <v>86</v>
      </c>
      <c r="L35" t="s">
        <v>337</v>
      </c>
      <c r="M35" t="s">
        <v>40</v>
      </c>
      <c r="N35" t="s">
        <v>337</v>
      </c>
      <c r="O35" s="7" t="s">
        <v>40</v>
      </c>
      <c r="P35" t="s">
        <v>86</v>
      </c>
      <c r="Q35" s="4" t="s">
        <v>338</v>
      </c>
      <c r="R35" s="4" t="s">
        <v>40</v>
      </c>
      <c r="S35" s="4" t="s">
        <v>86</v>
      </c>
      <c r="T35" s="4" t="s">
        <v>120</v>
      </c>
      <c r="U35" s="4" t="s">
        <v>339</v>
      </c>
      <c r="V35" s="4" t="s">
        <v>40</v>
      </c>
      <c r="W35" s="4" t="s">
        <v>340</v>
      </c>
      <c r="X35" s="4" t="s">
        <v>90</v>
      </c>
      <c r="Y35" s="4" t="s">
        <v>341</v>
      </c>
      <c r="Z35" s="4" t="s">
        <v>342</v>
      </c>
      <c r="AA35" s="4" t="s">
        <v>51</v>
      </c>
      <c r="AB35">
        <v>576</v>
      </c>
    </row>
    <row r="36" spans="1:29">
      <c r="A36" t="s">
        <v>343</v>
      </c>
      <c r="B36">
        <v>761</v>
      </c>
      <c r="C36" t="s">
        <v>344</v>
      </c>
      <c r="D36" t="s">
        <v>34</v>
      </c>
      <c r="E36" t="s">
        <v>35</v>
      </c>
      <c r="F36" t="s">
        <v>148</v>
      </c>
      <c r="G36" t="s">
        <v>345</v>
      </c>
      <c r="H36" t="s">
        <v>38</v>
      </c>
      <c r="I36" t="s">
        <v>346</v>
      </c>
      <c r="J36" t="s">
        <v>40</v>
      </c>
      <c r="K36" t="s">
        <v>45</v>
      </c>
      <c r="L36" t="s">
        <v>347</v>
      </c>
      <c r="M36" t="s">
        <v>40</v>
      </c>
      <c r="N36" t="s">
        <v>347</v>
      </c>
      <c r="O36" s="7" t="s">
        <v>40</v>
      </c>
      <c r="P36" t="s">
        <v>45</v>
      </c>
      <c r="Q36" s="4" t="s">
        <v>348</v>
      </c>
      <c r="R36" s="4" t="s">
        <v>40</v>
      </c>
      <c r="S36" s="4" t="s">
        <v>45</v>
      </c>
      <c r="T36" s="4" t="s">
        <v>120</v>
      </c>
      <c r="U36" s="4" t="s">
        <v>349</v>
      </c>
      <c r="V36" s="4" t="s">
        <v>40</v>
      </c>
      <c r="W36" s="4" t="s">
        <v>350</v>
      </c>
      <c r="X36" s="4" t="s">
        <v>90</v>
      </c>
      <c r="Y36" s="4" t="s">
        <v>351</v>
      </c>
      <c r="Z36" s="4" t="s">
        <v>352</v>
      </c>
      <c r="AA36" s="4" t="s">
        <v>51</v>
      </c>
      <c r="AB36">
        <v>1604</v>
      </c>
    </row>
    <row r="37" spans="1:29">
      <c r="A37" t="s">
        <v>353</v>
      </c>
      <c r="B37">
        <v>763</v>
      </c>
      <c r="C37" t="s">
        <v>354</v>
      </c>
      <c r="D37" t="s">
        <v>34</v>
      </c>
      <c r="E37" t="s">
        <v>35</v>
      </c>
      <c r="F37" t="s">
        <v>295</v>
      </c>
      <c r="G37" t="s">
        <v>355</v>
      </c>
      <c r="H37" t="s">
        <v>38</v>
      </c>
      <c r="I37" t="s">
        <v>356</v>
      </c>
      <c r="J37" t="s">
        <v>40</v>
      </c>
      <c r="K37" t="s">
        <v>86</v>
      </c>
      <c r="L37" t="s">
        <v>357</v>
      </c>
      <c r="M37" t="s">
        <v>40</v>
      </c>
      <c r="N37" t="s">
        <v>357</v>
      </c>
      <c r="O37" s="7" t="s">
        <v>40</v>
      </c>
      <c r="P37" t="s">
        <v>86</v>
      </c>
      <c r="Q37" s="4" t="s">
        <v>358</v>
      </c>
      <c r="R37" s="4" t="s">
        <v>166</v>
      </c>
      <c r="S37" s="4" t="s">
        <v>178</v>
      </c>
      <c r="T37" s="4" t="s">
        <v>359</v>
      </c>
      <c r="U37" s="4" t="s">
        <v>360</v>
      </c>
      <c r="V37" s="4" t="s">
        <v>166</v>
      </c>
      <c r="W37" s="4" t="s">
        <v>361</v>
      </c>
      <c r="X37" s="4" t="s">
        <v>76</v>
      </c>
      <c r="Y37" s="4" t="s">
        <v>362</v>
      </c>
      <c r="Z37" s="4" t="s">
        <v>363</v>
      </c>
      <c r="AA37" s="4" t="s">
        <v>51</v>
      </c>
      <c r="AB37">
        <v>51</v>
      </c>
    </row>
    <row r="38" spans="1:29">
      <c r="A38" t="s">
        <v>364</v>
      </c>
      <c r="B38">
        <v>769</v>
      </c>
      <c r="C38" t="s">
        <v>365</v>
      </c>
      <c r="D38" t="s">
        <v>34</v>
      </c>
      <c r="E38" t="s">
        <v>35</v>
      </c>
      <c r="F38" t="s">
        <v>366</v>
      </c>
      <c r="G38" t="s">
        <v>82</v>
      </c>
      <c r="H38" t="s">
        <v>38</v>
      </c>
      <c r="I38" t="s">
        <v>367</v>
      </c>
      <c r="J38" t="s">
        <v>40</v>
      </c>
      <c r="K38" t="s">
        <v>86</v>
      </c>
      <c r="L38" t="s">
        <v>367</v>
      </c>
      <c r="M38" t="s">
        <v>40</v>
      </c>
      <c r="N38" t="s">
        <v>367</v>
      </c>
      <c r="O38" s="7" t="s">
        <v>40</v>
      </c>
      <c r="P38" t="s">
        <v>86</v>
      </c>
      <c r="Q38" s="4" t="s">
        <v>368</v>
      </c>
      <c r="R38" s="4" t="s">
        <v>40</v>
      </c>
      <c r="S38" s="4" t="s">
        <v>86</v>
      </c>
      <c r="T38" s="4" t="s">
        <v>369</v>
      </c>
      <c r="U38" s="4" t="s">
        <v>329</v>
      </c>
      <c r="V38" s="4" t="s">
        <v>40</v>
      </c>
      <c r="W38" s="4" t="s">
        <v>370</v>
      </c>
      <c r="X38" s="4" t="s">
        <v>90</v>
      </c>
      <c r="Y38" s="4" t="s">
        <v>371</v>
      </c>
      <c r="Z38" s="4" t="s">
        <v>372</v>
      </c>
      <c r="AA38" s="4" t="s">
        <v>51</v>
      </c>
      <c r="AB38">
        <v>54</v>
      </c>
    </row>
    <row r="39" spans="1:29">
      <c r="A39" s="5" t="s">
        <v>373</v>
      </c>
      <c r="B39" s="5">
        <v>770</v>
      </c>
      <c r="C39" s="5" t="s">
        <v>365</v>
      </c>
      <c r="D39" s="5" t="s">
        <v>34</v>
      </c>
      <c r="E39" s="5" t="s">
        <v>35</v>
      </c>
      <c r="F39" s="5" t="s">
        <v>366</v>
      </c>
      <c r="G39" s="5" t="s">
        <v>239</v>
      </c>
      <c r="H39" s="5" t="s">
        <v>38</v>
      </c>
      <c r="I39" s="5" t="s">
        <v>374</v>
      </c>
      <c r="J39" s="5" t="s">
        <v>40</v>
      </c>
      <c r="K39" s="5" t="s">
        <v>86</v>
      </c>
      <c r="L39" s="5" t="s">
        <v>374</v>
      </c>
      <c r="M39" s="5" t="s">
        <v>40</v>
      </c>
      <c r="N39" s="5" t="s">
        <v>374</v>
      </c>
      <c r="O39" s="8" t="s">
        <v>40</v>
      </c>
      <c r="P39" s="5" t="s">
        <v>86</v>
      </c>
      <c r="Q39" s="6" t="s">
        <v>375</v>
      </c>
      <c r="R39" s="6" t="s">
        <v>242</v>
      </c>
      <c r="S39" s="6" t="s">
        <v>243</v>
      </c>
      <c r="T39" s="6" t="s">
        <v>120</v>
      </c>
      <c r="U39" s="6" t="s">
        <v>376</v>
      </c>
      <c r="V39" s="6" t="s">
        <v>242</v>
      </c>
      <c r="W39" s="6" t="s">
        <v>377</v>
      </c>
      <c r="X39" s="6" t="s">
        <v>86</v>
      </c>
      <c r="Y39" s="6" t="s">
        <v>378</v>
      </c>
      <c r="Z39" s="6" t="s">
        <v>379</v>
      </c>
      <c r="AA39" s="6" t="s">
        <v>51</v>
      </c>
      <c r="AB39">
        <v>80663</v>
      </c>
    </row>
    <row r="40" spans="1:29">
      <c r="A40" t="s">
        <v>380</v>
      </c>
      <c r="B40">
        <v>777</v>
      </c>
      <c r="C40" t="s">
        <v>260</v>
      </c>
      <c r="D40" t="s">
        <v>34</v>
      </c>
      <c r="E40" t="s">
        <v>35</v>
      </c>
      <c r="F40" t="s">
        <v>381</v>
      </c>
      <c r="G40" t="s">
        <v>382</v>
      </c>
      <c r="H40" t="s">
        <v>38</v>
      </c>
      <c r="I40" t="s">
        <v>383</v>
      </c>
      <c r="J40" t="s">
        <v>40</v>
      </c>
      <c r="K40" t="s">
        <v>76</v>
      </c>
      <c r="L40" t="s">
        <v>383</v>
      </c>
      <c r="M40" t="s">
        <v>40</v>
      </c>
      <c r="N40" t="s">
        <v>383</v>
      </c>
      <c r="O40" s="7" t="s">
        <v>40</v>
      </c>
      <c r="P40" t="s">
        <v>76</v>
      </c>
      <c r="Q40" s="4" t="s">
        <v>384</v>
      </c>
      <c r="R40" s="4" t="s">
        <v>40</v>
      </c>
      <c r="S40" s="4" t="s">
        <v>76</v>
      </c>
      <c r="T40" s="4" t="s">
        <v>120</v>
      </c>
      <c r="U40" s="4" t="s">
        <v>110</v>
      </c>
      <c r="V40" s="4" t="s">
        <v>40</v>
      </c>
      <c r="W40" s="4" t="s">
        <v>385</v>
      </c>
      <c r="X40" s="4" t="s">
        <v>90</v>
      </c>
      <c r="Y40" s="4" t="s">
        <v>386</v>
      </c>
      <c r="Z40" s="4" t="s">
        <v>387</v>
      </c>
      <c r="AA40" s="4" t="s">
        <v>51</v>
      </c>
      <c r="AB40">
        <v>53</v>
      </c>
    </row>
    <row r="41" spans="1:29">
      <c r="A41" t="s">
        <v>388</v>
      </c>
      <c r="B41">
        <v>778</v>
      </c>
      <c r="C41" t="s">
        <v>260</v>
      </c>
      <c r="D41" t="s">
        <v>34</v>
      </c>
      <c r="E41" t="s">
        <v>35</v>
      </c>
      <c r="F41" t="s">
        <v>148</v>
      </c>
      <c r="G41" t="s">
        <v>389</v>
      </c>
      <c r="H41" t="s">
        <v>38</v>
      </c>
      <c r="I41" t="s">
        <v>390</v>
      </c>
      <c r="J41" t="s">
        <v>40</v>
      </c>
      <c r="K41" t="s">
        <v>76</v>
      </c>
      <c r="L41" t="s">
        <v>391</v>
      </c>
      <c r="M41" t="s">
        <v>40</v>
      </c>
      <c r="N41" t="s">
        <v>391</v>
      </c>
      <c r="O41" s="7" t="s">
        <v>40</v>
      </c>
      <c r="P41" t="s">
        <v>76</v>
      </c>
      <c r="Q41" s="4" t="s">
        <v>392</v>
      </c>
      <c r="R41" s="4" t="s">
        <v>40</v>
      </c>
      <c r="S41" s="4" t="s">
        <v>76</v>
      </c>
      <c r="T41" s="4" t="s">
        <v>120</v>
      </c>
      <c r="U41" s="4" t="s">
        <v>393</v>
      </c>
      <c r="V41" s="4" t="s">
        <v>40</v>
      </c>
      <c r="W41" s="4" t="s">
        <v>394</v>
      </c>
      <c r="X41" s="4" t="s">
        <v>90</v>
      </c>
      <c r="Y41" s="4" t="s">
        <v>395</v>
      </c>
      <c r="Z41" s="4" t="s">
        <v>396</v>
      </c>
      <c r="AA41" s="4" t="s">
        <v>51</v>
      </c>
      <c r="AB41">
        <v>1167</v>
      </c>
    </row>
    <row r="42" spans="1:29">
      <c r="A42" t="s">
        <v>397</v>
      </c>
      <c r="B42">
        <v>779</v>
      </c>
      <c r="C42" t="s">
        <v>260</v>
      </c>
      <c r="D42" t="s">
        <v>34</v>
      </c>
      <c r="E42" t="s">
        <v>35</v>
      </c>
      <c r="F42" t="s">
        <v>148</v>
      </c>
      <c r="G42" t="s">
        <v>398</v>
      </c>
      <c r="H42" t="s">
        <v>38</v>
      </c>
      <c r="I42" t="s">
        <v>399</v>
      </c>
      <c r="J42" t="s">
        <v>40</v>
      </c>
      <c r="K42" t="s">
        <v>76</v>
      </c>
      <c r="L42" t="s">
        <v>400</v>
      </c>
      <c r="M42" t="s">
        <v>40</v>
      </c>
      <c r="N42" t="s">
        <v>400</v>
      </c>
      <c r="O42" s="7" t="s">
        <v>40</v>
      </c>
      <c r="P42" t="s">
        <v>76</v>
      </c>
      <c r="Q42" s="4" t="s">
        <v>401</v>
      </c>
      <c r="R42" s="4" t="s">
        <v>40</v>
      </c>
      <c r="S42" s="4" t="s">
        <v>76</v>
      </c>
      <c r="T42" s="4" t="s">
        <v>120</v>
      </c>
      <c r="U42" s="4" t="s">
        <v>402</v>
      </c>
      <c r="V42" s="4" t="s">
        <v>40</v>
      </c>
      <c r="W42" s="4" t="s">
        <v>394</v>
      </c>
      <c r="X42" s="4" t="s">
        <v>90</v>
      </c>
      <c r="Y42" s="4" t="s">
        <v>403</v>
      </c>
      <c r="Z42" s="4" t="s">
        <v>404</v>
      </c>
      <c r="AA42" s="4" t="s">
        <v>51</v>
      </c>
      <c r="AB42">
        <v>280</v>
      </c>
    </row>
    <row r="43" spans="1:29">
      <c r="A43" t="s">
        <v>405</v>
      </c>
      <c r="B43">
        <v>780</v>
      </c>
      <c r="C43" t="s">
        <v>406</v>
      </c>
      <c r="D43" t="s">
        <v>34</v>
      </c>
      <c r="E43" t="s">
        <v>35</v>
      </c>
      <c r="F43" t="s">
        <v>295</v>
      </c>
      <c r="G43" t="s">
        <v>398</v>
      </c>
      <c r="H43" t="s">
        <v>38</v>
      </c>
      <c r="I43" t="s">
        <v>407</v>
      </c>
      <c r="J43" t="s">
        <v>40</v>
      </c>
      <c r="K43" t="s">
        <v>76</v>
      </c>
      <c r="L43" t="s">
        <v>407</v>
      </c>
      <c r="M43" t="s">
        <v>40</v>
      </c>
      <c r="N43" t="s">
        <v>407</v>
      </c>
      <c r="O43" s="7" t="s">
        <v>40</v>
      </c>
      <c r="P43" t="s">
        <v>76</v>
      </c>
      <c r="Q43" s="4" t="s">
        <v>408</v>
      </c>
      <c r="R43" s="4" t="s">
        <v>40</v>
      </c>
      <c r="S43" s="4" t="s">
        <v>76</v>
      </c>
      <c r="T43" s="4" t="s">
        <v>120</v>
      </c>
      <c r="U43" s="4" t="s">
        <v>409</v>
      </c>
      <c r="V43" s="4" t="s">
        <v>40</v>
      </c>
      <c r="W43" s="4" t="s">
        <v>394</v>
      </c>
      <c r="X43" s="4" t="s">
        <v>90</v>
      </c>
      <c r="Y43" s="4" t="s">
        <v>410</v>
      </c>
      <c r="Z43" s="4" t="s">
        <v>411</v>
      </c>
      <c r="AA43" s="4" t="s">
        <v>51</v>
      </c>
      <c r="AB43">
        <v>31</v>
      </c>
    </row>
    <row r="44" spans="1:29">
      <c r="A44" t="s">
        <v>412</v>
      </c>
      <c r="B44">
        <v>783</v>
      </c>
      <c r="C44" t="s">
        <v>413</v>
      </c>
      <c r="D44" t="s">
        <v>34</v>
      </c>
      <c r="E44" t="s">
        <v>35</v>
      </c>
      <c r="F44" t="s">
        <v>414</v>
      </c>
      <c r="G44" t="s">
        <v>415</v>
      </c>
      <c r="H44" t="s">
        <v>38</v>
      </c>
      <c r="I44" t="s">
        <v>416</v>
      </c>
      <c r="J44" t="s">
        <v>40</v>
      </c>
      <c r="K44" t="s">
        <v>86</v>
      </c>
      <c r="L44" t="s">
        <v>417</v>
      </c>
      <c r="M44" t="s">
        <v>40</v>
      </c>
      <c r="N44" t="s">
        <v>417</v>
      </c>
      <c r="O44" s="7" t="s">
        <v>40</v>
      </c>
      <c r="P44" t="s">
        <v>86</v>
      </c>
      <c r="Q44" s="4" t="s">
        <v>418</v>
      </c>
      <c r="R44" s="4" t="s">
        <v>153</v>
      </c>
      <c r="S44" s="4" t="s">
        <v>154</v>
      </c>
      <c r="T44" s="4" t="s">
        <v>419</v>
      </c>
      <c r="U44" s="4" t="s">
        <v>420</v>
      </c>
      <c r="V44" s="4" t="s">
        <v>153</v>
      </c>
      <c r="W44" s="4" t="s">
        <v>421</v>
      </c>
      <c r="X44" s="4" t="s">
        <v>76</v>
      </c>
      <c r="Y44" s="4" t="s">
        <v>422</v>
      </c>
      <c r="Z44" s="4" t="s">
        <v>423</v>
      </c>
      <c r="AA44" s="4" t="s">
        <v>51</v>
      </c>
      <c r="AB44">
        <v>557</v>
      </c>
    </row>
    <row r="45" spans="1:29">
      <c r="A45" t="s">
        <v>424</v>
      </c>
      <c r="B45">
        <v>784</v>
      </c>
      <c r="C45" t="s">
        <v>260</v>
      </c>
      <c r="D45" t="s">
        <v>34</v>
      </c>
      <c r="E45" t="s">
        <v>35</v>
      </c>
      <c r="F45" t="s">
        <v>148</v>
      </c>
      <c r="G45" t="s">
        <v>425</v>
      </c>
      <c r="H45" t="s">
        <v>38</v>
      </c>
      <c r="I45" t="s">
        <v>426</v>
      </c>
      <c r="J45" t="s">
        <v>40</v>
      </c>
      <c r="K45" t="s">
        <v>76</v>
      </c>
      <c r="L45" t="s">
        <v>426</v>
      </c>
      <c r="M45" t="s">
        <v>40</v>
      </c>
      <c r="N45" t="s">
        <v>426</v>
      </c>
      <c r="O45" s="7" t="s">
        <v>40</v>
      </c>
      <c r="P45" t="s">
        <v>76</v>
      </c>
      <c r="Q45" s="4" t="s">
        <v>427</v>
      </c>
      <c r="R45" s="4" t="s">
        <v>40</v>
      </c>
      <c r="S45" s="4" t="s">
        <v>76</v>
      </c>
      <c r="T45" s="4" t="s">
        <v>120</v>
      </c>
      <c r="U45" s="4" t="s">
        <v>409</v>
      </c>
      <c r="V45" s="4" t="s">
        <v>40</v>
      </c>
      <c r="W45" s="4" t="s">
        <v>428</v>
      </c>
      <c r="X45" s="4" t="s">
        <v>90</v>
      </c>
      <c r="Y45" s="4" t="s">
        <v>429</v>
      </c>
      <c r="Z45" s="4" t="s">
        <v>430</v>
      </c>
      <c r="AA45" s="4" t="s">
        <v>51</v>
      </c>
      <c r="AB45">
        <v>31</v>
      </c>
    </row>
    <row r="46" spans="1:29">
      <c r="A46" t="s">
        <v>431</v>
      </c>
      <c r="B46">
        <v>785</v>
      </c>
      <c r="C46" t="s">
        <v>260</v>
      </c>
      <c r="D46" t="s">
        <v>34</v>
      </c>
      <c r="E46" t="s">
        <v>35</v>
      </c>
      <c r="F46" t="s">
        <v>81</v>
      </c>
      <c r="G46" t="s">
        <v>432</v>
      </c>
      <c r="H46" t="s">
        <v>38</v>
      </c>
      <c r="I46" t="s">
        <v>433</v>
      </c>
      <c r="J46" t="s">
        <v>40</v>
      </c>
      <c r="K46" t="s">
        <v>86</v>
      </c>
      <c r="L46" t="s">
        <v>433</v>
      </c>
      <c r="M46" t="s">
        <v>40</v>
      </c>
      <c r="N46" t="s">
        <v>433</v>
      </c>
      <c r="O46" s="7" t="s">
        <v>40</v>
      </c>
      <c r="P46" t="s">
        <v>86</v>
      </c>
      <c r="Q46" s="4" t="s">
        <v>434</v>
      </c>
      <c r="R46" s="4" t="s">
        <v>40</v>
      </c>
      <c r="S46" s="4" t="s">
        <v>86</v>
      </c>
      <c r="T46" s="4" t="s">
        <v>435</v>
      </c>
      <c r="U46" s="4" t="s">
        <v>436</v>
      </c>
      <c r="V46" s="4" t="s">
        <v>40</v>
      </c>
      <c r="W46" s="4" t="s">
        <v>437</v>
      </c>
      <c r="X46" s="4" t="s">
        <v>90</v>
      </c>
      <c r="Y46" s="4" t="s">
        <v>438</v>
      </c>
      <c r="Z46" s="4" t="s">
        <v>439</v>
      </c>
      <c r="AA46" s="4" t="s">
        <v>51</v>
      </c>
      <c r="AB46">
        <v>455</v>
      </c>
    </row>
    <row r="47" spans="1:29">
      <c r="A47" s="5" t="s">
        <v>440</v>
      </c>
      <c r="B47" s="5">
        <v>786</v>
      </c>
      <c r="C47" s="5" t="s">
        <v>260</v>
      </c>
      <c r="D47" s="5" t="s">
        <v>34</v>
      </c>
      <c r="E47" s="5" t="s">
        <v>35</v>
      </c>
      <c r="F47" s="5" t="s">
        <v>81</v>
      </c>
      <c r="G47" s="5" t="s">
        <v>239</v>
      </c>
      <c r="H47" s="5" t="s">
        <v>38</v>
      </c>
      <c r="I47" s="5" t="s">
        <v>441</v>
      </c>
      <c r="J47" s="5" t="s">
        <v>40</v>
      </c>
      <c r="K47" s="5" t="s">
        <v>86</v>
      </c>
      <c r="L47" s="5" t="s">
        <v>441</v>
      </c>
      <c r="M47" s="5" t="s">
        <v>40</v>
      </c>
      <c r="N47" s="5" t="s">
        <v>441</v>
      </c>
      <c r="O47" s="8" t="s">
        <v>40</v>
      </c>
      <c r="P47" s="5" t="s">
        <v>86</v>
      </c>
      <c r="Q47" s="6" t="s">
        <v>442</v>
      </c>
      <c r="R47" s="6" t="s">
        <v>242</v>
      </c>
      <c r="S47" s="6" t="s">
        <v>243</v>
      </c>
      <c r="T47" s="6" t="s">
        <v>120</v>
      </c>
      <c r="U47" s="6" t="s">
        <v>443</v>
      </c>
      <c r="V47" s="6" t="s">
        <v>242</v>
      </c>
      <c r="W47" s="6" t="s">
        <v>444</v>
      </c>
      <c r="X47" s="6" t="s">
        <v>86</v>
      </c>
      <c r="Y47" s="6" t="s">
        <v>445</v>
      </c>
      <c r="Z47" s="6" t="s">
        <v>446</v>
      </c>
      <c r="AA47" s="6" t="s">
        <v>51</v>
      </c>
      <c r="AB47">
        <v>70884</v>
      </c>
    </row>
    <row r="48" spans="1:29">
      <c r="A48" t="s">
        <v>447</v>
      </c>
      <c r="B48">
        <v>787</v>
      </c>
      <c r="C48" t="s">
        <v>260</v>
      </c>
      <c r="D48" t="s">
        <v>34</v>
      </c>
      <c r="E48" t="s">
        <v>35</v>
      </c>
      <c r="F48" t="s">
        <v>148</v>
      </c>
      <c r="G48" t="s">
        <v>305</v>
      </c>
      <c r="H48" t="s">
        <v>38</v>
      </c>
      <c r="I48" t="s">
        <v>448</v>
      </c>
      <c r="J48" t="s">
        <v>40</v>
      </c>
      <c r="K48" t="s">
        <v>76</v>
      </c>
      <c r="L48" t="s">
        <v>448</v>
      </c>
      <c r="M48" t="s">
        <v>40</v>
      </c>
      <c r="N48" t="s">
        <v>448</v>
      </c>
      <c r="O48" s="7" t="s">
        <v>40</v>
      </c>
      <c r="P48" t="s">
        <v>76</v>
      </c>
      <c r="Q48" s="4" t="s">
        <v>449</v>
      </c>
      <c r="R48" s="4" t="s">
        <v>40</v>
      </c>
      <c r="S48" s="4" t="s">
        <v>76</v>
      </c>
      <c r="T48" s="4" t="s">
        <v>120</v>
      </c>
      <c r="U48" s="4" t="s">
        <v>450</v>
      </c>
      <c r="V48" s="4" t="s">
        <v>40</v>
      </c>
      <c r="W48" s="4" t="s">
        <v>451</v>
      </c>
      <c r="X48" s="4" t="s">
        <v>90</v>
      </c>
      <c r="Y48" s="4" t="s">
        <v>452</v>
      </c>
      <c r="Z48" s="4" t="s">
        <v>453</v>
      </c>
      <c r="AA48" s="4" t="s">
        <v>51</v>
      </c>
      <c r="AB48">
        <v>25</v>
      </c>
    </row>
    <row r="49" spans="1:29">
      <c r="A49" t="s">
        <v>454</v>
      </c>
      <c r="B49">
        <v>789</v>
      </c>
      <c r="C49" t="s">
        <v>455</v>
      </c>
      <c r="D49" t="s">
        <v>34</v>
      </c>
      <c r="E49" t="s">
        <v>35</v>
      </c>
      <c r="F49" t="s">
        <v>228</v>
      </c>
      <c r="G49" t="s">
        <v>456</v>
      </c>
      <c r="H49" t="s">
        <v>38</v>
      </c>
      <c r="I49" t="s">
        <v>457</v>
      </c>
      <c r="J49" t="s">
        <v>40</v>
      </c>
      <c r="K49" t="s">
        <v>76</v>
      </c>
      <c r="L49" t="s">
        <v>457</v>
      </c>
      <c r="M49" t="s">
        <v>40</v>
      </c>
      <c r="N49" t="s">
        <v>457</v>
      </c>
      <c r="O49" s="7" t="s">
        <v>40</v>
      </c>
      <c r="P49" t="s">
        <v>76</v>
      </c>
      <c r="Q49" s="4" t="s">
        <v>458</v>
      </c>
      <c r="R49" s="4" t="s">
        <v>40</v>
      </c>
      <c r="S49" s="4" t="s">
        <v>76</v>
      </c>
      <c r="T49" s="4" t="s">
        <v>120</v>
      </c>
      <c r="U49" s="4" t="s">
        <v>279</v>
      </c>
      <c r="V49" s="4" t="s">
        <v>40</v>
      </c>
      <c r="W49" s="4" t="s">
        <v>459</v>
      </c>
      <c r="X49" s="4" t="s">
        <v>90</v>
      </c>
      <c r="Y49" s="4" t="s">
        <v>460</v>
      </c>
      <c r="Z49" s="4" t="s">
        <v>461</v>
      </c>
      <c r="AA49" s="4" t="s">
        <v>51</v>
      </c>
      <c r="AB49">
        <v>221</v>
      </c>
    </row>
    <row r="50" spans="1:29">
      <c r="A50" s="5" t="s">
        <v>462</v>
      </c>
      <c r="B50" s="5">
        <v>790</v>
      </c>
      <c r="C50" s="5" t="s">
        <v>455</v>
      </c>
      <c r="D50" s="5" t="s">
        <v>34</v>
      </c>
      <c r="E50" s="5" t="s">
        <v>35</v>
      </c>
      <c r="F50" s="5" t="s">
        <v>228</v>
      </c>
      <c r="G50" s="5" t="s">
        <v>239</v>
      </c>
      <c r="H50" s="5" t="s">
        <v>38</v>
      </c>
      <c r="I50" s="5" t="s">
        <v>463</v>
      </c>
      <c r="J50" s="5" t="s">
        <v>40</v>
      </c>
      <c r="K50" s="5" t="s">
        <v>76</v>
      </c>
      <c r="L50" s="5" t="s">
        <v>463</v>
      </c>
      <c r="M50" s="5" t="s">
        <v>40</v>
      </c>
      <c r="N50" s="5" t="s">
        <v>463</v>
      </c>
      <c r="O50" s="8" t="s">
        <v>40</v>
      </c>
      <c r="P50" s="5" t="s">
        <v>76</v>
      </c>
      <c r="Q50" s="6" t="s">
        <v>464</v>
      </c>
      <c r="R50" s="6" t="s">
        <v>242</v>
      </c>
      <c r="S50" s="6" t="s">
        <v>243</v>
      </c>
      <c r="T50" s="6" t="s">
        <v>120</v>
      </c>
      <c r="U50" s="6" t="s">
        <v>465</v>
      </c>
      <c r="V50" s="6" t="s">
        <v>242</v>
      </c>
      <c r="W50" s="6" t="s">
        <v>466</v>
      </c>
      <c r="X50" s="6" t="s">
        <v>86</v>
      </c>
      <c r="Y50" s="6" t="s">
        <v>467</v>
      </c>
      <c r="Z50" s="6" t="s">
        <v>468</v>
      </c>
      <c r="AA50" s="6" t="s">
        <v>51</v>
      </c>
      <c r="AB50">
        <v>68974</v>
      </c>
    </row>
    <row r="51" spans="1:29">
      <c r="A51" s="5" t="s">
        <v>469</v>
      </c>
      <c r="B51" s="5">
        <v>791</v>
      </c>
      <c r="C51" s="5" t="s">
        <v>413</v>
      </c>
      <c r="D51" s="5" t="s">
        <v>34</v>
      </c>
      <c r="E51" s="5" t="s">
        <v>35</v>
      </c>
      <c r="F51" s="5" t="s">
        <v>414</v>
      </c>
      <c r="G51" s="5" t="s">
        <v>239</v>
      </c>
      <c r="H51" s="5" t="s">
        <v>38</v>
      </c>
      <c r="I51" s="5" t="s">
        <v>470</v>
      </c>
      <c r="J51" s="5" t="s">
        <v>40</v>
      </c>
      <c r="K51" s="5" t="s">
        <v>86</v>
      </c>
      <c r="L51" s="5" t="s">
        <v>471</v>
      </c>
      <c r="M51" s="5" t="s">
        <v>40</v>
      </c>
      <c r="N51" s="5" t="s">
        <v>471</v>
      </c>
      <c r="O51" s="8" t="s">
        <v>40</v>
      </c>
      <c r="P51" s="5" t="s">
        <v>86</v>
      </c>
      <c r="Q51" s="6" t="s">
        <v>472</v>
      </c>
      <c r="R51" s="6" t="s">
        <v>242</v>
      </c>
      <c r="S51" s="6" t="s">
        <v>243</v>
      </c>
      <c r="T51" s="6" t="s">
        <v>120</v>
      </c>
      <c r="U51" s="6" t="s">
        <v>473</v>
      </c>
      <c r="V51" s="6" t="s">
        <v>242</v>
      </c>
      <c r="W51" s="6" t="s">
        <v>474</v>
      </c>
      <c r="X51" s="6" t="s">
        <v>86</v>
      </c>
      <c r="Y51" s="6" t="s">
        <v>475</v>
      </c>
      <c r="Z51" s="6" t="s">
        <v>476</v>
      </c>
      <c r="AA51" s="6" t="s">
        <v>51</v>
      </c>
      <c r="AB51">
        <v>66038</v>
      </c>
    </row>
    <row r="52" spans="1:29">
      <c r="A52" t="s">
        <v>477</v>
      </c>
      <c r="B52">
        <v>802</v>
      </c>
      <c r="C52" t="s">
        <v>478</v>
      </c>
      <c r="D52" t="s">
        <v>273</v>
      </c>
      <c r="E52" t="s">
        <v>35</v>
      </c>
      <c r="F52" t="s">
        <v>274</v>
      </c>
      <c r="G52" t="s">
        <v>275</v>
      </c>
      <c r="H52" t="s">
        <v>38</v>
      </c>
      <c r="I52" t="s">
        <v>479</v>
      </c>
      <c r="J52" t="s">
        <v>40</v>
      </c>
      <c r="K52" t="s">
        <v>76</v>
      </c>
      <c r="L52" t="s">
        <v>480</v>
      </c>
      <c r="M52" t="s">
        <v>40</v>
      </c>
      <c r="N52" t="s">
        <v>480</v>
      </c>
      <c r="O52" s="7" t="s">
        <v>40</v>
      </c>
      <c r="P52" t="s">
        <v>76</v>
      </c>
      <c r="Q52" s="4" t="s">
        <v>481</v>
      </c>
      <c r="R52" s="4" t="s">
        <v>40</v>
      </c>
      <c r="S52" s="4" t="s">
        <v>76</v>
      </c>
      <c r="T52" s="4" t="s">
        <v>120</v>
      </c>
      <c r="U52" s="4" t="s">
        <v>482</v>
      </c>
      <c r="V52" s="4" t="s">
        <v>40</v>
      </c>
      <c r="W52" s="4" t="s">
        <v>483</v>
      </c>
      <c r="X52" s="4" t="s">
        <v>90</v>
      </c>
      <c r="Y52" s="4" t="s">
        <v>484</v>
      </c>
      <c r="Z52" s="4" t="s">
        <v>485</v>
      </c>
      <c r="AA52" s="4" t="s">
        <v>51</v>
      </c>
      <c r="AB52">
        <v>2480</v>
      </c>
    </row>
    <row r="53" spans="1:29">
      <c r="A53" t="s">
        <v>486</v>
      </c>
      <c r="B53">
        <v>803</v>
      </c>
      <c r="C53" t="s">
        <v>478</v>
      </c>
      <c r="D53" t="s">
        <v>273</v>
      </c>
      <c r="E53" t="s">
        <v>35</v>
      </c>
      <c r="F53" t="s">
        <v>274</v>
      </c>
      <c r="G53" t="s">
        <v>284</v>
      </c>
      <c r="H53" t="s">
        <v>38</v>
      </c>
      <c r="I53" t="s">
        <v>487</v>
      </c>
      <c r="J53" t="s">
        <v>40</v>
      </c>
      <c r="K53" t="s">
        <v>76</v>
      </c>
      <c r="L53" t="s">
        <v>488</v>
      </c>
      <c r="M53" t="s">
        <v>40</v>
      </c>
      <c r="N53" t="s">
        <v>488</v>
      </c>
      <c r="O53" s="7" t="s">
        <v>40</v>
      </c>
      <c r="P53" t="s">
        <v>76</v>
      </c>
      <c r="Q53" s="4" t="s">
        <v>489</v>
      </c>
      <c r="R53" s="4" t="s">
        <v>40</v>
      </c>
      <c r="S53" s="4" t="s">
        <v>76</v>
      </c>
      <c r="T53" s="4" t="s">
        <v>120</v>
      </c>
      <c r="U53" s="4" t="s">
        <v>490</v>
      </c>
      <c r="V53" s="4" t="s">
        <v>40</v>
      </c>
      <c r="W53" s="4" t="s">
        <v>483</v>
      </c>
      <c r="X53" s="4" t="s">
        <v>90</v>
      </c>
      <c r="Y53" s="4" t="s">
        <v>491</v>
      </c>
      <c r="Z53" s="4" t="s">
        <v>492</v>
      </c>
      <c r="AA53" s="4" t="s">
        <v>51</v>
      </c>
      <c r="AB53">
        <v>2376</v>
      </c>
    </row>
    <row r="54" spans="1:29">
      <c r="A54" t="s">
        <v>493</v>
      </c>
      <c r="B54">
        <v>804</v>
      </c>
      <c r="C54" t="s">
        <v>494</v>
      </c>
      <c r="D54" t="s">
        <v>34</v>
      </c>
      <c r="E54" t="s">
        <v>35</v>
      </c>
      <c r="F54" t="s">
        <v>148</v>
      </c>
      <c r="G54" t="s">
        <v>495</v>
      </c>
      <c r="H54" t="s">
        <v>38</v>
      </c>
      <c r="I54" t="s">
        <v>496</v>
      </c>
      <c r="J54" t="s">
        <v>40</v>
      </c>
      <c r="K54" t="s">
        <v>76</v>
      </c>
      <c r="L54" t="s">
        <v>497</v>
      </c>
      <c r="M54" t="s">
        <v>40</v>
      </c>
      <c r="N54" t="s">
        <v>497</v>
      </c>
      <c r="O54" s="7" t="s">
        <v>40</v>
      </c>
      <c r="P54" t="s">
        <v>76</v>
      </c>
      <c r="Q54" s="4" t="s">
        <v>498</v>
      </c>
      <c r="R54" s="4" t="s">
        <v>153</v>
      </c>
      <c r="S54" s="4" t="s">
        <v>178</v>
      </c>
      <c r="T54" s="4" t="s">
        <v>499</v>
      </c>
      <c r="U54" s="4" t="s">
        <v>500</v>
      </c>
      <c r="V54" s="4" t="s">
        <v>153</v>
      </c>
      <c r="W54" s="4" t="s">
        <v>501</v>
      </c>
      <c r="X54" s="4" t="s">
        <v>86</v>
      </c>
      <c r="Y54" s="4" t="s">
        <v>502</v>
      </c>
      <c r="Z54" s="4" t="s">
        <v>503</v>
      </c>
      <c r="AA54" s="4" t="s">
        <v>51</v>
      </c>
      <c r="AB54">
        <v>1976</v>
      </c>
    </row>
    <row r="55" spans="1:29">
      <c r="A55" t="s">
        <v>504</v>
      </c>
      <c r="B55">
        <v>805</v>
      </c>
      <c r="C55" t="s">
        <v>260</v>
      </c>
      <c r="D55" t="s">
        <v>34</v>
      </c>
      <c r="E55" t="s">
        <v>35</v>
      </c>
      <c r="F55" t="s">
        <v>148</v>
      </c>
      <c r="G55" t="s">
        <v>505</v>
      </c>
      <c r="H55" t="s">
        <v>38</v>
      </c>
      <c r="I55" t="s">
        <v>506</v>
      </c>
      <c r="J55" t="s">
        <v>40</v>
      </c>
      <c r="K55" t="s">
        <v>76</v>
      </c>
      <c r="L55" t="s">
        <v>507</v>
      </c>
      <c r="M55" t="s">
        <v>40</v>
      </c>
      <c r="N55" t="s">
        <v>507</v>
      </c>
      <c r="O55" s="7" t="s">
        <v>40</v>
      </c>
      <c r="P55" t="s">
        <v>76</v>
      </c>
      <c r="Q55" s="4" t="s">
        <v>508</v>
      </c>
      <c r="R55" s="4" t="s">
        <v>40</v>
      </c>
      <c r="S55" s="4" t="s">
        <v>76</v>
      </c>
      <c r="T55" s="4" t="s">
        <v>120</v>
      </c>
      <c r="U55" s="4" t="s">
        <v>509</v>
      </c>
      <c r="V55" s="4" t="s">
        <v>40</v>
      </c>
      <c r="W55" s="4" t="s">
        <v>510</v>
      </c>
      <c r="X55" s="4" t="s">
        <v>90</v>
      </c>
      <c r="Y55" s="4" t="s">
        <v>511</v>
      </c>
      <c r="Z55" s="4" t="s">
        <v>512</v>
      </c>
      <c r="AA55" s="4" t="s">
        <v>51</v>
      </c>
      <c r="AB55">
        <v>32</v>
      </c>
    </row>
    <row r="56" spans="1:29">
      <c r="A56" t="s">
        <v>513</v>
      </c>
      <c r="B56">
        <v>806</v>
      </c>
      <c r="C56" t="s">
        <v>514</v>
      </c>
      <c r="D56" t="s">
        <v>273</v>
      </c>
      <c r="E56" t="s">
        <v>35</v>
      </c>
      <c r="F56" t="s">
        <v>515</v>
      </c>
      <c r="G56" t="s">
        <v>516</v>
      </c>
      <c r="H56" t="s">
        <v>38</v>
      </c>
      <c r="I56" t="s">
        <v>517</v>
      </c>
      <c r="J56" t="s">
        <v>40</v>
      </c>
      <c r="K56" t="s">
        <v>76</v>
      </c>
      <c r="L56" t="s">
        <v>517</v>
      </c>
      <c r="M56" t="s">
        <v>40</v>
      </c>
      <c r="N56" t="s">
        <v>517</v>
      </c>
      <c r="O56" s="7" t="s">
        <v>40</v>
      </c>
      <c r="P56" t="s">
        <v>76</v>
      </c>
      <c r="Q56" s="4" t="s">
        <v>518</v>
      </c>
      <c r="R56" s="4" t="s">
        <v>40</v>
      </c>
      <c r="S56" s="4" t="s">
        <v>76</v>
      </c>
      <c r="T56" s="4" t="s">
        <v>120</v>
      </c>
      <c r="U56" s="4" t="s">
        <v>341</v>
      </c>
      <c r="V56" s="4" t="s">
        <v>40</v>
      </c>
      <c r="W56" s="4" t="s">
        <v>510</v>
      </c>
      <c r="X56" s="4" t="s">
        <v>90</v>
      </c>
      <c r="Y56" s="4" t="s">
        <v>519</v>
      </c>
      <c r="Z56" s="4" t="s">
        <v>255</v>
      </c>
      <c r="AA56" s="4" t="s">
        <v>51</v>
      </c>
      <c r="AB56">
        <v>22</v>
      </c>
    </row>
    <row r="57" spans="1:29">
      <c r="A57" t="s">
        <v>520</v>
      </c>
      <c r="B57">
        <v>807</v>
      </c>
      <c r="C57" t="s">
        <v>514</v>
      </c>
      <c r="D57" t="s">
        <v>273</v>
      </c>
      <c r="E57" t="s">
        <v>35</v>
      </c>
      <c r="F57" t="s">
        <v>515</v>
      </c>
      <c r="G57" t="s">
        <v>521</v>
      </c>
      <c r="H57" t="s">
        <v>38</v>
      </c>
      <c r="I57" t="s">
        <v>522</v>
      </c>
      <c r="J57" t="s">
        <v>40</v>
      </c>
      <c r="K57" t="s">
        <v>76</v>
      </c>
      <c r="L57" t="s">
        <v>523</v>
      </c>
      <c r="M57" t="s">
        <v>40</v>
      </c>
      <c r="N57" t="s">
        <v>523</v>
      </c>
      <c r="O57" s="7" t="s">
        <v>40</v>
      </c>
      <c r="P57" t="s">
        <v>76</v>
      </c>
      <c r="Q57" s="4" t="s">
        <v>524</v>
      </c>
      <c r="R57" s="4" t="s">
        <v>40</v>
      </c>
      <c r="S57" s="4" t="s">
        <v>76</v>
      </c>
      <c r="T57" s="4" t="s">
        <v>120</v>
      </c>
      <c r="U57" s="4" t="s">
        <v>525</v>
      </c>
      <c r="V57" s="4" t="s">
        <v>40</v>
      </c>
      <c r="W57" s="4" t="s">
        <v>510</v>
      </c>
      <c r="X57" s="4" t="s">
        <v>90</v>
      </c>
      <c r="Y57" s="4" t="s">
        <v>526</v>
      </c>
      <c r="Z57" s="4" t="s">
        <v>527</v>
      </c>
      <c r="AA57" s="4" t="s">
        <v>51</v>
      </c>
      <c r="AB57">
        <v>18</v>
      </c>
    </row>
    <row r="58" spans="1:29">
      <c r="A58" t="s">
        <v>528</v>
      </c>
      <c r="B58">
        <v>808</v>
      </c>
      <c r="C58" t="s">
        <v>514</v>
      </c>
      <c r="D58" t="s">
        <v>273</v>
      </c>
      <c r="E58" t="s">
        <v>35</v>
      </c>
      <c r="F58" t="s">
        <v>515</v>
      </c>
      <c r="G58" t="s">
        <v>529</v>
      </c>
      <c r="H58" t="s">
        <v>38</v>
      </c>
      <c r="I58" t="s">
        <v>530</v>
      </c>
      <c r="J58" t="s">
        <v>40</v>
      </c>
      <c r="K58" t="s">
        <v>76</v>
      </c>
      <c r="L58" t="s">
        <v>531</v>
      </c>
      <c r="M58" t="s">
        <v>40</v>
      </c>
      <c r="N58" t="s">
        <v>531</v>
      </c>
      <c r="O58" s="7" t="s">
        <v>40</v>
      </c>
      <c r="P58" t="s">
        <v>76</v>
      </c>
      <c r="Q58" s="4" t="s">
        <v>532</v>
      </c>
      <c r="R58" s="4" t="s">
        <v>40</v>
      </c>
      <c r="S58" s="4" t="s">
        <v>76</v>
      </c>
      <c r="T58" s="4" t="s">
        <v>120</v>
      </c>
      <c r="U58" s="4" t="s">
        <v>525</v>
      </c>
      <c r="V58" s="4" t="s">
        <v>40</v>
      </c>
      <c r="W58" s="4" t="s">
        <v>533</v>
      </c>
      <c r="X58" s="4" t="s">
        <v>90</v>
      </c>
      <c r="Y58" s="4" t="s">
        <v>534</v>
      </c>
      <c r="Z58" s="4" t="s">
        <v>535</v>
      </c>
      <c r="AA58" s="4" t="s">
        <v>51</v>
      </c>
      <c r="AB58">
        <v>18</v>
      </c>
    </row>
    <row r="59" spans="1:29">
      <c r="A59" t="s">
        <v>536</v>
      </c>
      <c r="B59">
        <v>809</v>
      </c>
      <c r="C59" t="s">
        <v>514</v>
      </c>
      <c r="D59" t="s">
        <v>273</v>
      </c>
      <c r="E59" t="s">
        <v>35</v>
      </c>
      <c r="F59" t="s">
        <v>515</v>
      </c>
      <c r="G59" t="s">
        <v>537</v>
      </c>
      <c r="H59" t="s">
        <v>38</v>
      </c>
      <c r="I59" t="s">
        <v>538</v>
      </c>
      <c r="J59" t="s">
        <v>40</v>
      </c>
      <c r="K59" t="s">
        <v>76</v>
      </c>
      <c r="L59" t="s">
        <v>538</v>
      </c>
      <c r="M59" t="s">
        <v>40</v>
      </c>
      <c r="N59" t="s">
        <v>538</v>
      </c>
      <c r="O59" s="7" t="s">
        <v>40</v>
      </c>
      <c r="P59" t="s">
        <v>76</v>
      </c>
      <c r="Q59" s="4" t="s">
        <v>539</v>
      </c>
      <c r="R59" s="4" t="s">
        <v>40</v>
      </c>
      <c r="S59" s="4" t="s">
        <v>76</v>
      </c>
      <c r="T59" s="4" t="s">
        <v>120</v>
      </c>
      <c r="U59" s="4" t="s">
        <v>540</v>
      </c>
      <c r="V59" s="4" t="s">
        <v>40</v>
      </c>
      <c r="W59" s="4" t="s">
        <v>533</v>
      </c>
      <c r="X59" s="4" t="s">
        <v>90</v>
      </c>
      <c r="Y59" s="4" t="s">
        <v>541</v>
      </c>
      <c r="Z59" s="4" t="s">
        <v>542</v>
      </c>
      <c r="AA59" s="4" t="s">
        <v>51</v>
      </c>
      <c r="AB59">
        <v>20</v>
      </c>
    </row>
    <row r="60" spans="1:29">
      <c r="A60" t="s">
        <v>543</v>
      </c>
      <c r="B60">
        <v>810</v>
      </c>
      <c r="C60" t="s">
        <v>514</v>
      </c>
      <c r="D60" t="s">
        <v>273</v>
      </c>
      <c r="E60" t="s">
        <v>35</v>
      </c>
      <c r="F60" t="s">
        <v>515</v>
      </c>
      <c r="G60" t="s">
        <v>544</v>
      </c>
      <c r="H60" t="s">
        <v>38</v>
      </c>
      <c r="I60" t="s">
        <v>545</v>
      </c>
      <c r="J60" t="s">
        <v>40</v>
      </c>
      <c r="K60" t="s">
        <v>76</v>
      </c>
      <c r="L60" t="s">
        <v>546</v>
      </c>
      <c r="M60" t="s">
        <v>40</v>
      </c>
      <c r="N60" t="s">
        <v>546</v>
      </c>
      <c r="O60" s="7" t="s">
        <v>40</v>
      </c>
      <c r="P60" t="s">
        <v>76</v>
      </c>
      <c r="Q60" s="4" t="s">
        <v>547</v>
      </c>
      <c r="R60" s="4" t="s">
        <v>40</v>
      </c>
      <c r="S60" s="4" t="s">
        <v>76</v>
      </c>
      <c r="T60" s="4" t="s">
        <v>120</v>
      </c>
      <c r="U60" s="4" t="s">
        <v>548</v>
      </c>
      <c r="V60" s="4" t="s">
        <v>40</v>
      </c>
      <c r="W60" s="4" t="s">
        <v>549</v>
      </c>
      <c r="X60" s="4" t="s">
        <v>90</v>
      </c>
      <c r="Y60" s="4" t="s">
        <v>550</v>
      </c>
      <c r="Z60" s="4" t="s">
        <v>551</v>
      </c>
      <c r="AA60" s="4" t="s">
        <v>51</v>
      </c>
      <c r="AB60">
        <v>28</v>
      </c>
    </row>
    <row r="61" spans="1:29">
      <c r="A61" t="s">
        <v>552</v>
      </c>
      <c r="B61">
        <v>811</v>
      </c>
      <c r="C61" t="s">
        <v>514</v>
      </c>
      <c r="D61" t="s">
        <v>273</v>
      </c>
      <c r="E61" t="s">
        <v>35</v>
      </c>
      <c r="F61" t="s">
        <v>515</v>
      </c>
      <c r="G61" t="s">
        <v>553</v>
      </c>
      <c r="H61" t="s">
        <v>38</v>
      </c>
      <c r="I61" t="s">
        <v>554</v>
      </c>
      <c r="J61" t="s">
        <v>40</v>
      </c>
      <c r="K61" t="s">
        <v>76</v>
      </c>
      <c r="L61" t="s">
        <v>554</v>
      </c>
      <c r="M61" t="s">
        <v>40</v>
      </c>
      <c r="N61" t="s">
        <v>554</v>
      </c>
      <c r="O61" s="7" t="s">
        <v>40</v>
      </c>
      <c r="P61" t="s">
        <v>76</v>
      </c>
      <c r="Q61" s="4" t="s">
        <v>555</v>
      </c>
      <c r="R61" s="4" t="s">
        <v>40</v>
      </c>
      <c r="S61" s="4" t="s">
        <v>76</v>
      </c>
      <c r="T61" s="4" t="s">
        <v>120</v>
      </c>
      <c r="U61" s="4" t="s">
        <v>360</v>
      </c>
      <c r="V61" s="4" t="s">
        <v>40</v>
      </c>
      <c r="W61" s="4" t="s">
        <v>549</v>
      </c>
      <c r="X61" s="4" t="s">
        <v>90</v>
      </c>
      <c r="Y61" s="4" t="s">
        <v>556</v>
      </c>
      <c r="Z61" s="4" t="s">
        <v>557</v>
      </c>
      <c r="AA61" s="4" t="s">
        <v>51</v>
      </c>
      <c r="AB61">
        <v>51</v>
      </c>
    </row>
    <row r="62" spans="1:29">
      <c r="A62" t="s">
        <v>558</v>
      </c>
      <c r="B62">
        <v>812</v>
      </c>
      <c r="C62" t="s">
        <v>514</v>
      </c>
      <c r="D62" t="s">
        <v>273</v>
      </c>
      <c r="E62" t="s">
        <v>35</v>
      </c>
      <c r="F62" t="s">
        <v>515</v>
      </c>
      <c r="G62" t="s">
        <v>559</v>
      </c>
      <c r="H62" t="s">
        <v>38</v>
      </c>
      <c r="I62" t="s">
        <v>533</v>
      </c>
      <c r="J62" t="s">
        <v>40</v>
      </c>
      <c r="K62" t="s">
        <v>76</v>
      </c>
      <c r="L62" t="s">
        <v>533</v>
      </c>
      <c r="M62" t="s">
        <v>40</v>
      </c>
      <c r="N62" t="s">
        <v>533</v>
      </c>
      <c r="O62" s="7" t="s">
        <v>40</v>
      </c>
      <c r="P62" t="s">
        <v>76</v>
      </c>
      <c r="Q62" s="4" t="s">
        <v>560</v>
      </c>
      <c r="R62" s="4" t="s">
        <v>40</v>
      </c>
      <c r="S62" s="4" t="s">
        <v>76</v>
      </c>
      <c r="T62" s="4" t="s">
        <v>120</v>
      </c>
      <c r="U62" s="4" t="s">
        <v>561</v>
      </c>
      <c r="V62" s="4" t="s">
        <v>40</v>
      </c>
      <c r="W62" s="4" t="s">
        <v>562</v>
      </c>
      <c r="X62" s="4" t="s">
        <v>90</v>
      </c>
      <c r="Y62" s="4" t="s">
        <v>453</v>
      </c>
      <c r="Z62" s="4" t="s">
        <v>563</v>
      </c>
      <c r="AA62" s="4" t="s">
        <v>51</v>
      </c>
      <c r="AB62">
        <v>15</v>
      </c>
    </row>
    <row r="63" spans="1:29">
      <c r="A63" t="s">
        <v>564</v>
      </c>
      <c r="B63">
        <v>813</v>
      </c>
      <c r="C63" t="s">
        <v>565</v>
      </c>
      <c r="D63" t="s">
        <v>273</v>
      </c>
      <c r="E63" t="s">
        <v>35</v>
      </c>
      <c r="F63" t="s">
        <v>515</v>
      </c>
      <c r="G63" t="s">
        <v>566</v>
      </c>
      <c r="H63" t="s">
        <v>38</v>
      </c>
      <c r="I63" t="s">
        <v>567</v>
      </c>
      <c r="J63" t="s">
        <v>40</v>
      </c>
      <c r="K63" t="s">
        <v>76</v>
      </c>
      <c r="L63" t="s">
        <v>568</v>
      </c>
      <c r="M63" t="s">
        <v>40</v>
      </c>
      <c r="N63" t="s">
        <v>568</v>
      </c>
      <c r="O63" s="7" t="s">
        <v>40</v>
      </c>
      <c r="P63" t="s">
        <v>76</v>
      </c>
      <c r="Q63" s="4" t="s">
        <v>569</v>
      </c>
      <c r="R63" s="4" t="s">
        <v>40</v>
      </c>
      <c r="S63" s="4" t="s">
        <v>76</v>
      </c>
      <c r="T63" s="4" t="s">
        <v>120</v>
      </c>
      <c r="U63" s="4" t="s">
        <v>570</v>
      </c>
      <c r="V63" s="4" t="s">
        <v>40</v>
      </c>
      <c r="W63" s="4" t="s">
        <v>562</v>
      </c>
      <c r="X63" s="4" t="s">
        <v>90</v>
      </c>
      <c r="Y63" s="4" t="s">
        <v>571</v>
      </c>
      <c r="Z63" s="4" t="s">
        <v>572</v>
      </c>
      <c r="AA63" s="4" t="s">
        <v>51</v>
      </c>
      <c r="AB63">
        <v>70</v>
      </c>
    </row>
    <row r="64" spans="1:29">
      <c r="A64" t="s">
        <v>573</v>
      </c>
      <c r="B64">
        <v>816</v>
      </c>
      <c r="C64" t="s">
        <v>514</v>
      </c>
      <c r="D64" t="s">
        <v>273</v>
      </c>
      <c r="E64" t="s">
        <v>35</v>
      </c>
      <c r="F64" t="s">
        <v>515</v>
      </c>
      <c r="G64" t="s">
        <v>574</v>
      </c>
      <c r="H64" t="s">
        <v>38</v>
      </c>
      <c r="I64" t="s">
        <v>575</v>
      </c>
      <c r="J64" t="s">
        <v>40</v>
      </c>
      <c r="K64" t="s">
        <v>76</v>
      </c>
      <c r="L64" t="s">
        <v>576</v>
      </c>
      <c r="M64" t="s">
        <v>40</v>
      </c>
      <c r="N64" t="s">
        <v>576</v>
      </c>
      <c r="O64" s="7" t="s">
        <v>40</v>
      </c>
      <c r="P64" t="s">
        <v>76</v>
      </c>
      <c r="Q64" s="4" t="s">
        <v>577</v>
      </c>
      <c r="R64" s="4" t="s">
        <v>40</v>
      </c>
      <c r="S64" s="4" t="s">
        <v>76</v>
      </c>
      <c r="T64" s="4" t="s">
        <v>120</v>
      </c>
      <c r="U64" s="4" t="s">
        <v>509</v>
      </c>
      <c r="V64" s="4" t="s">
        <v>40</v>
      </c>
      <c r="W64" s="4" t="s">
        <v>578</v>
      </c>
      <c r="X64" s="4" t="s">
        <v>90</v>
      </c>
      <c r="Y64" s="4" t="s">
        <v>579</v>
      </c>
      <c r="Z64" s="4" t="s">
        <v>580</v>
      </c>
      <c r="AA64" s="4" t="s">
        <v>51</v>
      </c>
      <c r="AB64">
        <v>32</v>
      </c>
    </row>
    <row r="65" spans="1:29">
      <c r="A65" t="s">
        <v>581</v>
      </c>
      <c r="B65">
        <v>817</v>
      </c>
      <c r="C65" t="s">
        <v>582</v>
      </c>
      <c r="D65" t="s">
        <v>34</v>
      </c>
      <c r="E65" t="s">
        <v>35</v>
      </c>
      <c r="F65" t="s">
        <v>583</v>
      </c>
      <c r="G65" t="s">
        <v>262</v>
      </c>
      <c r="H65" t="s">
        <v>38</v>
      </c>
      <c r="I65" t="s">
        <v>584</v>
      </c>
      <c r="J65" t="s">
        <v>40</v>
      </c>
      <c r="K65" t="s">
        <v>76</v>
      </c>
      <c r="L65" t="s">
        <v>585</v>
      </c>
      <c r="M65" t="s">
        <v>40</v>
      </c>
      <c r="N65" t="s">
        <v>585</v>
      </c>
      <c r="O65" s="7" t="s">
        <v>40</v>
      </c>
      <c r="P65" t="s">
        <v>76</v>
      </c>
      <c r="Q65" s="4" t="s">
        <v>586</v>
      </c>
      <c r="R65" s="4" t="s">
        <v>40</v>
      </c>
      <c r="S65" s="4" t="s">
        <v>76</v>
      </c>
      <c r="T65" s="4" t="s">
        <v>587</v>
      </c>
      <c r="U65" s="4" t="s">
        <v>588</v>
      </c>
      <c r="V65" s="4" t="s">
        <v>40</v>
      </c>
      <c r="W65" s="4" t="s">
        <v>589</v>
      </c>
      <c r="X65" s="4" t="s">
        <v>90</v>
      </c>
      <c r="Y65" s="4" t="s">
        <v>590</v>
      </c>
      <c r="Z65" s="4" t="s">
        <v>591</v>
      </c>
      <c r="AA65" s="4" t="s">
        <v>51</v>
      </c>
      <c r="AB65">
        <v>85</v>
      </c>
    </row>
    <row r="66" spans="1:29">
      <c r="A66" s="5" t="s">
        <v>592</v>
      </c>
      <c r="B66" s="5">
        <v>818</v>
      </c>
      <c r="C66" s="5" t="s">
        <v>582</v>
      </c>
      <c r="D66" s="5" t="s">
        <v>34</v>
      </c>
      <c r="E66" s="5" t="s">
        <v>35</v>
      </c>
      <c r="F66" s="5" t="s">
        <v>583</v>
      </c>
      <c r="G66" s="5" t="s">
        <v>239</v>
      </c>
      <c r="H66" s="5" t="s">
        <v>38</v>
      </c>
      <c r="I66" s="5" t="s">
        <v>593</v>
      </c>
      <c r="J66" s="5" t="s">
        <v>40</v>
      </c>
      <c r="K66" s="5" t="s">
        <v>76</v>
      </c>
      <c r="L66" s="5" t="s">
        <v>594</v>
      </c>
      <c r="M66" s="5" t="s">
        <v>40</v>
      </c>
      <c r="N66" s="5" t="s">
        <v>594</v>
      </c>
      <c r="O66" s="8" t="s">
        <v>40</v>
      </c>
      <c r="P66" s="5" t="s">
        <v>76</v>
      </c>
      <c r="Q66" s="6" t="s">
        <v>595</v>
      </c>
      <c r="R66" s="6" t="s">
        <v>242</v>
      </c>
      <c r="S66" s="6" t="s">
        <v>243</v>
      </c>
      <c r="T66" s="6" t="s">
        <v>596</v>
      </c>
      <c r="U66" s="6" t="s">
        <v>597</v>
      </c>
      <c r="V66" s="6" t="s">
        <v>242</v>
      </c>
      <c r="W66" s="6" t="s">
        <v>598</v>
      </c>
      <c r="X66" s="6" t="s">
        <v>86</v>
      </c>
      <c r="Y66" s="6" t="s">
        <v>599</v>
      </c>
      <c r="Z66" s="6" t="s">
        <v>600</v>
      </c>
      <c r="AA66" s="6" t="s">
        <v>51</v>
      </c>
      <c r="AB66">
        <v>6021</v>
      </c>
    </row>
    <row r="67" spans="1:29">
      <c r="A67" t="s">
        <v>601</v>
      </c>
      <c r="B67">
        <v>819</v>
      </c>
      <c r="C67" t="s">
        <v>514</v>
      </c>
      <c r="D67" t="s">
        <v>273</v>
      </c>
      <c r="E67" t="s">
        <v>35</v>
      </c>
      <c r="F67" t="s">
        <v>515</v>
      </c>
      <c r="G67" t="s">
        <v>602</v>
      </c>
      <c r="H67" t="s">
        <v>38</v>
      </c>
      <c r="I67" t="s">
        <v>603</v>
      </c>
      <c r="J67" t="s">
        <v>40</v>
      </c>
      <c r="K67" t="s">
        <v>76</v>
      </c>
      <c r="L67" t="s">
        <v>603</v>
      </c>
      <c r="M67" t="s">
        <v>40</v>
      </c>
      <c r="N67" t="s">
        <v>603</v>
      </c>
      <c r="O67" s="7" t="s">
        <v>40</v>
      </c>
      <c r="P67" t="s">
        <v>76</v>
      </c>
      <c r="Q67" s="4" t="s">
        <v>604</v>
      </c>
      <c r="R67" s="4" t="s">
        <v>40</v>
      </c>
      <c r="S67" s="4" t="s">
        <v>76</v>
      </c>
      <c r="T67" s="4" t="s">
        <v>120</v>
      </c>
      <c r="U67" s="4" t="s">
        <v>605</v>
      </c>
      <c r="V67" s="4" t="s">
        <v>40</v>
      </c>
      <c r="W67" s="4" t="s">
        <v>606</v>
      </c>
      <c r="X67" s="4" t="s">
        <v>90</v>
      </c>
      <c r="Y67" s="4" t="s">
        <v>607</v>
      </c>
      <c r="Z67" s="4" t="s">
        <v>608</v>
      </c>
      <c r="AA67" s="4" t="s">
        <v>51</v>
      </c>
      <c r="AB67">
        <v>24</v>
      </c>
    </row>
    <row r="68" spans="1:29">
      <c r="A68" t="s">
        <v>609</v>
      </c>
      <c r="B68">
        <v>821</v>
      </c>
      <c r="C68" t="s">
        <v>514</v>
      </c>
      <c r="D68" t="s">
        <v>273</v>
      </c>
      <c r="E68" t="s">
        <v>35</v>
      </c>
      <c r="F68" t="s">
        <v>515</v>
      </c>
      <c r="G68" t="s">
        <v>610</v>
      </c>
      <c r="H68" t="s">
        <v>38</v>
      </c>
      <c r="I68" t="s">
        <v>611</v>
      </c>
      <c r="J68" t="s">
        <v>40</v>
      </c>
      <c r="K68" t="s">
        <v>76</v>
      </c>
      <c r="L68" t="s">
        <v>612</v>
      </c>
      <c r="M68" t="s">
        <v>40</v>
      </c>
      <c r="N68" t="s">
        <v>612</v>
      </c>
      <c r="O68" s="7" t="s">
        <v>40</v>
      </c>
      <c r="P68" t="s">
        <v>76</v>
      </c>
      <c r="Q68" s="4" t="s">
        <v>613</v>
      </c>
      <c r="R68" s="4" t="s">
        <v>40</v>
      </c>
      <c r="S68" s="4" t="s">
        <v>76</v>
      </c>
      <c r="T68" s="4" t="s">
        <v>120</v>
      </c>
      <c r="U68" s="4" t="s">
        <v>614</v>
      </c>
      <c r="V68" s="4" t="s">
        <v>40</v>
      </c>
      <c r="W68" s="4" t="s">
        <v>615</v>
      </c>
      <c r="X68" s="4" t="s">
        <v>90</v>
      </c>
      <c r="Y68" s="4" t="s">
        <v>616</v>
      </c>
      <c r="Z68" s="4" t="s">
        <v>617</v>
      </c>
      <c r="AA68" s="4" t="s">
        <v>51</v>
      </c>
      <c r="AB68">
        <v>21</v>
      </c>
    </row>
    <row r="69" spans="1:29">
      <c r="A69" t="s">
        <v>618</v>
      </c>
      <c r="B69">
        <v>822</v>
      </c>
      <c r="C69" t="s">
        <v>619</v>
      </c>
      <c r="D69" t="s">
        <v>34</v>
      </c>
      <c r="E69" t="s">
        <v>35</v>
      </c>
      <c r="F69" t="s">
        <v>620</v>
      </c>
      <c r="G69" t="s">
        <v>621</v>
      </c>
      <c r="H69" t="s">
        <v>38</v>
      </c>
      <c r="I69" t="s">
        <v>622</v>
      </c>
      <c r="J69" t="s">
        <v>40</v>
      </c>
      <c r="K69" t="s">
        <v>45</v>
      </c>
      <c r="L69" t="s">
        <v>623</v>
      </c>
      <c r="M69" t="s">
        <v>40</v>
      </c>
      <c r="N69" t="s">
        <v>623</v>
      </c>
      <c r="O69" s="7" t="s">
        <v>40</v>
      </c>
      <c r="P69" t="s">
        <v>45</v>
      </c>
      <c r="Q69" s="4" t="s">
        <v>624</v>
      </c>
      <c r="R69" s="4" t="s">
        <v>153</v>
      </c>
      <c r="S69" s="4" t="s">
        <v>154</v>
      </c>
      <c r="T69" s="4" t="s">
        <v>120</v>
      </c>
      <c r="U69" s="4" t="s">
        <v>625</v>
      </c>
      <c r="V69" s="4" t="s">
        <v>153</v>
      </c>
      <c r="W69" s="4" t="s">
        <v>626</v>
      </c>
      <c r="X69" s="4" t="s">
        <v>76</v>
      </c>
      <c r="Y69" s="4" t="s">
        <v>627</v>
      </c>
      <c r="Z69" s="4" t="s">
        <v>628</v>
      </c>
      <c r="AA69" s="4" t="s">
        <v>51</v>
      </c>
      <c r="AB69">
        <v>2952</v>
      </c>
    </row>
    <row r="70" spans="1:29">
      <c r="A70" t="s">
        <v>629</v>
      </c>
      <c r="B70">
        <v>823</v>
      </c>
      <c r="C70" t="s">
        <v>514</v>
      </c>
      <c r="D70" t="s">
        <v>273</v>
      </c>
      <c r="E70" t="s">
        <v>35</v>
      </c>
      <c r="F70" t="s">
        <v>515</v>
      </c>
      <c r="G70" t="s">
        <v>630</v>
      </c>
      <c r="H70" t="s">
        <v>38</v>
      </c>
      <c r="I70" t="s">
        <v>631</v>
      </c>
      <c r="J70" t="s">
        <v>40</v>
      </c>
      <c r="K70" t="s">
        <v>76</v>
      </c>
      <c r="L70" t="s">
        <v>632</v>
      </c>
      <c r="M70" t="s">
        <v>40</v>
      </c>
      <c r="N70" t="s">
        <v>632</v>
      </c>
      <c r="O70" s="7" t="s">
        <v>40</v>
      </c>
      <c r="P70" t="s">
        <v>76</v>
      </c>
      <c r="Q70" s="4" t="s">
        <v>633</v>
      </c>
      <c r="R70" s="4" t="s">
        <v>40</v>
      </c>
      <c r="S70" s="4" t="s">
        <v>76</v>
      </c>
      <c r="T70" s="4" t="s">
        <v>120</v>
      </c>
      <c r="U70" s="4" t="s">
        <v>634</v>
      </c>
      <c r="V70" s="4" t="s">
        <v>40</v>
      </c>
      <c r="W70" s="4" t="s">
        <v>635</v>
      </c>
      <c r="X70" s="4" t="s">
        <v>90</v>
      </c>
      <c r="Y70" s="4" t="s">
        <v>636</v>
      </c>
      <c r="Z70" s="4" t="s">
        <v>637</v>
      </c>
      <c r="AA70" s="4" t="s">
        <v>51</v>
      </c>
      <c r="AB70">
        <v>16</v>
      </c>
    </row>
    <row r="71" spans="1:29">
      <c r="A71" t="s">
        <v>638</v>
      </c>
      <c r="B71">
        <v>829</v>
      </c>
      <c r="C71" t="s">
        <v>639</v>
      </c>
      <c r="D71" t="s">
        <v>34</v>
      </c>
      <c r="E71" t="s">
        <v>35</v>
      </c>
      <c r="F71" t="s">
        <v>148</v>
      </c>
      <c r="G71" t="s">
        <v>305</v>
      </c>
      <c r="H71" t="s">
        <v>38</v>
      </c>
      <c r="I71" t="s">
        <v>640</v>
      </c>
      <c r="J71" t="s">
        <v>40</v>
      </c>
      <c r="K71" t="s">
        <v>86</v>
      </c>
      <c r="L71" t="s">
        <v>640</v>
      </c>
      <c r="M71" t="s">
        <v>40</v>
      </c>
      <c r="N71" t="s">
        <v>640</v>
      </c>
      <c r="O71" s="7" t="s">
        <v>40</v>
      </c>
      <c r="P71" t="s">
        <v>86</v>
      </c>
      <c r="Q71" s="4" t="s">
        <v>641</v>
      </c>
      <c r="R71" s="4" t="s">
        <v>40</v>
      </c>
      <c r="S71" s="4" t="s">
        <v>86</v>
      </c>
      <c r="T71" s="4" t="s">
        <v>120</v>
      </c>
      <c r="U71" s="4" t="s">
        <v>642</v>
      </c>
      <c r="V71" s="4" t="s">
        <v>40</v>
      </c>
      <c r="W71" s="4" t="s">
        <v>643</v>
      </c>
      <c r="X71" s="4" t="s">
        <v>90</v>
      </c>
      <c r="Y71" s="4" t="s">
        <v>644</v>
      </c>
      <c r="Z71" s="4" t="s">
        <v>645</v>
      </c>
      <c r="AA71" s="4" t="s">
        <v>51</v>
      </c>
      <c r="AB71">
        <v>474</v>
      </c>
    </row>
    <row r="72" spans="1:29">
      <c r="A72" t="s">
        <v>646</v>
      </c>
      <c r="B72">
        <v>839</v>
      </c>
      <c r="C72" t="s">
        <v>647</v>
      </c>
      <c r="D72" t="s">
        <v>34</v>
      </c>
      <c r="E72" t="s">
        <v>35</v>
      </c>
      <c r="F72" t="s">
        <v>205</v>
      </c>
      <c r="G72" t="s">
        <v>82</v>
      </c>
      <c r="H72" t="s">
        <v>38</v>
      </c>
      <c r="I72" t="s">
        <v>648</v>
      </c>
      <c r="J72" t="s">
        <v>40</v>
      </c>
      <c r="K72" t="s">
        <v>76</v>
      </c>
      <c r="L72" t="s">
        <v>648</v>
      </c>
      <c r="M72" t="s">
        <v>40</v>
      </c>
      <c r="N72" t="s">
        <v>648</v>
      </c>
      <c r="O72" s="7" t="s">
        <v>40</v>
      </c>
      <c r="P72" t="s">
        <v>76</v>
      </c>
      <c r="Q72" s="4" t="s">
        <v>649</v>
      </c>
      <c r="R72" s="4" t="s">
        <v>40</v>
      </c>
      <c r="S72" s="4" t="s">
        <v>76</v>
      </c>
      <c r="T72" s="4" t="s">
        <v>650</v>
      </c>
      <c r="U72" s="4" t="s">
        <v>651</v>
      </c>
      <c r="V72" s="4" t="s">
        <v>40</v>
      </c>
      <c r="W72" s="4" t="s">
        <v>652</v>
      </c>
      <c r="X72" s="4" t="s">
        <v>90</v>
      </c>
      <c r="Y72" s="4" t="s">
        <v>282</v>
      </c>
      <c r="Z72" s="4" t="s">
        <v>653</v>
      </c>
      <c r="AA72" s="4" t="s">
        <v>51</v>
      </c>
      <c r="AB72">
        <v>46</v>
      </c>
    </row>
    <row r="73" spans="1:29">
      <c r="A73" s="5" t="s">
        <v>654</v>
      </c>
      <c r="B73" s="5">
        <v>840</v>
      </c>
      <c r="C73" s="5" t="s">
        <v>647</v>
      </c>
      <c r="D73" s="5" t="s">
        <v>34</v>
      </c>
      <c r="E73" s="5" t="s">
        <v>35</v>
      </c>
      <c r="F73" s="5" t="s">
        <v>205</v>
      </c>
      <c r="G73" s="5" t="s">
        <v>239</v>
      </c>
      <c r="H73" s="5" t="s">
        <v>38</v>
      </c>
      <c r="I73" s="5" t="s">
        <v>655</v>
      </c>
      <c r="J73" s="5" t="s">
        <v>40</v>
      </c>
      <c r="K73" s="5" t="s">
        <v>76</v>
      </c>
      <c r="L73" s="5" t="s">
        <v>655</v>
      </c>
      <c r="M73" s="5" t="s">
        <v>40</v>
      </c>
      <c r="N73" s="5" t="s">
        <v>655</v>
      </c>
      <c r="O73" s="8" t="s">
        <v>40</v>
      </c>
      <c r="P73" s="5" t="s">
        <v>76</v>
      </c>
      <c r="Q73" s="6" t="s">
        <v>656</v>
      </c>
      <c r="R73" s="6" t="s">
        <v>242</v>
      </c>
      <c r="S73" s="6" t="s">
        <v>243</v>
      </c>
      <c r="T73" s="6" t="s">
        <v>120</v>
      </c>
      <c r="U73" s="6" t="s">
        <v>657</v>
      </c>
      <c r="V73" s="6" t="s">
        <v>242</v>
      </c>
      <c r="W73" s="6" t="s">
        <v>658</v>
      </c>
      <c r="X73" s="6" t="s">
        <v>86</v>
      </c>
      <c r="Y73" s="6" t="s">
        <v>659</v>
      </c>
      <c r="Z73" s="6" t="s">
        <v>660</v>
      </c>
      <c r="AA73" s="6" t="s">
        <v>51</v>
      </c>
      <c r="AB73">
        <v>6842</v>
      </c>
    </row>
    <row r="74" spans="1:29">
      <c r="A74" t="s">
        <v>661</v>
      </c>
      <c r="B74">
        <v>846</v>
      </c>
      <c r="C74" t="s">
        <v>260</v>
      </c>
      <c r="D74" t="s">
        <v>34</v>
      </c>
      <c r="E74" t="s">
        <v>35</v>
      </c>
      <c r="F74" t="s">
        <v>662</v>
      </c>
      <c r="G74" t="s">
        <v>663</v>
      </c>
      <c r="H74" t="s">
        <v>38</v>
      </c>
      <c r="I74" t="s">
        <v>664</v>
      </c>
      <c r="J74" t="s">
        <v>40</v>
      </c>
      <c r="K74" t="s">
        <v>76</v>
      </c>
      <c r="L74" t="s">
        <v>664</v>
      </c>
      <c r="M74" t="s">
        <v>40</v>
      </c>
      <c r="N74" t="s">
        <v>664</v>
      </c>
      <c r="O74" s="7" t="s">
        <v>40</v>
      </c>
      <c r="P74" t="s">
        <v>76</v>
      </c>
      <c r="Q74" s="4" t="s">
        <v>665</v>
      </c>
      <c r="R74" s="4" t="s">
        <v>166</v>
      </c>
      <c r="S74" s="4" t="s">
        <v>666</v>
      </c>
      <c r="T74" s="4" t="s">
        <v>667</v>
      </c>
      <c r="U74" s="4" t="s">
        <v>668</v>
      </c>
      <c r="V74" s="4" t="s">
        <v>166</v>
      </c>
      <c r="W74" s="4" t="s">
        <v>669</v>
      </c>
      <c r="X74" s="4" t="s">
        <v>76</v>
      </c>
      <c r="Y74" s="4" t="s">
        <v>670</v>
      </c>
      <c r="Z74" s="4" t="s">
        <v>671</v>
      </c>
      <c r="AA74" s="4" t="s">
        <v>51</v>
      </c>
      <c r="AB74">
        <v>2370</v>
      </c>
    </row>
    <row r="75" spans="1:29">
      <c r="A75" t="s">
        <v>672</v>
      </c>
      <c r="B75">
        <v>850</v>
      </c>
      <c r="C75" t="s">
        <v>673</v>
      </c>
      <c r="D75" t="s">
        <v>34</v>
      </c>
      <c r="E75" t="s">
        <v>35</v>
      </c>
      <c r="F75" t="s">
        <v>381</v>
      </c>
      <c r="G75" t="s">
        <v>674</v>
      </c>
      <c r="H75" t="s">
        <v>38</v>
      </c>
      <c r="I75" t="s">
        <v>675</v>
      </c>
      <c r="J75" t="s">
        <v>40</v>
      </c>
      <c r="K75" t="s">
        <v>45</v>
      </c>
      <c r="L75" t="s">
        <v>675</v>
      </c>
      <c r="M75" t="s">
        <v>40</v>
      </c>
      <c r="N75" t="s">
        <v>675</v>
      </c>
      <c r="O75" s="7" t="s">
        <v>40</v>
      </c>
      <c r="P75" t="s">
        <v>45</v>
      </c>
      <c r="Q75" s="4" t="s">
        <v>676</v>
      </c>
      <c r="R75" s="4" t="s">
        <v>153</v>
      </c>
      <c r="S75" s="4" t="s">
        <v>178</v>
      </c>
      <c r="T75" s="4" t="s">
        <v>677</v>
      </c>
      <c r="U75" s="4" t="s">
        <v>420</v>
      </c>
      <c r="V75" s="4" t="s">
        <v>153</v>
      </c>
      <c r="W75" s="4" t="s">
        <v>678</v>
      </c>
      <c r="X75" s="4" t="s">
        <v>61</v>
      </c>
      <c r="Y75" s="4" t="s">
        <v>679</v>
      </c>
      <c r="Z75" s="4" t="s">
        <v>680</v>
      </c>
      <c r="AA75" s="4" t="s">
        <v>51</v>
      </c>
      <c r="AB75">
        <v>557</v>
      </c>
    </row>
    <row r="76" spans="1:29">
      <c r="A76" t="s">
        <v>681</v>
      </c>
      <c r="B76">
        <v>853</v>
      </c>
      <c r="C76" t="s">
        <v>639</v>
      </c>
      <c r="D76" t="s">
        <v>34</v>
      </c>
      <c r="E76" t="s">
        <v>35</v>
      </c>
      <c r="F76" t="s">
        <v>148</v>
      </c>
      <c r="G76" t="s">
        <v>335</v>
      </c>
      <c r="H76" t="s">
        <v>38</v>
      </c>
      <c r="I76" t="s">
        <v>682</v>
      </c>
      <c r="J76" t="s">
        <v>40</v>
      </c>
      <c r="K76" t="s">
        <v>86</v>
      </c>
      <c r="L76" t="s">
        <v>683</v>
      </c>
      <c r="M76" t="s">
        <v>40</v>
      </c>
      <c r="N76" t="s">
        <v>683</v>
      </c>
      <c r="O76" s="7" t="s">
        <v>40</v>
      </c>
      <c r="P76" t="s">
        <v>86</v>
      </c>
      <c r="Q76" s="4" t="s">
        <v>684</v>
      </c>
      <c r="R76" s="4" t="s">
        <v>40</v>
      </c>
      <c r="S76" s="4" t="s">
        <v>86</v>
      </c>
      <c r="T76" s="4" t="s">
        <v>685</v>
      </c>
      <c r="U76" s="4" t="s">
        <v>686</v>
      </c>
      <c r="V76" s="4" t="s">
        <v>40</v>
      </c>
      <c r="W76" s="4" t="s">
        <v>687</v>
      </c>
      <c r="X76" s="4" t="s">
        <v>90</v>
      </c>
      <c r="Y76" s="4" t="s">
        <v>688</v>
      </c>
      <c r="Z76" s="4" t="s">
        <v>689</v>
      </c>
      <c r="AA76" s="4" t="s">
        <v>51</v>
      </c>
      <c r="AB76">
        <v>231</v>
      </c>
    </row>
    <row r="77" spans="1:29">
      <c r="A77" t="s">
        <v>690</v>
      </c>
      <c r="B77">
        <v>861</v>
      </c>
      <c r="C77" t="s">
        <v>691</v>
      </c>
      <c r="D77" t="s">
        <v>34</v>
      </c>
      <c r="E77" t="s">
        <v>35</v>
      </c>
      <c r="F77" t="s">
        <v>148</v>
      </c>
      <c r="G77" t="s">
        <v>425</v>
      </c>
      <c r="H77" t="s">
        <v>38</v>
      </c>
      <c r="I77" t="s">
        <v>692</v>
      </c>
      <c r="J77" t="s">
        <v>40</v>
      </c>
      <c r="K77" t="s">
        <v>76</v>
      </c>
      <c r="L77" t="s">
        <v>692</v>
      </c>
      <c r="M77" t="s">
        <v>40</v>
      </c>
      <c r="N77" t="s">
        <v>692</v>
      </c>
      <c r="O77" s="7" t="s">
        <v>40</v>
      </c>
      <c r="P77" t="s">
        <v>76</v>
      </c>
      <c r="Q77" s="4" t="s">
        <v>693</v>
      </c>
      <c r="R77" s="4" t="s">
        <v>40</v>
      </c>
      <c r="S77" s="4" t="s">
        <v>76</v>
      </c>
      <c r="T77" s="4" t="s">
        <v>120</v>
      </c>
      <c r="U77" s="4" t="s">
        <v>694</v>
      </c>
      <c r="V77" s="4" t="s">
        <v>40</v>
      </c>
      <c r="W77" s="4" t="s">
        <v>695</v>
      </c>
      <c r="X77" s="4" t="s">
        <v>90</v>
      </c>
      <c r="Y77" s="4" t="s">
        <v>696</v>
      </c>
      <c r="Z77" s="4" t="s">
        <v>697</v>
      </c>
      <c r="AA77" s="4" t="s">
        <v>51</v>
      </c>
      <c r="AB77">
        <v>2200</v>
      </c>
    </row>
    <row r="78" spans="1:29">
      <c r="A78" t="s">
        <v>698</v>
      </c>
      <c r="B78">
        <v>863</v>
      </c>
      <c r="C78" t="s">
        <v>699</v>
      </c>
      <c r="D78" t="s">
        <v>34</v>
      </c>
      <c r="E78" t="s">
        <v>35</v>
      </c>
      <c r="F78" t="s">
        <v>261</v>
      </c>
      <c r="G78" t="s">
        <v>425</v>
      </c>
      <c r="H78" t="s">
        <v>38</v>
      </c>
      <c r="I78" t="s">
        <v>700</v>
      </c>
      <c r="J78" t="s">
        <v>40</v>
      </c>
      <c r="K78" t="s">
        <v>76</v>
      </c>
      <c r="L78" t="s">
        <v>700</v>
      </c>
      <c r="M78" t="s">
        <v>40</v>
      </c>
      <c r="N78" t="s">
        <v>700</v>
      </c>
      <c r="O78" s="7" t="s">
        <v>40</v>
      </c>
      <c r="P78" t="s">
        <v>76</v>
      </c>
      <c r="Q78" s="4" t="s">
        <v>701</v>
      </c>
      <c r="R78" s="4" t="s">
        <v>40</v>
      </c>
      <c r="S78" s="4" t="s">
        <v>76</v>
      </c>
      <c r="T78" s="4" t="s">
        <v>120</v>
      </c>
      <c r="U78" s="4" t="s">
        <v>702</v>
      </c>
      <c r="V78" s="4" t="s">
        <v>40</v>
      </c>
      <c r="W78" s="4" t="s">
        <v>695</v>
      </c>
      <c r="X78" s="4" t="s">
        <v>90</v>
      </c>
      <c r="Y78" s="4" t="s">
        <v>213</v>
      </c>
      <c r="Z78" s="4" t="s">
        <v>703</v>
      </c>
      <c r="AA78" s="4" t="s">
        <v>51</v>
      </c>
      <c r="AB78">
        <v>475</v>
      </c>
    </row>
    <row r="79" spans="1:29">
      <c r="A79" t="s">
        <v>704</v>
      </c>
      <c r="B79">
        <v>865</v>
      </c>
      <c r="C79" t="s">
        <v>705</v>
      </c>
      <c r="D79" t="s">
        <v>273</v>
      </c>
      <c r="E79" t="s">
        <v>35</v>
      </c>
      <c r="F79" t="s">
        <v>515</v>
      </c>
      <c r="G79" t="s">
        <v>706</v>
      </c>
      <c r="H79" t="s">
        <v>38</v>
      </c>
      <c r="I79" t="s">
        <v>707</v>
      </c>
      <c r="J79" t="s">
        <v>40</v>
      </c>
      <c r="K79" t="s">
        <v>76</v>
      </c>
      <c r="L79" t="s">
        <v>708</v>
      </c>
      <c r="M79" t="s">
        <v>40</v>
      </c>
      <c r="N79" t="s">
        <v>708</v>
      </c>
      <c r="O79" s="7" t="s">
        <v>40</v>
      </c>
      <c r="P79" t="s">
        <v>76</v>
      </c>
      <c r="Q79" s="4" t="s">
        <v>709</v>
      </c>
      <c r="R79" s="4" t="s">
        <v>40</v>
      </c>
      <c r="S79" s="4" t="s">
        <v>76</v>
      </c>
      <c r="T79" s="4" t="s">
        <v>120</v>
      </c>
      <c r="U79" s="4" t="s">
        <v>525</v>
      </c>
      <c r="V79" s="4" t="s">
        <v>40</v>
      </c>
      <c r="W79" s="4" t="s">
        <v>710</v>
      </c>
      <c r="X79" s="4" t="s">
        <v>90</v>
      </c>
      <c r="Y79" s="4" t="s">
        <v>711</v>
      </c>
      <c r="Z79" s="4" t="s">
        <v>712</v>
      </c>
      <c r="AA79" s="4" t="s">
        <v>51</v>
      </c>
      <c r="AB79">
        <v>18</v>
      </c>
    </row>
    <row r="80" spans="1:29">
      <c r="A80" t="s">
        <v>713</v>
      </c>
      <c r="B80">
        <v>868</v>
      </c>
      <c r="C80" t="s">
        <v>260</v>
      </c>
      <c r="D80" t="s">
        <v>34</v>
      </c>
      <c r="E80" t="s">
        <v>35</v>
      </c>
      <c r="F80" t="s">
        <v>136</v>
      </c>
      <c r="G80" t="s">
        <v>714</v>
      </c>
      <c r="H80" t="s">
        <v>38</v>
      </c>
      <c r="I80" t="s">
        <v>715</v>
      </c>
      <c r="J80" t="s">
        <v>40</v>
      </c>
      <c r="K80" t="s">
        <v>45</v>
      </c>
      <c r="L80" t="s">
        <v>716</v>
      </c>
      <c r="M80" t="s">
        <v>40</v>
      </c>
      <c r="N80" t="s">
        <v>716</v>
      </c>
      <c r="O80" s="7" t="s">
        <v>40</v>
      </c>
      <c r="P80" t="s">
        <v>45</v>
      </c>
      <c r="Q80" s="4" t="s">
        <v>717</v>
      </c>
      <c r="R80" s="4" t="s">
        <v>40</v>
      </c>
      <c r="S80" s="4" t="s">
        <v>45</v>
      </c>
      <c r="T80" s="4" t="s">
        <v>120</v>
      </c>
      <c r="U80" s="4" t="s">
        <v>718</v>
      </c>
      <c r="V80" s="4" t="s">
        <v>40</v>
      </c>
      <c r="W80" s="4" t="s">
        <v>719</v>
      </c>
      <c r="X80" s="4" t="s">
        <v>90</v>
      </c>
      <c r="Y80" s="4" t="s">
        <v>720</v>
      </c>
      <c r="Z80" s="4" t="s">
        <v>721</v>
      </c>
      <c r="AA80" s="4" t="s">
        <v>51</v>
      </c>
      <c r="AB80">
        <v>279</v>
      </c>
    </row>
    <row r="81" spans="1:29">
      <c r="A81" t="s">
        <v>722</v>
      </c>
      <c r="B81">
        <v>871</v>
      </c>
      <c r="C81" t="s">
        <v>723</v>
      </c>
      <c r="D81" t="s">
        <v>34</v>
      </c>
      <c r="E81" t="s">
        <v>35</v>
      </c>
      <c r="F81" t="s">
        <v>36</v>
      </c>
      <c r="G81" t="s">
        <v>229</v>
      </c>
      <c r="H81" t="s">
        <v>38</v>
      </c>
      <c r="I81" t="s">
        <v>724</v>
      </c>
      <c r="J81" t="s">
        <v>40</v>
      </c>
      <c r="K81" t="s">
        <v>86</v>
      </c>
      <c r="L81" t="s">
        <v>725</v>
      </c>
      <c r="M81" t="s">
        <v>40</v>
      </c>
      <c r="N81" t="s">
        <v>725</v>
      </c>
      <c r="O81" s="7" t="s">
        <v>40</v>
      </c>
      <c r="P81" t="s">
        <v>86</v>
      </c>
      <c r="Q81" s="4" t="s">
        <v>726</v>
      </c>
      <c r="R81" s="4" t="s">
        <v>44</v>
      </c>
      <c r="S81" s="4" t="s">
        <v>45</v>
      </c>
      <c r="T81" s="4" t="s">
        <v>727</v>
      </c>
      <c r="U81" s="4" t="s">
        <v>728</v>
      </c>
      <c r="V81" s="4" t="s">
        <v>44</v>
      </c>
      <c r="W81" s="4" t="s">
        <v>729</v>
      </c>
      <c r="X81" s="4" t="s">
        <v>45</v>
      </c>
      <c r="Y81" s="4" t="s">
        <v>730</v>
      </c>
      <c r="Z81" s="4" t="s">
        <v>282</v>
      </c>
      <c r="AA81" s="4" t="s">
        <v>51</v>
      </c>
      <c r="AB81">
        <v>126</v>
      </c>
    </row>
    <row r="82" spans="1:29">
      <c r="A82" t="s">
        <v>731</v>
      </c>
      <c r="B82">
        <v>872</v>
      </c>
      <c r="C82" t="s">
        <v>344</v>
      </c>
      <c r="D82" t="s">
        <v>34</v>
      </c>
      <c r="E82" t="s">
        <v>35</v>
      </c>
      <c r="F82" t="s">
        <v>148</v>
      </c>
      <c r="G82" t="s">
        <v>732</v>
      </c>
      <c r="H82" t="s">
        <v>38</v>
      </c>
      <c r="I82" t="s">
        <v>733</v>
      </c>
      <c r="J82" t="s">
        <v>40</v>
      </c>
      <c r="K82" t="s">
        <v>45</v>
      </c>
      <c r="L82" t="s">
        <v>734</v>
      </c>
      <c r="M82" t="s">
        <v>40</v>
      </c>
      <c r="N82" t="s">
        <v>734</v>
      </c>
      <c r="O82" s="7" t="s">
        <v>40</v>
      </c>
      <c r="P82" t="s">
        <v>45</v>
      </c>
      <c r="Q82" s="4" t="s">
        <v>735</v>
      </c>
      <c r="R82" s="4" t="s">
        <v>153</v>
      </c>
      <c r="S82" s="4" t="s">
        <v>154</v>
      </c>
      <c r="T82" s="4" t="s">
        <v>120</v>
      </c>
      <c r="U82" s="4" t="s">
        <v>736</v>
      </c>
      <c r="V82" s="4" t="s">
        <v>153</v>
      </c>
      <c r="W82" s="4" t="s">
        <v>737</v>
      </c>
      <c r="X82" s="4" t="s">
        <v>76</v>
      </c>
      <c r="Y82" s="4" t="s">
        <v>738</v>
      </c>
      <c r="Z82" s="4" t="s">
        <v>739</v>
      </c>
      <c r="AA82" s="4" t="s">
        <v>51</v>
      </c>
      <c r="AB82">
        <v>3557</v>
      </c>
    </row>
    <row r="83" spans="1:29">
      <c r="A83" t="s">
        <v>740</v>
      </c>
      <c r="B83">
        <v>877</v>
      </c>
      <c r="C83" t="s">
        <v>344</v>
      </c>
      <c r="D83" t="s">
        <v>34</v>
      </c>
      <c r="E83" t="s">
        <v>35</v>
      </c>
      <c r="F83" t="s">
        <v>148</v>
      </c>
      <c r="G83" t="s">
        <v>741</v>
      </c>
      <c r="H83" t="s">
        <v>38</v>
      </c>
      <c r="I83" t="s">
        <v>742</v>
      </c>
      <c r="J83" t="s">
        <v>40</v>
      </c>
      <c r="K83" t="s">
        <v>45</v>
      </c>
      <c r="L83" t="s">
        <v>743</v>
      </c>
      <c r="M83" t="s">
        <v>40</v>
      </c>
      <c r="N83" t="s">
        <v>743</v>
      </c>
      <c r="O83" s="7" t="s">
        <v>40</v>
      </c>
      <c r="P83" t="s">
        <v>45</v>
      </c>
      <c r="Q83" s="4" t="s">
        <v>744</v>
      </c>
      <c r="R83" s="4" t="s">
        <v>153</v>
      </c>
      <c r="S83" s="4" t="s">
        <v>45</v>
      </c>
      <c r="T83" s="4" t="s">
        <v>120</v>
      </c>
      <c r="U83" s="4" t="s">
        <v>745</v>
      </c>
      <c r="V83" s="4" t="s">
        <v>153</v>
      </c>
      <c r="W83" s="4" t="s">
        <v>746</v>
      </c>
      <c r="X83" s="4" t="s">
        <v>76</v>
      </c>
      <c r="Y83" s="4" t="s">
        <v>747</v>
      </c>
      <c r="Z83" s="4" t="s">
        <v>748</v>
      </c>
      <c r="AA83" s="4" t="s">
        <v>51</v>
      </c>
      <c r="AB83">
        <v>119</v>
      </c>
    </row>
    <row r="84" spans="1:29">
      <c r="A84" t="s">
        <v>749</v>
      </c>
      <c r="B84">
        <v>881</v>
      </c>
      <c r="C84" t="s">
        <v>750</v>
      </c>
      <c r="D84" t="s">
        <v>34</v>
      </c>
      <c r="E84" t="s">
        <v>35</v>
      </c>
      <c r="F84" t="s">
        <v>414</v>
      </c>
      <c r="G84" t="s">
        <v>239</v>
      </c>
      <c r="H84" t="s">
        <v>38</v>
      </c>
      <c r="I84" t="s">
        <v>751</v>
      </c>
      <c r="J84" t="s">
        <v>40</v>
      </c>
      <c r="K84" t="s">
        <v>41</v>
      </c>
      <c r="L84" t="s">
        <v>752</v>
      </c>
      <c r="M84" t="s">
        <v>40</v>
      </c>
      <c r="N84" t="s">
        <v>752</v>
      </c>
      <c r="O84" s="7" t="s">
        <v>40</v>
      </c>
      <c r="P84" t="s">
        <v>41</v>
      </c>
      <c r="Q84" s="4" t="s">
        <v>753</v>
      </c>
      <c r="R84" s="4" t="s">
        <v>242</v>
      </c>
      <c r="S84" s="4" t="s">
        <v>243</v>
      </c>
      <c r="T84" s="4" t="s">
        <v>120</v>
      </c>
      <c r="U84" s="4" t="s">
        <v>686</v>
      </c>
      <c r="V84" s="4" t="s">
        <v>242</v>
      </c>
      <c r="W84" s="4" t="s">
        <v>754</v>
      </c>
      <c r="X84" s="4" t="s">
        <v>76</v>
      </c>
      <c r="Y84" s="4" t="s">
        <v>755</v>
      </c>
      <c r="Z84" s="4" t="s">
        <v>756</v>
      </c>
      <c r="AA84" s="4" t="s">
        <v>51</v>
      </c>
      <c r="AB84">
        <v>231</v>
      </c>
    </row>
    <row r="85" spans="1:29">
      <c r="A85" s="5" t="s">
        <v>757</v>
      </c>
      <c r="B85" s="5">
        <v>883</v>
      </c>
      <c r="C85" s="5" t="s">
        <v>758</v>
      </c>
      <c r="D85" s="5" t="s">
        <v>34</v>
      </c>
      <c r="E85" s="5" t="s">
        <v>35</v>
      </c>
      <c r="F85" s="5" t="s">
        <v>759</v>
      </c>
      <c r="G85" s="5" t="s">
        <v>335</v>
      </c>
      <c r="H85" s="5" t="s">
        <v>38</v>
      </c>
      <c r="I85" s="5" t="s">
        <v>760</v>
      </c>
      <c r="J85" s="5" t="s">
        <v>40</v>
      </c>
      <c r="K85" s="5" t="s">
        <v>76</v>
      </c>
      <c r="L85" s="5" t="s">
        <v>761</v>
      </c>
      <c r="M85" s="5" t="s">
        <v>40</v>
      </c>
      <c r="N85" s="5" t="s">
        <v>761</v>
      </c>
      <c r="O85" s="8" t="s">
        <v>40</v>
      </c>
      <c r="P85" s="5" t="s">
        <v>76</v>
      </c>
      <c r="Q85" s="6" t="s">
        <v>762</v>
      </c>
      <c r="R85" s="6" t="s">
        <v>153</v>
      </c>
      <c r="S85" s="6" t="s">
        <v>154</v>
      </c>
      <c r="T85" s="6" t="s">
        <v>120</v>
      </c>
      <c r="U85" s="6" t="s">
        <v>763</v>
      </c>
      <c r="V85" s="6" t="s">
        <v>153</v>
      </c>
      <c r="W85" s="6" t="s">
        <v>764</v>
      </c>
      <c r="X85" s="6" t="s">
        <v>76</v>
      </c>
      <c r="Y85" s="6" t="s">
        <v>765</v>
      </c>
      <c r="Z85" s="6" t="s">
        <v>766</v>
      </c>
      <c r="AA85" s="6" t="s">
        <v>51</v>
      </c>
      <c r="AB85">
        <v>9851</v>
      </c>
    </row>
    <row r="86" spans="1:29">
      <c r="A86" t="s">
        <v>767</v>
      </c>
      <c r="B86">
        <v>891</v>
      </c>
      <c r="C86" t="s">
        <v>768</v>
      </c>
      <c r="D86" t="s">
        <v>34</v>
      </c>
      <c r="E86" t="s">
        <v>35</v>
      </c>
      <c r="F86" t="s">
        <v>662</v>
      </c>
      <c r="G86" t="s">
        <v>769</v>
      </c>
      <c r="H86" t="s">
        <v>38</v>
      </c>
      <c r="I86" t="s">
        <v>770</v>
      </c>
      <c r="J86" t="s">
        <v>40</v>
      </c>
      <c r="K86" t="s">
        <v>76</v>
      </c>
      <c r="L86" t="s">
        <v>770</v>
      </c>
      <c r="M86" t="s">
        <v>40</v>
      </c>
      <c r="N86" t="s">
        <v>770</v>
      </c>
      <c r="O86" s="7" t="s">
        <v>40</v>
      </c>
      <c r="P86" t="s">
        <v>76</v>
      </c>
      <c r="Q86" s="4" t="s">
        <v>771</v>
      </c>
      <c r="R86" s="4" t="s">
        <v>40</v>
      </c>
      <c r="S86" s="4" t="s">
        <v>76</v>
      </c>
      <c r="T86" s="4" t="s">
        <v>120</v>
      </c>
      <c r="U86" s="4" t="s">
        <v>772</v>
      </c>
      <c r="V86" s="4" t="s">
        <v>40</v>
      </c>
      <c r="W86" s="4" t="s">
        <v>773</v>
      </c>
      <c r="X86" s="4" t="s">
        <v>90</v>
      </c>
      <c r="Y86" s="4" t="s">
        <v>774</v>
      </c>
      <c r="Z86" s="4" t="s">
        <v>775</v>
      </c>
      <c r="AA86" s="4" t="s">
        <v>51</v>
      </c>
      <c r="AB86">
        <v>26</v>
      </c>
    </row>
    <row r="87" spans="1:29">
      <c r="A87" t="s">
        <v>776</v>
      </c>
      <c r="B87">
        <v>895</v>
      </c>
      <c r="C87" t="s">
        <v>777</v>
      </c>
      <c r="D87" t="s">
        <v>34</v>
      </c>
      <c r="E87" t="s">
        <v>35</v>
      </c>
      <c r="F87" t="s">
        <v>66</v>
      </c>
      <c r="G87" t="s">
        <v>778</v>
      </c>
      <c r="H87" t="s">
        <v>38</v>
      </c>
      <c r="I87" t="s">
        <v>779</v>
      </c>
      <c r="J87" t="s">
        <v>40</v>
      </c>
      <c r="K87" t="s">
        <v>76</v>
      </c>
      <c r="L87" t="s">
        <v>780</v>
      </c>
      <c r="M87" t="s">
        <v>40</v>
      </c>
      <c r="N87" t="s">
        <v>780</v>
      </c>
      <c r="O87" s="7" t="s">
        <v>40</v>
      </c>
      <c r="P87" t="s">
        <v>76</v>
      </c>
      <c r="Q87" s="4" t="s">
        <v>781</v>
      </c>
      <c r="R87" s="4" t="s">
        <v>153</v>
      </c>
      <c r="S87" s="4" t="s">
        <v>154</v>
      </c>
      <c r="T87" s="4" t="s">
        <v>120</v>
      </c>
      <c r="U87" s="4" t="s">
        <v>782</v>
      </c>
      <c r="V87" s="4" t="s">
        <v>153</v>
      </c>
      <c r="W87" s="4" t="s">
        <v>783</v>
      </c>
      <c r="X87" s="4" t="s">
        <v>76</v>
      </c>
      <c r="Y87" s="4" t="s">
        <v>784</v>
      </c>
      <c r="Z87" s="4" t="s">
        <v>785</v>
      </c>
      <c r="AA87" s="4" t="s">
        <v>51</v>
      </c>
      <c r="AB87">
        <v>3036</v>
      </c>
    </row>
    <row r="88" spans="1:29">
      <c r="A88" t="s">
        <v>786</v>
      </c>
      <c r="B88">
        <v>896</v>
      </c>
      <c r="C88" t="s">
        <v>787</v>
      </c>
      <c r="D88" t="s">
        <v>34</v>
      </c>
      <c r="E88" t="s">
        <v>35</v>
      </c>
      <c r="F88" t="s">
        <v>148</v>
      </c>
      <c r="G88" t="s">
        <v>788</v>
      </c>
      <c r="H88" t="s">
        <v>38</v>
      </c>
      <c r="I88" t="s">
        <v>789</v>
      </c>
      <c r="J88" t="s">
        <v>40</v>
      </c>
      <c r="K88" t="s">
        <v>76</v>
      </c>
      <c r="L88" t="s">
        <v>790</v>
      </c>
      <c r="M88" t="s">
        <v>40</v>
      </c>
      <c r="N88" t="s">
        <v>790</v>
      </c>
      <c r="O88" s="7" t="s">
        <v>40</v>
      </c>
      <c r="P88" t="s">
        <v>76</v>
      </c>
      <c r="Q88" s="4" t="s">
        <v>791</v>
      </c>
      <c r="R88" s="4" t="s">
        <v>40</v>
      </c>
      <c r="S88" s="4" t="s">
        <v>76</v>
      </c>
      <c r="T88" s="4" t="s">
        <v>120</v>
      </c>
      <c r="U88" s="4" t="s">
        <v>792</v>
      </c>
      <c r="V88" s="4" t="s">
        <v>40</v>
      </c>
      <c r="W88" s="4" t="s">
        <v>793</v>
      </c>
      <c r="X88" s="4" t="s">
        <v>90</v>
      </c>
      <c r="Y88" s="4" t="s">
        <v>794</v>
      </c>
      <c r="Z88" s="4" t="s">
        <v>795</v>
      </c>
      <c r="AA88" s="4" t="s">
        <v>51</v>
      </c>
      <c r="AB88">
        <v>158</v>
      </c>
    </row>
    <row r="89" spans="1:29">
      <c r="A89" t="s">
        <v>796</v>
      </c>
      <c r="B89">
        <v>900</v>
      </c>
      <c r="C89" t="s">
        <v>797</v>
      </c>
      <c r="D89" t="s">
        <v>34</v>
      </c>
      <c r="E89" t="s">
        <v>35</v>
      </c>
      <c r="F89" t="s">
        <v>798</v>
      </c>
      <c r="G89" t="s">
        <v>566</v>
      </c>
      <c r="H89" t="s">
        <v>38</v>
      </c>
      <c r="I89" t="s">
        <v>799</v>
      </c>
      <c r="J89" t="s">
        <v>40</v>
      </c>
      <c r="K89" t="s">
        <v>45</v>
      </c>
      <c r="L89" t="s">
        <v>800</v>
      </c>
      <c r="M89" t="s">
        <v>40</v>
      </c>
      <c r="N89" t="s">
        <v>800</v>
      </c>
      <c r="O89" s="7" t="s">
        <v>40</v>
      </c>
      <c r="P89" t="s">
        <v>45</v>
      </c>
      <c r="Q89" s="4" t="s">
        <v>801</v>
      </c>
      <c r="R89" s="4" t="s">
        <v>40</v>
      </c>
      <c r="S89" s="4" t="s">
        <v>86</v>
      </c>
      <c r="T89" s="4" t="s">
        <v>120</v>
      </c>
      <c r="U89" s="4" t="s">
        <v>802</v>
      </c>
      <c r="V89" s="4" t="s">
        <v>40</v>
      </c>
      <c r="W89" s="4" t="s">
        <v>803</v>
      </c>
      <c r="X89" s="4" t="s">
        <v>90</v>
      </c>
      <c r="Y89" s="4" t="s">
        <v>804</v>
      </c>
      <c r="Z89" s="4" t="s">
        <v>805</v>
      </c>
      <c r="AA89" s="4" t="s">
        <v>51</v>
      </c>
      <c r="AB89">
        <v>2119</v>
      </c>
    </row>
    <row r="90" spans="1:29">
      <c r="A90" t="s">
        <v>806</v>
      </c>
      <c r="B90">
        <v>902</v>
      </c>
      <c r="C90" t="s">
        <v>807</v>
      </c>
      <c r="D90" t="s">
        <v>34</v>
      </c>
      <c r="E90" t="s">
        <v>35</v>
      </c>
      <c r="F90" t="s">
        <v>148</v>
      </c>
      <c r="G90" t="s">
        <v>714</v>
      </c>
      <c r="H90" t="s">
        <v>38</v>
      </c>
      <c r="I90" t="s">
        <v>808</v>
      </c>
      <c r="J90" t="s">
        <v>40</v>
      </c>
      <c r="K90" t="s">
        <v>86</v>
      </c>
      <c r="L90" t="s">
        <v>809</v>
      </c>
      <c r="M90" t="s">
        <v>40</v>
      </c>
      <c r="N90" t="s">
        <v>809</v>
      </c>
      <c r="O90" s="7" t="s">
        <v>40</v>
      </c>
      <c r="P90" t="s">
        <v>86</v>
      </c>
      <c r="Q90" s="4" t="s">
        <v>810</v>
      </c>
      <c r="R90" s="4" t="s">
        <v>40</v>
      </c>
      <c r="S90" s="4" t="s">
        <v>86</v>
      </c>
      <c r="T90" s="4" t="s">
        <v>120</v>
      </c>
      <c r="U90" s="4" t="s">
        <v>811</v>
      </c>
      <c r="V90" s="4" t="s">
        <v>40</v>
      </c>
      <c r="W90" s="4" t="s">
        <v>812</v>
      </c>
      <c r="X90" s="4" t="s">
        <v>90</v>
      </c>
      <c r="Y90" s="4" t="s">
        <v>813</v>
      </c>
      <c r="Z90" s="4" t="s">
        <v>814</v>
      </c>
      <c r="AA90" s="4" t="s">
        <v>51</v>
      </c>
      <c r="AB90">
        <v>122</v>
      </c>
    </row>
    <row r="91" spans="1:29">
      <c r="A91" s="5" t="s">
        <v>815</v>
      </c>
      <c r="B91" s="5">
        <v>903</v>
      </c>
      <c r="C91" s="5" t="s">
        <v>816</v>
      </c>
      <c r="D91" s="5" t="s">
        <v>34</v>
      </c>
      <c r="E91" s="5" t="s">
        <v>35</v>
      </c>
      <c r="F91" s="5" t="s">
        <v>414</v>
      </c>
      <c r="G91" s="5" t="s">
        <v>239</v>
      </c>
      <c r="H91" s="5" t="s">
        <v>38</v>
      </c>
      <c r="I91" s="5" t="s">
        <v>817</v>
      </c>
      <c r="J91" s="5" t="s">
        <v>40</v>
      </c>
      <c r="K91" s="5" t="s">
        <v>41</v>
      </c>
      <c r="L91" s="5" t="s">
        <v>817</v>
      </c>
      <c r="M91" s="5" t="s">
        <v>40</v>
      </c>
      <c r="N91" s="5" t="s">
        <v>817</v>
      </c>
      <c r="O91" s="8" t="s">
        <v>40</v>
      </c>
      <c r="P91" s="5" t="s">
        <v>41</v>
      </c>
      <c r="Q91" s="6" t="s">
        <v>818</v>
      </c>
      <c r="R91" s="6" t="s">
        <v>242</v>
      </c>
      <c r="S91" s="6" t="s">
        <v>243</v>
      </c>
      <c r="T91" s="6" t="s">
        <v>120</v>
      </c>
      <c r="U91" s="6" t="s">
        <v>819</v>
      </c>
      <c r="V91" s="6" t="s">
        <v>242</v>
      </c>
      <c r="W91" s="6" t="s">
        <v>820</v>
      </c>
      <c r="X91" s="6" t="s">
        <v>76</v>
      </c>
      <c r="Y91" s="6" t="s">
        <v>821</v>
      </c>
      <c r="Z91" s="6" t="s">
        <v>822</v>
      </c>
      <c r="AA91" s="6" t="s">
        <v>51</v>
      </c>
      <c r="AB91">
        <v>4903</v>
      </c>
    </row>
    <row r="92" spans="1:29">
      <c r="A92" t="s">
        <v>823</v>
      </c>
      <c r="B92">
        <v>904</v>
      </c>
      <c r="C92" t="s">
        <v>344</v>
      </c>
      <c r="D92" t="s">
        <v>34</v>
      </c>
      <c r="E92" t="s">
        <v>35</v>
      </c>
      <c r="F92" t="s">
        <v>148</v>
      </c>
      <c r="G92" t="s">
        <v>824</v>
      </c>
      <c r="H92" t="s">
        <v>38</v>
      </c>
      <c r="I92" t="s">
        <v>825</v>
      </c>
      <c r="J92" t="s">
        <v>40</v>
      </c>
      <c r="K92" t="s">
        <v>45</v>
      </c>
      <c r="L92" t="s">
        <v>826</v>
      </c>
      <c r="M92" t="s">
        <v>40</v>
      </c>
      <c r="N92" t="s">
        <v>826</v>
      </c>
      <c r="O92" s="7" t="s">
        <v>40</v>
      </c>
      <c r="P92" t="s">
        <v>45</v>
      </c>
      <c r="Q92" s="4" t="s">
        <v>827</v>
      </c>
      <c r="R92" s="4" t="s">
        <v>40</v>
      </c>
      <c r="S92" s="4" t="s">
        <v>45</v>
      </c>
      <c r="T92" s="4" t="s">
        <v>120</v>
      </c>
      <c r="U92" s="4" t="s">
        <v>828</v>
      </c>
      <c r="V92" s="4" t="s">
        <v>40</v>
      </c>
      <c r="W92" s="4" t="s">
        <v>829</v>
      </c>
      <c r="X92" s="4" t="s">
        <v>90</v>
      </c>
      <c r="Y92" s="4" t="s">
        <v>830</v>
      </c>
      <c r="Z92" s="4" t="s">
        <v>831</v>
      </c>
      <c r="AA92" s="4" t="s">
        <v>51</v>
      </c>
      <c r="AB92">
        <v>244</v>
      </c>
    </row>
    <row r="93" spans="1:29">
      <c r="A93" t="s">
        <v>832</v>
      </c>
      <c r="B93">
        <v>912</v>
      </c>
      <c r="C93" t="s">
        <v>833</v>
      </c>
      <c r="D93" t="s">
        <v>34</v>
      </c>
      <c r="E93" t="s">
        <v>35</v>
      </c>
      <c r="F93" t="s">
        <v>148</v>
      </c>
      <c r="G93" t="s">
        <v>425</v>
      </c>
      <c r="H93" t="s">
        <v>38</v>
      </c>
      <c r="I93" t="s">
        <v>834</v>
      </c>
      <c r="J93" t="s">
        <v>40</v>
      </c>
      <c r="K93" t="s">
        <v>76</v>
      </c>
      <c r="L93" t="s">
        <v>834</v>
      </c>
      <c r="M93" t="s">
        <v>40</v>
      </c>
      <c r="N93" t="s">
        <v>834</v>
      </c>
      <c r="O93" s="7" t="s">
        <v>40</v>
      </c>
      <c r="P93" t="s">
        <v>76</v>
      </c>
      <c r="Q93" s="4" t="s">
        <v>835</v>
      </c>
      <c r="R93" s="4" t="s">
        <v>40</v>
      </c>
      <c r="S93" s="4" t="s">
        <v>76</v>
      </c>
      <c r="T93" s="4" t="s">
        <v>120</v>
      </c>
      <c r="U93" s="4" t="s">
        <v>836</v>
      </c>
      <c r="V93" s="4" t="s">
        <v>40</v>
      </c>
      <c r="W93" s="4" t="s">
        <v>837</v>
      </c>
      <c r="X93" s="4" t="s">
        <v>90</v>
      </c>
      <c r="Y93" s="4" t="s">
        <v>838</v>
      </c>
      <c r="Z93" s="4" t="s">
        <v>839</v>
      </c>
      <c r="AA93" s="4" t="s">
        <v>51</v>
      </c>
      <c r="AB93">
        <v>981</v>
      </c>
    </row>
    <row r="94" spans="1:29">
      <c r="A94" t="s">
        <v>840</v>
      </c>
      <c r="B94">
        <v>915</v>
      </c>
      <c r="C94" t="s">
        <v>260</v>
      </c>
      <c r="D94" t="s">
        <v>34</v>
      </c>
      <c r="E94" t="s">
        <v>35</v>
      </c>
      <c r="F94" t="s">
        <v>148</v>
      </c>
      <c r="G94" t="s">
        <v>262</v>
      </c>
      <c r="H94" t="s">
        <v>38</v>
      </c>
      <c r="I94" t="s">
        <v>841</v>
      </c>
      <c r="J94" t="s">
        <v>40</v>
      </c>
      <c r="K94" t="s">
        <v>86</v>
      </c>
      <c r="L94" t="s">
        <v>842</v>
      </c>
      <c r="M94" t="s">
        <v>40</v>
      </c>
      <c r="N94" t="s">
        <v>842</v>
      </c>
      <c r="O94" s="7" t="s">
        <v>40</v>
      </c>
      <c r="P94" t="s">
        <v>86</v>
      </c>
      <c r="Q94" s="4" t="s">
        <v>843</v>
      </c>
      <c r="R94" s="4" t="s">
        <v>40</v>
      </c>
      <c r="S94" s="4" t="s">
        <v>86</v>
      </c>
      <c r="T94" s="4" t="s">
        <v>844</v>
      </c>
      <c r="U94" s="4" t="s">
        <v>845</v>
      </c>
      <c r="V94" s="4" t="s">
        <v>40</v>
      </c>
      <c r="W94" s="4" t="s">
        <v>846</v>
      </c>
      <c r="X94" s="4" t="s">
        <v>90</v>
      </c>
      <c r="Y94" s="4" t="s">
        <v>847</v>
      </c>
      <c r="Z94" s="4" t="s">
        <v>848</v>
      </c>
      <c r="AA94" s="4" t="s">
        <v>51</v>
      </c>
      <c r="AB94">
        <v>654</v>
      </c>
    </row>
    <row r="95" spans="1:29">
      <c r="A95" t="s">
        <v>849</v>
      </c>
      <c r="B95">
        <v>919</v>
      </c>
      <c r="C95" t="s">
        <v>850</v>
      </c>
      <c r="D95" t="s">
        <v>34</v>
      </c>
      <c r="E95" t="s">
        <v>35</v>
      </c>
      <c r="F95" t="s">
        <v>148</v>
      </c>
      <c r="G95" t="s">
        <v>851</v>
      </c>
      <c r="H95" t="s">
        <v>38</v>
      </c>
      <c r="I95" t="s">
        <v>852</v>
      </c>
      <c r="J95" t="s">
        <v>40</v>
      </c>
      <c r="K95" t="s">
        <v>76</v>
      </c>
      <c r="L95" t="s">
        <v>853</v>
      </c>
      <c r="M95" t="s">
        <v>40</v>
      </c>
      <c r="N95" t="s">
        <v>853</v>
      </c>
      <c r="O95" s="7" t="s">
        <v>40</v>
      </c>
      <c r="P95" t="s">
        <v>76</v>
      </c>
      <c r="Q95" s="4" t="s">
        <v>854</v>
      </c>
      <c r="R95" s="4" t="s">
        <v>40</v>
      </c>
      <c r="S95" s="4" t="s">
        <v>76</v>
      </c>
      <c r="T95" s="4" t="s">
        <v>120</v>
      </c>
      <c r="U95" s="4" t="s">
        <v>255</v>
      </c>
      <c r="V95" s="4" t="s">
        <v>40</v>
      </c>
      <c r="W95" s="4" t="s">
        <v>855</v>
      </c>
      <c r="X95" s="4" t="s">
        <v>90</v>
      </c>
      <c r="Y95" s="4" t="s">
        <v>856</v>
      </c>
      <c r="Z95" s="4" t="s">
        <v>563</v>
      </c>
      <c r="AA95" s="4" t="s">
        <v>51</v>
      </c>
      <c r="AB95">
        <v>149</v>
      </c>
    </row>
    <row r="96" spans="1:29">
      <c r="A96" t="s">
        <v>857</v>
      </c>
      <c r="B96">
        <v>922</v>
      </c>
      <c r="C96" t="s">
        <v>344</v>
      </c>
      <c r="D96" t="s">
        <v>34</v>
      </c>
      <c r="E96" t="s">
        <v>35</v>
      </c>
      <c r="F96" t="s">
        <v>148</v>
      </c>
      <c r="G96" t="s">
        <v>858</v>
      </c>
      <c r="H96" t="s">
        <v>38</v>
      </c>
      <c r="I96" t="s">
        <v>859</v>
      </c>
      <c r="J96" t="s">
        <v>40</v>
      </c>
      <c r="K96" t="s">
        <v>45</v>
      </c>
      <c r="L96" t="s">
        <v>860</v>
      </c>
      <c r="M96" t="s">
        <v>40</v>
      </c>
      <c r="N96" t="s">
        <v>860</v>
      </c>
      <c r="O96" s="7" t="s">
        <v>40</v>
      </c>
      <c r="P96" t="s">
        <v>45</v>
      </c>
      <c r="Q96" s="4" t="s">
        <v>861</v>
      </c>
      <c r="R96" s="4" t="s">
        <v>153</v>
      </c>
      <c r="S96" s="4" t="s">
        <v>154</v>
      </c>
      <c r="T96" s="4" t="s">
        <v>120</v>
      </c>
      <c r="U96" s="4" t="s">
        <v>862</v>
      </c>
      <c r="V96" s="4" t="s">
        <v>153</v>
      </c>
      <c r="W96" s="4" t="s">
        <v>863</v>
      </c>
      <c r="X96" s="4" t="s">
        <v>86</v>
      </c>
      <c r="Y96" s="4" t="s">
        <v>864</v>
      </c>
      <c r="Z96" s="4" t="s">
        <v>865</v>
      </c>
      <c r="AA96" s="4" t="s">
        <v>51</v>
      </c>
      <c r="AB96">
        <v>868</v>
      </c>
    </row>
    <row r="97" spans="1:29">
      <c r="A97" t="s">
        <v>866</v>
      </c>
      <c r="B97">
        <v>923</v>
      </c>
      <c r="C97" t="s">
        <v>135</v>
      </c>
      <c r="D97" t="s">
        <v>34</v>
      </c>
      <c r="E97" t="s">
        <v>35</v>
      </c>
      <c r="F97" t="s">
        <v>205</v>
      </c>
      <c r="G97" t="s">
        <v>345</v>
      </c>
      <c r="H97" t="s">
        <v>38</v>
      </c>
      <c r="I97" t="s">
        <v>867</v>
      </c>
      <c r="J97" t="s">
        <v>40</v>
      </c>
      <c r="K97" t="s">
        <v>86</v>
      </c>
      <c r="L97" t="s">
        <v>868</v>
      </c>
      <c r="M97" t="s">
        <v>40</v>
      </c>
      <c r="N97" t="s">
        <v>868</v>
      </c>
      <c r="O97" s="7" t="s">
        <v>40</v>
      </c>
      <c r="P97" t="s">
        <v>86</v>
      </c>
      <c r="Q97" s="4" t="s">
        <v>869</v>
      </c>
      <c r="R97" s="4" t="s">
        <v>153</v>
      </c>
      <c r="S97" s="4" t="s">
        <v>86</v>
      </c>
      <c r="T97" s="4" t="s">
        <v>120</v>
      </c>
      <c r="U97" s="4" t="s">
        <v>870</v>
      </c>
      <c r="V97" s="4" t="s">
        <v>153</v>
      </c>
      <c r="W97" s="4" t="s">
        <v>871</v>
      </c>
      <c r="X97" s="4" t="s">
        <v>86</v>
      </c>
      <c r="Y97" s="4" t="s">
        <v>872</v>
      </c>
      <c r="Z97" s="4" t="s">
        <v>873</v>
      </c>
      <c r="AA97" s="4" t="s">
        <v>51</v>
      </c>
      <c r="AB97">
        <v>3516</v>
      </c>
    </row>
    <row r="98" spans="1:29">
      <c r="A98" s="5" t="s">
        <v>874</v>
      </c>
      <c r="B98" s="5">
        <v>924</v>
      </c>
      <c r="C98" s="5" t="s">
        <v>875</v>
      </c>
      <c r="D98" s="5" t="s">
        <v>34</v>
      </c>
      <c r="E98" s="5" t="s">
        <v>35</v>
      </c>
      <c r="F98" s="5" t="s">
        <v>414</v>
      </c>
      <c r="G98" s="5" t="s">
        <v>858</v>
      </c>
      <c r="H98" s="5" t="s">
        <v>38</v>
      </c>
      <c r="I98" s="5" t="s">
        <v>876</v>
      </c>
      <c r="J98" s="5" t="s">
        <v>40</v>
      </c>
      <c r="K98" s="5" t="s">
        <v>86</v>
      </c>
      <c r="L98" s="5" t="s">
        <v>876</v>
      </c>
      <c r="M98" s="5" t="s">
        <v>40</v>
      </c>
      <c r="N98" s="5" t="s">
        <v>876</v>
      </c>
      <c r="O98" s="8" t="s">
        <v>40</v>
      </c>
      <c r="P98" s="5" t="s">
        <v>86</v>
      </c>
      <c r="Q98" s="6" t="s">
        <v>877</v>
      </c>
      <c r="R98" s="6" t="s">
        <v>153</v>
      </c>
      <c r="S98" s="6" t="s">
        <v>178</v>
      </c>
      <c r="T98" s="6" t="s">
        <v>878</v>
      </c>
      <c r="U98" s="6" t="s">
        <v>879</v>
      </c>
      <c r="V98" s="6" t="s">
        <v>153</v>
      </c>
      <c r="W98" s="6" t="s">
        <v>880</v>
      </c>
      <c r="X98" s="6" t="s">
        <v>86</v>
      </c>
      <c r="Y98" s="6" t="s">
        <v>881</v>
      </c>
      <c r="Z98" s="6" t="s">
        <v>882</v>
      </c>
      <c r="AA98" s="6" t="s">
        <v>51</v>
      </c>
      <c r="AB98">
        <v>5072</v>
      </c>
    </row>
    <row r="99" spans="1:29">
      <c r="A99" s="5" t="s">
        <v>883</v>
      </c>
      <c r="B99" s="5">
        <v>925</v>
      </c>
      <c r="C99" s="5" t="s">
        <v>875</v>
      </c>
      <c r="D99" s="5" t="s">
        <v>34</v>
      </c>
      <c r="E99" s="5" t="s">
        <v>35</v>
      </c>
      <c r="F99" s="5" t="s">
        <v>414</v>
      </c>
      <c r="G99" s="5" t="s">
        <v>239</v>
      </c>
      <c r="H99" s="5" t="s">
        <v>38</v>
      </c>
      <c r="I99" s="5" t="s">
        <v>884</v>
      </c>
      <c r="J99" s="5" t="s">
        <v>40</v>
      </c>
      <c r="K99" s="5" t="s">
        <v>86</v>
      </c>
      <c r="L99" s="5" t="s">
        <v>884</v>
      </c>
      <c r="M99" s="5" t="s">
        <v>40</v>
      </c>
      <c r="N99" s="5" t="s">
        <v>884</v>
      </c>
      <c r="O99" s="8" t="s">
        <v>40</v>
      </c>
      <c r="P99" s="5" t="s">
        <v>86</v>
      </c>
      <c r="Q99" s="6" t="s">
        <v>885</v>
      </c>
      <c r="R99" s="6" t="s">
        <v>242</v>
      </c>
      <c r="S99" s="6" t="s">
        <v>243</v>
      </c>
      <c r="T99" s="6" t="s">
        <v>120</v>
      </c>
      <c r="U99" s="6" t="s">
        <v>886</v>
      </c>
      <c r="V99" s="6" t="s">
        <v>242</v>
      </c>
      <c r="W99" s="6" t="s">
        <v>887</v>
      </c>
      <c r="X99" s="6" t="s">
        <v>76</v>
      </c>
      <c r="Y99" s="6" t="s">
        <v>888</v>
      </c>
      <c r="Z99" s="6" t="s">
        <v>889</v>
      </c>
      <c r="AA99" s="6" t="s">
        <v>51</v>
      </c>
      <c r="AB99">
        <v>64169</v>
      </c>
    </row>
    <row r="100" spans="1:29">
      <c r="A100" t="s">
        <v>890</v>
      </c>
      <c r="B100">
        <v>928</v>
      </c>
      <c r="C100" t="s">
        <v>639</v>
      </c>
      <c r="D100" t="s">
        <v>34</v>
      </c>
      <c r="E100" t="s">
        <v>35</v>
      </c>
      <c r="F100" t="s">
        <v>148</v>
      </c>
      <c r="G100" t="s">
        <v>544</v>
      </c>
      <c r="H100" t="s">
        <v>38</v>
      </c>
      <c r="I100" t="s">
        <v>891</v>
      </c>
      <c r="J100" t="s">
        <v>40</v>
      </c>
      <c r="K100" t="s">
        <v>86</v>
      </c>
      <c r="L100" t="s">
        <v>892</v>
      </c>
      <c r="M100" t="s">
        <v>40</v>
      </c>
      <c r="N100" t="s">
        <v>892</v>
      </c>
      <c r="O100" s="7" t="s">
        <v>40</v>
      </c>
      <c r="P100" t="s">
        <v>86</v>
      </c>
      <c r="Q100" s="4" t="s">
        <v>893</v>
      </c>
      <c r="R100" s="4" t="s">
        <v>40</v>
      </c>
      <c r="S100" s="4" t="s">
        <v>86</v>
      </c>
      <c r="T100" s="4" t="s">
        <v>120</v>
      </c>
      <c r="U100" s="4" t="s">
        <v>894</v>
      </c>
      <c r="V100" s="4" t="s">
        <v>40</v>
      </c>
      <c r="W100" s="4" t="s">
        <v>895</v>
      </c>
      <c r="X100" s="4" t="s">
        <v>90</v>
      </c>
      <c r="Y100" s="4" t="s">
        <v>540</v>
      </c>
      <c r="Z100" s="4" t="s">
        <v>896</v>
      </c>
      <c r="AA100" s="4" t="s">
        <v>51</v>
      </c>
      <c r="AB100">
        <v>262</v>
      </c>
    </row>
    <row r="101" spans="1:29">
      <c r="A101" t="s">
        <v>897</v>
      </c>
      <c r="B101">
        <v>932</v>
      </c>
      <c r="C101" t="s">
        <v>898</v>
      </c>
      <c r="D101" t="s">
        <v>34</v>
      </c>
      <c r="E101" t="s">
        <v>35</v>
      </c>
      <c r="F101" t="s">
        <v>148</v>
      </c>
      <c r="G101" t="s">
        <v>195</v>
      </c>
      <c r="H101" t="s">
        <v>38</v>
      </c>
      <c r="I101" t="s">
        <v>899</v>
      </c>
      <c r="J101" t="s">
        <v>40</v>
      </c>
      <c r="K101" t="s">
        <v>76</v>
      </c>
      <c r="L101" t="s">
        <v>899</v>
      </c>
      <c r="M101" t="s">
        <v>40</v>
      </c>
      <c r="N101" t="s">
        <v>899</v>
      </c>
      <c r="O101" s="7" t="s">
        <v>40</v>
      </c>
      <c r="P101" t="s">
        <v>76</v>
      </c>
      <c r="Q101" s="4" t="s">
        <v>900</v>
      </c>
      <c r="R101" s="4" t="s">
        <v>40</v>
      </c>
      <c r="S101" s="4" t="s">
        <v>76</v>
      </c>
      <c r="T101" s="4" t="s">
        <v>120</v>
      </c>
      <c r="U101" s="4" t="s">
        <v>720</v>
      </c>
      <c r="V101" s="4" t="s">
        <v>40</v>
      </c>
      <c r="W101" s="4" t="s">
        <v>901</v>
      </c>
      <c r="X101" s="4" t="s">
        <v>90</v>
      </c>
      <c r="Y101" s="4" t="s">
        <v>902</v>
      </c>
      <c r="Z101" s="4" t="s">
        <v>903</v>
      </c>
      <c r="AA101" s="4" t="s">
        <v>51</v>
      </c>
      <c r="AB101">
        <v>57</v>
      </c>
    </row>
    <row r="102" spans="1:29">
      <c r="A102" t="s">
        <v>904</v>
      </c>
      <c r="B102">
        <v>936</v>
      </c>
      <c r="C102" t="s">
        <v>905</v>
      </c>
      <c r="D102" t="s">
        <v>273</v>
      </c>
      <c r="E102" t="s">
        <v>35</v>
      </c>
      <c r="F102" t="s">
        <v>274</v>
      </c>
      <c r="G102" t="s">
        <v>284</v>
      </c>
      <c r="H102" t="s">
        <v>38</v>
      </c>
      <c r="I102" t="s">
        <v>906</v>
      </c>
      <c r="J102" t="s">
        <v>40</v>
      </c>
      <c r="K102" t="s">
        <v>86</v>
      </c>
      <c r="L102" t="s">
        <v>906</v>
      </c>
      <c r="M102" t="s">
        <v>40</v>
      </c>
      <c r="N102" t="s">
        <v>906</v>
      </c>
      <c r="O102" s="7" t="s">
        <v>40</v>
      </c>
      <c r="P102" t="s">
        <v>86</v>
      </c>
      <c r="Q102" s="4" t="s">
        <v>907</v>
      </c>
      <c r="R102" s="4" t="s">
        <v>40</v>
      </c>
      <c r="S102" s="4" t="s">
        <v>86</v>
      </c>
      <c r="T102" s="4" t="s">
        <v>120</v>
      </c>
      <c r="U102" s="4" t="s">
        <v>908</v>
      </c>
      <c r="V102" s="4" t="s">
        <v>40</v>
      </c>
      <c r="W102" s="4" t="s">
        <v>909</v>
      </c>
      <c r="X102" s="4" t="s">
        <v>90</v>
      </c>
      <c r="Y102" s="4" t="s">
        <v>910</v>
      </c>
      <c r="Z102" s="4" t="s">
        <v>911</v>
      </c>
      <c r="AA102" s="4" t="s">
        <v>51</v>
      </c>
      <c r="AB102">
        <v>607</v>
      </c>
    </row>
    <row r="103" spans="1:29">
      <c r="A103" t="s">
        <v>912</v>
      </c>
      <c r="B103">
        <v>937</v>
      </c>
      <c r="C103" t="s">
        <v>905</v>
      </c>
      <c r="D103" t="s">
        <v>273</v>
      </c>
      <c r="E103" t="s">
        <v>35</v>
      </c>
      <c r="F103" t="s">
        <v>274</v>
      </c>
      <c r="G103" t="s">
        <v>275</v>
      </c>
      <c r="H103" t="s">
        <v>38</v>
      </c>
      <c r="I103" t="s">
        <v>913</v>
      </c>
      <c r="J103" t="s">
        <v>40</v>
      </c>
      <c r="K103" t="s">
        <v>86</v>
      </c>
      <c r="L103" t="s">
        <v>914</v>
      </c>
      <c r="M103" t="s">
        <v>40</v>
      </c>
      <c r="N103" t="s">
        <v>914</v>
      </c>
      <c r="O103" s="7" t="s">
        <v>40</v>
      </c>
      <c r="P103" t="s">
        <v>86</v>
      </c>
      <c r="Q103" s="4" t="s">
        <v>915</v>
      </c>
      <c r="R103" s="4" t="s">
        <v>40</v>
      </c>
      <c r="S103" s="4" t="s">
        <v>86</v>
      </c>
      <c r="T103" s="4" t="s">
        <v>120</v>
      </c>
      <c r="U103" s="4" t="s">
        <v>916</v>
      </c>
      <c r="V103" s="4" t="s">
        <v>40</v>
      </c>
      <c r="W103" s="4" t="s">
        <v>909</v>
      </c>
      <c r="X103" s="4" t="s">
        <v>90</v>
      </c>
      <c r="Y103" s="4" t="s">
        <v>917</v>
      </c>
      <c r="Z103" s="4" t="s">
        <v>918</v>
      </c>
      <c r="AA103" s="4" t="s">
        <v>51</v>
      </c>
      <c r="AB103">
        <v>565</v>
      </c>
    </row>
    <row r="104" spans="1:29">
      <c r="A104" t="s">
        <v>919</v>
      </c>
      <c r="B104">
        <v>941</v>
      </c>
      <c r="C104" t="s">
        <v>920</v>
      </c>
      <c r="D104" t="s">
        <v>34</v>
      </c>
      <c r="E104" t="s">
        <v>35</v>
      </c>
      <c r="F104" t="s">
        <v>81</v>
      </c>
      <c r="G104" t="s">
        <v>921</v>
      </c>
      <c r="H104" t="s">
        <v>38</v>
      </c>
      <c r="I104" t="s">
        <v>922</v>
      </c>
      <c r="J104" t="s">
        <v>40</v>
      </c>
      <c r="K104" t="s">
        <v>86</v>
      </c>
      <c r="L104" t="s">
        <v>923</v>
      </c>
      <c r="M104" t="s">
        <v>40</v>
      </c>
      <c r="N104" t="s">
        <v>923</v>
      </c>
      <c r="O104" s="7" t="s">
        <v>40</v>
      </c>
      <c r="P104" t="s">
        <v>86</v>
      </c>
      <c r="Q104" s="4" t="s">
        <v>924</v>
      </c>
      <c r="R104" s="4" t="s">
        <v>242</v>
      </c>
      <c r="S104" s="4" t="s">
        <v>243</v>
      </c>
      <c r="T104" s="4" t="s">
        <v>120</v>
      </c>
      <c r="U104" s="4" t="s">
        <v>925</v>
      </c>
      <c r="V104" s="4" t="s">
        <v>242</v>
      </c>
      <c r="W104" s="4" t="s">
        <v>926</v>
      </c>
      <c r="X104" s="4" t="s">
        <v>76</v>
      </c>
      <c r="Y104" s="4" t="s">
        <v>927</v>
      </c>
      <c r="Z104" s="4" t="s">
        <v>928</v>
      </c>
      <c r="AA104" s="4" t="s">
        <v>51</v>
      </c>
      <c r="AB104">
        <v>2838</v>
      </c>
    </row>
    <row r="105" spans="1:29">
      <c r="A105" s="5" t="s">
        <v>929</v>
      </c>
      <c r="B105" s="5">
        <v>942</v>
      </c>
      <c r="C105" s="5" t="s">
        <v>930</v>
      </c>
      <c r="D105" s="5" t="s">
        <v>34</v>
      </c>
      <c r="E105" s="5" t="s">
        <v>35</v>
      </c>
      <c r="F105" s="5" t="s">
        <v>662</v>
      </c>
      <c r="G105" s="5" t="s">
        <v>335</v>
      </c>
      <c r="H105" s="5" t="s">
        <v>38</v>
      </c>
      <c r="I105" s="5" t="s">
        <v>931</v>
      </c>
      <c r="J105" s="5" t="s">
        <v>40</v>
      </c>
      <c r="K105" s="5" t="s">
        <v>76</v>
      </c>
      <c r="L105" s="5" t="s">
        <v>932</v>
      </c>
      <c r="M105" s="5" t="s">
        <v>40</v>
      </c>
      <c r="N105" s="5" t="s">
        <v>932</v>
      </c>
      <c r="O105" s="8" t="s">
        <v>40</v>
      </c>
      <c r="P105" s="5" t="s">
        <v>76</v>
      </c>
      <c r="Q105" s="6" t="s">
        <v>933</v>
      </c>
      <c r="R105" s="6" t="s">
        <v>153</v>
      </c>
      <c r="S105" s="6" t="s">
        <v>178</v>
      </c>
      <c r="T105" s="6" t="s">
        <v>120</v>
      </c>
      <c r="U105" s="6" t="s">
        <v>934</v>
      </c>
      <c r="V105" s="6" t="s">
        <v>153</v>
      </c>
      <c r="W105" s="6" t="s">
        <v>935</v>
      </c>
      <c r="X105" s="6" t="s">
        <v>76</v>
      </c>
      <c r="Y105" s="6" t="s">
        <v>936</v>
      </c>
      <c r="Z105" s="6" t="s">
        <v>937</v>
      </c>
      <c r="AA105" s="6" t="s">
        <v>51</v>
      </c>
      <c r="AB105">
        <v>4516</v>
      </c>
    </row>
    <row r="106" spans="1:29">
      <c r="A106" t="s">
        <v>938</v>
      </c>
      <c r="B106">
        <v>944</v>
      </c>
      <c r="C106" t="s">
        <v>939</v>
      </c>
      <c r="D106" t="s">
        <v>34</v>
      </c>
      <c r="E106" t="s">
        <v>35</v>
      </c>
      <c r="F106" t="s">
        <v>66</v>
      </c>
      <c r="G106" t="s">
        <v>37</v>
      </c>
      <c r="H106" t="s">
        <v>38</v>
      </c>
      <c r="I106" t="s">
        <v>940</v>
      </c>
      <c r="J106" t="s">
        <v>40</v>
      </c>
      <c r="K106" t="s">
        <v>76</v>
      </c>
      <c r="L106" t="s">
        <v>941</v>
      </c>
      <c r="M106" t="s">
        <v>40</v>
      </c>
      <c r="N106" t="s">
        <v>941</v>
      </c>
      <c r="O106" s="7" t="s">
        <v>40</v>
      </c>
      <c r="P106" t="s">
        <v>76</v>
      </c>
      <c r="Q106" s="4" t="s">
        <v>942</v>
      </c>
      <c r="R106" s="4" t="s">
        <v>40</v>
      </c>
      <c r="S106" s="4" t="s">
        <v>76</v>
      </c>
      <c r="T106" s="4" t="s">
        <v>120</v>
      </c>
      <c r="U106" s="4" t="s">
        <v>403</v>
      </c>
      <c r="V106" s="4" t="s">
        <v>40</v>
      </c>
      <c r="W106" s="4" t="s">
        <v>943</v>
      </c>
      <c r="X106" s="4" t="s">
        <v>90</v>
      </c>
      <c r="Y106" s="4" t="s">
        <v>944</v>
      </c>
      <c r="Z106" s="4" t="s">
        <v>945</v>
      </c>
      <c r="AA106" s="4" t="s">
        <v>51</v>
      </c>
      <c r="AB106">
        <v>45</v>
      </c>
    </row>
    <row r="107" spans="1:29">
      <c r="A107" s="5" t="s">
        <v>946</v>
      </c>
      <c r="B107" s="5">
        <v>945</v>
      </c>
      <c r="C107" s="5" t="s">
        <v>920</v>
      </c>
      <c r="D107" s="5" t="s">
        <v>34</v>
      </c>
      <c r="E107" s="5" t="s">
        <v>35</v>
      </c>
      <c r="F107" s="5" t="s">
        <v>81</v>
      </c>
      <c r="G107" s="5" t="s">
        <v>239</v>
      </c>
      <c r="H107" s="5" t="s">
        <v>38</v>
      </c>
      <c r="I107" s="5" t="s">
        <v>947</v>
      </c>
      <c r="J107" s="5" t="s">
        <v>40</v>
      </c>
      <c r="K107" s="5" t="s">
        <v>76</v>
      </c>
      <c r="L107" s="5" t="s">
        <v>948</v>
      </c>
      <c r="M107" s="5" t="s">
        <v>40</v>
      </c>
      <c r="N107" s="5" t="s">
        <v>948</v>
      </c>
      <c r="O107" s="8" t="s">
        <v>40</v>
      </c>
      <c r="P107" s="5" t="s">
        <v>76</v>
      </c>
      <c r="Q107" s="6" t="s">
        <v>949</v>
      </c>
      <c r="R107" s="6" t="s">
        <v>242</v>
      </c>
      <c r="S107" s="6" t="s">
        <v>243</v>
      </c>
      <c r="T107" s="6" t="s">
        <v>120</v>
      </c>
      <c r="U107" s="6" t="s">
        <v>950</v>
      </c>
      <c r="V107" s="6" t="s">
        <v>242</v>
      </c>
      <c r="W107" s="6" t="s">
        <v>951</v>
      </c>
      <c r="X107" s="6" t="s">
        <v>76</v>
      </c>
      <c r="Y107" s="6" t="s">
        <v>952</v>
      </c>
      <c r="Z107" s="6" t="s">
        <v>953</v>
      </c>
      <c r="AA107" s="6" t="s">
        <v>51</v>
      </c>
      <c r="AB107">
        <v>8833</v>
      </c>
    </row>
    <row r="108" spans="1:29">
      <c r="A108" t="s">
        <v>954</v>
      </c>
      <c r="B108">
        <v>948</v>
      </c>
      <c r="C108" t="s">
        <v>639</v>
      </c>
      <c r="D108" t="s">
        <v>34</v>
      </c>
      <c r="E108" t="s">
        <v>35</v>
      </c>
      <c r="F108" t="s">
        <v>148</v>
      </c>
      <c r="G108" t="s">
        <v>955</v>
      </c>
      <c r="H108" t="s">
        <v>38</v>
      </c>
      <c r="I108" t="s">
        <v>956</v>
      </c>
      <c r="J108" t="s">
        <v>40</v>
      </c>
      <c r="K108" t="s">
        <v>86</v>
      </c>
      <c r="L108" t="s">
        <v>956</v>
      </c>
      <c r="M108" t="s">
        <v>40</v>
      </c>
      <c r="N108" t="s">
        <v>956</v>
      </c>
      <c r="O108" s="7" t="s">
        <v>40</v>
      </c>
      <c r="P108" t="s">
        <v>86</v>
      </c>
      <c r="Q108" s="4" t="s">
        <v>957</v>
      </c>
      <c r="R108" s="4" t="s">
        <v>40</v>
      </c>
      <c r="S108" s="4" t="s">
        <v>86</v>
      </c>
      <c r="T108" s="4" t="s">
        <v>120</v>
      </c>
      <c r="U108" s="4" t="s">
        <v>958</v>
      </c>
      <c r="V108" s="4" t="s">
        <v>40</v>
      </c>
      <c r="W108" s="4" t="s">
        <v>959</v>
      </c>
      <c r="X108" s="4" t="s">
        <v>90</v>
      </c>
      <c r="Y108" s="4" t="s">
        <v>960</v>
      </c>
      <c r="Z108" s="4" t="s">
        <v>961</v>
      </c>
      <c r="AA108" s="4" t="s">
        <v>51</v>
      </c>
      <c r="AB108">
        <v>77</v>
      </c>
    </row>
    <row r="109" spans="1:29">
      <c r="A109" t="s">
        <v>962</v>
      </c>
      <c r="B109">
        <v>949</v>
      </c>
      <c r="C109" t="s">
        <v>344</v>
      </c>
      <c r="D109" t="s">
        <v>34</v>
      </c>
      <c r="E109" t="s">
        <v>35</v>
      </c>
      <c r="F109" t="s">
        <v>148</v>
      </c>
      <c r="G109" t="s">
        <v>955</v>
      </c>
      <c r="H109" t="s">
        <v>38</v>
      </c>
      <c r="I109" t="s">
        <v>963</v>
      </c>
      <c r="J109" t="s">
        <v>40</v>
      </c>
      <c r="K109" t="s">
        <v>45</v>
      </c>
      <c r="L109" t="s">
        <v>964</v>
      </c>
      <c r="M109" t="s">
        <v>40</v>
      </c>
      <c r="N109" t="s">
        <v>964</v>
      </c>
      <c r="O109" s="7" t="s">
        <v>40</v>
      </c>
      <c r="P109" t="s">
        <v>45</v>
      </c>
      <c r="Q109" s="4" t="s">
        <v>965</v>
      </c>
      <c r="R109" s="4" t="s">
        <v>40</v>
      </c>
      <c r="S109" s="4" t="s">
        <v>45</v>
      </c>
      <c r="T109" s="4" t="s">
        <v>120</v>
      </c>
      <c r="U109" s="4" t="s">
        <v>966</v>
      </c>
      <c r="V109" s="4" t="s">
        <v>40</v>
      </c>
      <c r="W109" s="4" t="s">
        <v>967</v>
      </c>
      <c r="X109" s="4" t="s">
        <v>90</v>
      </c>
      <c r="Y109" s="4" t="s">
        <v>968</v>
      </c>
      <c r="Z109" s="4" t="s">
        <v>969</v>
      </c>
      <c r="AA109" s="4" t="s">
        <v>51</v>
      </c>
      <c r="AB109">
        <v>156</v>
      </c>
    </row>
    <row r="110" spans="1:29">
      <c r="A110" t="s">
        <v>970</v>
      </c>
      <c r="B110">
        <v>951</v>
      </c>
      <c r="C110" t="s">
        <v>971</v>
      </c>
      <c r="D110" t="s">
        <v>34</v>
      </c>
      <c r="E110" t="s">
        <v>35</v>
      </c>
      <c r="F110" t="s">
        <v>66</v>
      </c>
      <c r="G110" t="s">
        <v>972</v>
      </c>
      <c r="H110" t="s">
        <v>38</v>
      </c>
      <c r="I110" t="s">
        <v>973</v>
      </c>
      <c r="J110" t="s">
        <v>40</v>
      </c>
      <c r="K110" t="s">
        <v>45</v>
      </c>
      <c r="L110" t="s">
        <v>974</v>
      </c>
      <c r="M110" t="s">
        <v>40</v>
      </c>
      <c r="N110" t="s">
        <v>974</v>
      </c>
      <c r="O110" s="7" t="s">
        <v>40</v>
      </c>
      <c r="P110" t="s">
        <v>45</v>
      </c>
      <c r="Q110" s="4" t="s">
        <v>975</v>
      </c>
      <c r="R110" s="4" t="s">
        <v>166</v>
      </c>
      <c r="S110" s="4" t="s">
        <v>976</v>
      </c>
      <c r="T110" s="4" t="s">
        <v>120</v>
      </c>
      <c r="U110" s="4" t="s">
        <v>977</v>
      </c>
      <c r="V110" s="4" t="s">
        <v>166</v>
      </c>
      <c r="W110" s="4" t="s">
        <v>978</v>
      </c>
      <c r="X110" s="4" t="s">
        <v>76</v>
      </c>
      <c r="Y110" s="4" t="s">
        <v>979</v>
      </c>
      <c r="Z110" s="4" t="s">
        <v>980</v>
      </c>
      <c r="AA110" s="4" t="s">
        <v>51</v>
      </c>
      <c r="AB110">
        <v>2933</v>
      </c>
    </row>
    <row r="111" spans="1:29">
      <c r="A111" t="s">
        <v>981</v>
      </c>
      <c r="B111">
        <v>955</v>
      </c>
      <c r="C111" t="s">
        <v>905</v>
      </c>
      <c r="D111" t="s">
        <v>273</v>
      </c>
      <c r="E111" t="s">
        <v>35</v>
      </c>
      <c r="F111" t="s">
        <v>274</v>
      </c>
      <c r="G111" t="s">
        <v>275</v>
      </c>
      <c r="H111" t="s">
        <v>38</v>
      </c>
      <c r="I111" t="s">
        <v>982</v>
      </c>
      <c r="J111" t="s">
        <v>40</v>
      </c>
      <c r="K111" t="s">
        <v>86</v>
      </c>
      <c r="L111" t="s">
        <v>983</v>
      </c>
      <c r="M111" t="s">
        <v>40</v>
      </c>
      <c r="N111" t="s">
        <v>983</v>
      </c>
      <c r="O111" s="7" t="s">
        <v>40</v>
      </c>
      <c r="P111" t="s">
        <v>86</v>
      </c>
      <c r="Q111" s="4" t="s">
        <v>984</v>
      </c>
      <c r="R111" s="4" t="s">
        <v>40</v>
      </c>
      <c r="S111" s="4" t="s">
        <v>45</v>
      </c>
      <c r="T111" s="4" t="s">
        <v>120</v>
      </c>
      <c r="U111" s="4" t="s">
        <v>985</v>
      </c>
      <c r="V111" s="4" t="s">
        <v>40</v>
      </c>
      <c r="W111" s="4" t="s">
        <v>986</v>
      </c>
      <c r="X111" s="4" t="s">
        <v>90</v>
      </c>
      <c r="Y111" s="4" t="s">
        <v>987</v>
      </c>
      <c r="Z111" s="4" t="s">
        <v>988</v>
      </c>
      <c r="AA111" s="4" t="s">
        <v>51</v>
      </c>
      <c r="AB111">
        <v>2765</v>
      </c>
    </row>
    <row r="112" spans="1:29">
      <c r="A112" t="s">
        <v>989</v>
      </c>
      <c r="B112">
        <v>961</v>
      </c>
      <c r="C112" t="s">
        <v>990</v>
      </c>
      <c r="D112" t="s">
        <v>34</v>
      </c>
      <c r="E112" t="s">
        <v>35</v>
      </c>
      <c r="F112" t="s">
        <v>148</v>
      </c>
      <c r="G112" t="s">
        <v>389</v>
      </c>
      <c r="H112" t="s">
        <v>38</v>
      </c>
      <c r="I112" t="s">
        <v>991</v>
      </c>
      <c r="J112" t="s">
        <v>40</v>
      </c>
      <c r="K112" t="s">
        <v>76</v>
      </c>
      <c r="L112" t="s">
        <v>991</v>
      </c>
      <c r="M112" t="s">
        <v>40</v>
      </c>
      <c r="N112" t="s">
        <v>991</v>
      </c>
      <c r="O112" s="7" t="s">
        <v>40</v>
      </c>
      <c r="P112" t="s">
        <v>76</v>
      </c>
      <c r="Q112" s="4" t="s">
        <v>992</v>
      </c>
      <c r="R112" s="4" t="s">
        <v>40</v>
      </c>
      <c r="S112" s="4" t="s">
        <v>76</v>
      </c>
      <c r="T112" s="4" t="s">
        <v>120</v>
      </c>
      <c r="U112" s="4" t="s">
        <v>993</v>
      </c>
      <c r="V112" s="4" t="s">
        <v>40</v>
      </c>
      <c r="W112" s="4" t="s">
        <v>994</v>
      </c>
      <c r="X112" s="4" t="s">
        <v>90</v>
      </c>
      <c r="Y112" s="4" t="s">
        <v>995</v>
      </c>
      <c r="Z112" s="4" t="s">
        <v>996</v>
      </c>
      <c r="AA112" s="4" t="s">
        <v>51</v>
      </c>
      <c r="AB112">
        <v>69</v>
      </c>
    </row>
    <row r="113" spans="1:29">
      <c r="A113" t="s">
        <v>997</v>
      </c>
      <c r="B113">
        <v>962</v>
      </c>
      <c r="C113" t="s">
        <v>998</v>
      </c>
      <c r="D113" t="s">
        <v>34</v>
      </c>
      <c r="E113" t="s">
        <v>35</v>
      </c>
      <c r="F113" t="s">
        <v>148</v>
      </c>
      <c r="G113" t="s">
        <v>425</v>
      </c>
      <c r="H113" t="s">
        <v>38</v>
      </c>
      <c r="I113" t="s">
        <v>999</v>
      </c>
      <c r="J113" t="s">
        <v>40</v>
      </c>
      <c r="K113" t="s">
        <v>76</v>
      </c>
      <c r="L113" t="s">
        <v>999</v>
      </c>
      <c r="M113" t="s">
        <v>40</v>
      </c>
      <c r="N113" t="s">
        <v>999</v>
      </c>
      <c r="O113" s="7" t="s">
        <v>40</v>
      </c>
      <c r="P113" t="s">
        <v>76</v>
      </c>
      <c r="Q113" s="4" t="s">
        <v>1000</v>
      </c>
      <c r="R113" s="4" t="s">
        <v>40</v>
      </c>
      <c r="S113" s="4" t="s">
        <v>76</v>
      </c>
      <c r="T113" s="4" t="s">
        <v>120</v>
      </c>
      <c r="U113" s="4" t="s">
        <v>720</v>
      </c>
      <c r="V113" s="4" t="s">
        <v>40</v>
      </c>
      <c r="W113" s="4" t="s">
        <v>1001</v>
      </c>
      <c r="X113" s="4" t="s">
        <v>90</v>
      </c>
      <c r="Y113" s="4" t="s">
        <v>1002</v>
      </c>
      <c r="Z113" s="4" t="s">
        <v>1003</v>
      </c>
      <c r="AA113" s="4" t="s">
        <v>51</v>
      </c>
      <c r="AB113">
        <v>57</v>
      </c>
    </row>
    <row r="114" spans="1:29">
      <c r="A114" t="s">
        <v>1004</v>
      </c>
      <c r="B114">
        <v>970</v>
      </c>
      <c r="C114" t="s">
        <v>344</v>
      </c>
      <c r="D114" t="s">
        <v>34</v>
      </c>
      <c r="E114" t="s">
        <v>35</v>
      </c>
      <c r="F114" t="s">
        <v>148</v>
      </c>
      <c r="G114" t="s">
        <v>1005</v>
      </c>
      <c r="H114" t="s">
        <v>38</v>
      </c>
      <c r="I114" t="s">
        <v>1006</v>
      </c>
      <c r="J114" t="s">
        <v>40</v>
      </c>
      <c r="K114" t="s">
        <v>86</v>
      </c>
      <c r="L114" t="s">
        <v>1006</v>
      </c>
      <c r="M114" t="s">
        <v>40</v>
      </c>
      <c r="N114" t="s">
        <v>1006</v>
      </c>
      <c r="O114" s="7" t="s">
        <v>40</v>
      </c>
      <c r="P114" t="s">
        <v>86</v>
      </c>
      <c r="Q114" s="4" t="s">
        <v>1007</v>
      </c>
      <c r="R114" s="4" t="s">
        <v>40</v>
      </c>
      <c r="S114" s="4" t="s">
        <v>86</v>
      </c>
      <c r="T114" s="4" t="s">
        <v>120</v>
      </c>
      <c r="U114" s="4" t="s">
        <v>1008</v>
      </c>
      <c r="V114" s="4" t="s">
        <v>40</v>
      </c>
      <c r="W114" s="4" t="s">
        <v>1009</v>
      </c>
      <c r="X114" s="4" t="s">
        <v>90</v>
      </c>
      <c r="Y114" s="4" t="s">
        <v>1010</v>
      </c>
      <c r="Z114" s="4" t="s">
        <v>1011</v>
      </c>
      <c r="AA114" s="4" t="s">
        <v>51</v>
      </c>
      <c r="AB114">
        <v>242</v>
      </c>
    </row>
    <row r="115" spans="1:29">
      <c r="A115" t="s">
        <v>1012</v>
      </c>
      <c r="B115">
        <v>971</v>
      </c>
      <c r="C115" t="s">
        <v>1013</v>
      </c>
      <c r="D115" t="s">
        <v>34</v>
      </c>
      <c r="E115" t="s">
        <v>35</v>
      </c>
      <c r="F115" t="s">
        <v>148</v>
      </c>
      <c r="G115" t="s">
        <v>1014</v>
      </c>
      <c r="H115" t="s">
        <v>38</v>
      </c>
      <c r="I115" t="s">
        <v>1015</v>
      </c>
      <c r="J115" t="s">
        <v>40</v>
      </c>
      <c r="K115" t="s">
        <v>45</v>
      </c>
      <c r="L115" t="s">
        <v>1016</v>
      </c>
      <c r="M115" t="s">
        <v>40</v>
      </c>
      <c r="N115" t="s">
        <v>1016</v>
      </c>
      <c r="O115" s="7" t="s">
        <v>40</v>
      </c>
      <c r="P115" t="s">
        <v>45</v>
      </c>
      <c r="Q115" s="4" t="s">
        <v>1017</v>
      </c>
      <c r="R115" s="4" t="s">
        <v>40</v>
      </c>
      <c r="S115" s="4" t="s">
        <v>45</v>
      </c>
      <c r="T115" s="4" t="s">
        <v>120</v>
      </c>
      <c r="U115" s="4" t="s">
        <v>1018</v>
      </c>
      <c r="V115" s="4" t="s">
        <v>40</v>
      </c>
      <c r="W115" s="4" t="s">
        <v>1019</v>
      </c>
      <c r="X115" s="4" t="s">
        <v>90</v>
      </c>
      <c r="Y115" s="4" t="s">
        <v>1020</v>
      </c>
      <c r="Z115" s="4" t="s">
        <v>1021</v>
      </c>
      <c r="AA115" s="4" t="s">
        <v>51</v>
      </c>
      <c r="AB115">
        <v>439</v>
      </c>
    </row>
    <row r="116" spans="1:29">
      <c r="A116" t="s">
        <v>1022</v>
      </c>
      <c r="B116">
        <v>973</v>
      </c>
      <c r="C116" t="s">
        <v>1023</v>
      </c>
      <c r="D116" t="s">
        <v>34</v>
      </c>
      <c r="E116" t="s">
        <v>35</v>
      </c>
      <c r="F116" t="s">
        <v>414</v>
      </c>
      <c r="G116" t="s">
        <v>1024</v>
      </c>
      <c r="H116" t="s">
        <v>38</v>
      </c>
      <c r="I116" t="s">
        <v>1025</v>
      </c>
      <c r="J116" t="s">
        <v>40</v>
      </c>
      <c r="K116" t="s">
        <v>86</v>
      </c>
      <c r="L116" t="s">
        <v>1025</v>
      </c>
      <c r="M116" t="s">
        <v>40</v>
      </c>
      <c r="N116" t="s">
        <v>1025</v>
      </c>
      <c r="O116" s="7" t="s">
        <v>40</v>
      </c>
      <c r="P116" t="s">
        <v>86</v>
      </c>
      <c r="Q116" s="4" t="s">
        <v>1026</v>
      </c>
      <c r="R116" s="4" t="s">
        <v>40</v>
      </c>
      <c r="S116" s="4" t="s">
        <v>86</v>
      </c>
      <c r="T116" s="4" t="s">
        <v>1027</v>
      </c>
      <c r="U116" s="4" t="s">
        <v>1028</v>
      </c>
      <c r="V116" s="4" t="s">
        <v>40</v>
      </c>
      <c r="W116" s="4" t="s">
        <v>1029</v>
      </c>
      <c r="X116" s="4" t="s">
        <v>90</v>
      </c>
      <c r="Y116" s="4" t="s">
        <v>1030</v>
      </c>
      <c r="Z116" s="4" t="s">
        <v>534</v>
      </c>
      <c r="AA116" s="4" t="s">
        <v>51</v>
      </c>
      <c r="AB116">
        <v>344</v>
      </c>
    </row>
    <row r="117" spans="1:29">
      <c r="A117" t="s">
        <v>1031</v>
      </c>
      <c r="B117">
        <v>974</v>
      </c>
      <c r="C117" t="s">
        <v>1032</v>
      </c>
      <c r="D117" t="s">
        <v>34</v>
      </c>
      <c r="E117" t="s">
        <v>35</v>
      </c>
      <c r="F117" t="s">
        <v>81</v>
      </c>
      <c r="G117" t="s">
        <v>250</v>
      </c>
      <c r="H117" t="s">
        <v>38</v>
      </c>
      <c r="I117" t="s">
        <v>1033</v>
      </c>
      <c r="J117" t="s">
        <v>40</v>
      </c>
      <c r="K117" t="s">
        <v>45</v>
      </c>
      <c r="L117" t="s">
        <v>1033</v>
      </c>
      <c r="M117" t="s">
        <v>40</v>
      </c>
      <c r="N117" t="s">
        <v>1033</v>
      </c>
      <c r="O117" s="7" t="s">
        <v>40</v>
      </c>
      <c r="P117" t="s">
        <v>45</v>
      </c>
      <c r="Q117" s="4" t="s">
        <v>1034</v>
      </c>
      <c r="R117" s="4" t="s">
        <v>40</v>
      </c>
      <c r="S117" s="4" t="s">
        <v>45</v>
      </c>
      <c r="T117" s="4" t="s">
        <v>120</v>
      </c>
      <c r="U117" s="4" t="s">
        <v>1035</v>
      </c>
      <c r="V117" s="4" t="s">
        <v>40</v>
      </c>
      <c r="W117" s="4" t="s">
        <v>1036</v>
      </c>
      <c r="X117" s="4" t="s">
        <v>90</v>
      </c>
      <c r="Y117" s="4" t="s">
        <v>91</v>
      </c>
      <c r="Z117" s="4" t="s">
        <v>1037</v>
      </c>
      <c r="AA117" s="4" t="s">
        <v>51</v>
      </c>
      <c r="AB117">
        <v>715</v>
      </c>
    </row>
    <row r="118" spans="1:29">
      <c r="A118" t="s">
        <v>1038</v>
      </c>
      <c r="B118">
        <v>976</v>
      </c>
      <c r="C118" t="s">
        <v>1032</v>
      </c>
      <c r="D118" t="s">
        <v>34</v>
      </c>
      <c r="E118" t="s">
        <v>35</v>
      </c>
      <c r="F118" t="s">
        <v>81</v>
      </c>
      <c r="G118" t="s">
        <v>345</v>
      </c>
      <c r="H118" t="s">
        <v>38</v>
      </c>
      <c r="I118" t="s">
        <v>1039</v>
      </c>
      <c r="J118" t="s">
        <v>40</v>
      </c>
      <c r="K118" t="s">
        <v>45</v>
      </c>
      <c r="L118" t="s">
        <v>1040</v>
      </c>
      <c r="M118" t="s">
        <v>40</v>
      </c>
      <c r="N118" t="s">
        <v>1040</v>
      </c>
      <c r="O118" s="7" t="s">
        <v>40</v>
      </c>
      <c r="P118" t="s">
        <v>45</v>
      </c>
      <c r="Q118" s="4" t="s">
        <v>1041</v>
      </c>
      <c r="R118" s="4" t="s">
        <v>40</v>
      </c>
      <c r="S118" s="4" t="s">
        <v>86</v>
      </c>
      <c r="T118" s="4" t="s">
        <v>1042</v>
      </c>
      <c r="U118" s="4" t="s">
        <v>1043</v>
      </c>
      <c r="V118" s="4" t="s">
        <v>40</v>
      </c>
      <c r="W118" s="4" t="s">
        <v>1044</v>
      </c>
      <c r="X118" s="4" t="s">
        <v>90</v>
      </c>
      <c r="Y118" s="4" t="s">
        <v>1045</v>
      </c>
      <c r="Z118" s="4" t="s">
        <v>1046</v>
      </c>
      <c r="AA118" s="4" t="s">
        <v>51</v>
      </c>
      <c r="AB118">
        <v>295</v>
      </c>
    </row>
    <row r="119" spans="1:29">
      <c r="A119" t="s">
        <v>1047</v>
      </c>
      <c r="B119">
        <v>978</v>
      </c>
      <c r="C119" t="s">
        <v>1023</v>
      </c>
      <c r="D119" t="s">
        <v>34</v>
      </c>
      <c r="E119" t="s">
        <v>35</v>
      </c>
      <c r="F119" t="s">
        <v>414</v>
      </c>
      <c r="G119" t="s">
        <v>239</v>
      </c>
      <c r="H119" t="s">
        <v>38</v>
      </c>
      <c r="I119" t="s">
        <v>1048</v>
      </c>
      <c r="J119" t="s">
        <v>40</v>
      </c>
      <c r="K119" t="s">
        <v>86</v>
      </c>
      <c r="L119" t="s">
        <v>1049</v>
      </c>
      <c r="M119" t="s">
        <v>40</v>
      </c>
      <c r="N119" t="s">
        <v>1049</v>
      </c>
      <c r="O119" s="7" t="s">
        <v>40</v>
      </c>
      <c r="P119" t="s">
        <v>86</v>
      </c>
      <c r="Q119" s="4" t="s">
        <v>1050</v>
      </c>
      <c r="R119" s="4" t="s">
        <v>242</v>
      </c>
      <c r="S119" s="4" t="s">
        <v>243</v>
      </c>
      <c r="T119" s="4" t="s">
        <v>120</v>
      </c>
      <c r="U119" s="4" t="s">
        <v>1051</v>
      </c>
      <c r="V119" s="4" t="s">
        <v>242</v>
      </c>
      <c r="W119" s="4" t="s">
        <v>1052</v>
      </c>
      <c r="X119" s="4" t="s">
        <v>86</v>
      </c>
      <c r="Y119" s="4" t="s">
        <v>1053</v>
      </c>
      <c r="Z119" s="4" t="s">
        <v>1054</v>
      </c>
      <c r="AA119" s="4" t="s">
        <v>51</v>
      </c>
      <c r="AB119">
        <v>3324</v>
      </c>
    </row>
    <row r="120" spans="1:29">
      <c r="A120" t="s">
        <v>1055</v>
      </c>
      <c r="B120">
        <v>979</v>
      </c>
      <c r="C120" t="s">
        <v>1056</v>
      </c>
      <c r="D120" t="s">
        <v>34</v>
      </c>
      <c r="E120" t="s">
        <v>35</v>
      </c>
      <c r="F120" t="s">
        <v>1057</v>
      </c>
      <c r="G120" t="s">
        <v>229</v>
      </c>
      <c r="H120" t="s">
        <v>38</v>
      </c>
      <c r="I120" t="s">
        <v>1058</v>
      </c>
      <c r="J120" t="s">
        <v>40</v>
      </c>
      <c r="K120" t="s">
        <v>86</v>
      </c>
      <c r="L120" t="s">
        <v>1059</v>
      </c>
      <c r="M120" t="s">
        <v>40</v>
      </c>
      <c r="N120" t="s">
        <v>1059</v>
      </c>
      <c r="O120" s="7" t="s">
        <v>40</v>
      </c>
      <c r="P120" t="s">
        <v>86</v>
      </c>
      <c r="Q120" s="4" t="s">
        <v>1060</v>
      </c>
      <c r="R120" s="4" t="s">
        <v>40</v>
      </c>
      <c r="S120" s="4" t="s">
        <v>86</v>
      </c>
      <c r="T120" s="4" t="s">
        <v>1061</v>
      </c>
      <c r="U120" s="4" t="s">
        <v>1062</v>
      </c>
      <c r="V120" s="4" t="s">
        <v>40</v>
      </c>
      <c r="W120" s="4" t="s">
        <v>1063</v>
      </c>
      <c r="X120" s="4" t="s">
        <v>90</v>
      </c>
      <c r="Y120" s="4" t="s">
        <v>1064</v>
      </c>
      <c r="Z120" s="4" t="s">
        <v>1065</v>
      </c>
      <c r="AA120" s="4" t="s">
        <v>51</v>
      </c>
      <c r="AB120">
        <v>609</v>
      </c>
    </row>
    <row r="121" spans="1:29">
      <c r="A121" s="5" t="s">
        <v>1066</v>
      </c>
      <c r="B121" s="5">
        <v>980</v>
      </c>
      <c r="C121" s="5" t="s">
        <v>1056</v>
      </c>
      <c r="D121" s="5" t="s">
        <v>34</v>
      </c>
      <c r="E121" s="5" t="s">
        <v>35</v>
      </c>
      <c r="F121" s="5" t="s">
        <v>1057</v>
      </c>
      <c r="G121" s="5" t="s">
        <v>239</v>
      </c>
      <c r="H121" s="5" t="s">
        <v>38</v>
      </c>
      <c r="I121" s="5" t="s">
        <v>1067</v>
      </c>
      <c r="J121" s="5" t="s">
        <v>40</v>
      </c>
      <c r="K121" s="5" t="s">
        <v>86</v>
      </c>
      <c r="L121" s="5" t="s">
        <v>1068</v>
      </c>
      <c r="M121" s="5" t="s">
        <v>40</v>
      </c>
      <c r="N121" s="5" t="s">
        <v>1068</v>
      </c>
      <c r="O121" s="8" t="s">
        <v>40</v>
      </c>
      <c r="P121" s="5" t="s">
        <v>86</v>
      </c>
      <c r="Q121" s="6" t="s">
        <v>1069</v>
      </c>
      <c r="R121" s="6" t="s">
        <v>242</v>
      </c>
      <c r="S121" s="6" t="s">
        <v>243</v>
      </c>
      <c r="T121" s="6" t="s">
        <v>1070</v>
      </c>
      <c r="U121" s="6" t="s">
        <v>1071</v>
      </c>
      <c r="V121" s="6" t="s">
        <v>242</v>
      </c>
      <c r="W121" s="6" t="s">
        <v>1072</v>
      </c>
      <c r="X121" s="6" t="s">
        <v>86</v>
      </c>
      <c r="Y121" s="6" t="s">
        <v>1073</v>
      </c>
      <c r="Z121" s="6" t="s">
        <v>1074</v>
      </c>
      <c r="AA121" s="6" t="s">
        <v>51</v>
      </c>
      <c r="AB121">
        <v>4388</v>
      </c>
    </row>
    <row r="122" spans="1:29">
      <c r="A122" s="5" t="s">
        <v>1075</v>
      </c>
      <c r="B122" s="5">
        <v>1049</v>
      </c>
      <c r="C122" s="5" t="s">
        <v>105</v>
      </c>
      <c r="D122" s="5" t="s">
        <v>34</v>
      </c>
      <c r="E122" s="5" t="s">
        <v>35</v>
      </c>
      <c r="F122" s="5" t="s">
        <v>36</v>
      </c>
      <c r="G122" s="5" t="s">
        <v>1076</v>
      </c>
      <c r="H122" s="5" t="s">
        <v>38</v>
      </c>
      <c r="I122" s="5" t="s">
        <v>1077</v>
      </c>
      <c r="J122" s="5" t="s">
        <v>40</v>
      </c>
      <c r="K122" s="5" t="s">
        <v>45</v>
      </c>
      <c r="L122" s="5" t="s">
        <v>1078</v>
      </c>
      <c r="M122" s="5" t="s">
        <v>40</v>
      </c>
      <c r="N122" s="5" t="s">
        <v>1078</v>
      </c>
      <c r="O122" s="8" t="s">
        <v>40</v>
      </c>
      <c r="P122" s="5" t="s">
        <v>45</v>
      </c>
      <c r="Q122" s="6" t="s">
        <v>1079</v>
      </c>
      <c r="R122" s="6" t="s">
        <v>1080</v>
      </c>
      <c r="S122" s="6" t="s">
        <v>666</v>
      </c>
      <c r="T122" s="6" t="s">
        <v>120</v>
      </c>
      <c r="U122" s="6" t="s">
        <v>1081</v>
      </c>
      <c r="V122" s="6" t="s">
        <v>1080</v>
      </c>
      <c r="W122" s="6" t="s">
        <v>1082</v>
      </c>
      <c r="X122" s="6" t="s">
        <v>45</v>
      </c>
      <c r="Y122" s="6" t="s">
        <v>1083</v>
      </c>
      <c r="Z122" s="6" t="s">
        <v>1084</v>
      </c>
      <c r="AA122" s="6" t="s">
        <v>51</v>
      </c>
      <c r="AB122">
        <v>3975</v>
      </c>
    </row>
    <row r="123" spans="1:29">
      <c r="A123" t="s">
        <v>1085</v>
      </c>
      <c r="B123">
        <v>1053</v>
      </c>
      <c r="C123" t="s">
        <v>1086</v>
      </c>
      <c r="D123" t="s">
        <v>34</v>
      </c>
      <c r="E123" t="s">
        <v>35</v>
      </c>
      <c r="F123" t="s">
        <v>295</v>
      </c>
      <c r="G123" t="s">
        <v>229</v>
      </c>
      <c r="H123" t="s">
        <v>38</v>
      </c>
      <c r="I123" t="s">
        <v>1087</v>
      </c>
      <c r="J123" t="s">
        <v>40</v>
      </c>
      <c r="K123" t="s">
        <v>86</v>
      </c>
      <c r="L123" t="s">
        <v>1088</v>
      </c>
      <c r="M123" t="s">
        <v>40</v>
      </c>
      <c r="N123" t="s">
        <v>1089</v>
      </c>
      <c r="O123" s="7" t="s">
        <v>38</v>
      </c>
      <c r="P123" t="s">
        <v>86</v>
      </c>
      <c r="Q123" s="4" t="s">
        <v>1090</v>
      </c>
      <c r="R123" s="4" t="s">
        <v>40</v>
      </c>
      <c r="S123" s="4" t="s">
        <v>86</v>
      </c>
      <c r="T123" s="4" t="s">
        <v>120</v>
      </c>
      <c r="U123" s="4" t="s">
        <v>1091</v>
      </c>
      <c r="V123" s="4" t="s">
        <v>40</v>
      </c>
      <c r="W123" s="4" t="s">
        <v>1092</v>
      </c>
      <c r="X123" s="4" t="s">
        <v>90</v>
      </c>
      <c r="Y123" s="4" t="s">
        <v>1008</v>
      </c>
      <c r="Z123" s="4" t="s">
        <v>1093</v>
      </c>
      <c r="AA123" s="4" t="s">
        <v>51</v>
      </c>
      <c r="AB123">
        <v>890</v>
      </c>
    </row>
    <row r="124" spans="1:29">
      <c r="A124" t="s">
        <v>1094</v>
      </c>
      <c r="B124">
        <v>1057</v>
      </c>
      <c r="C124" t="s">
        <v>1095</v>
      </c>
      <c r="D124" t="s">
        <v>34</v>
      </c>
      <c r="E124" t="s">
        <v>35</v>
      </c>
      <c r="F124" t="s">
        <v>148</v>
      </c>
      <c r="G124" t="s">
        <v>163</v>
      </c>
      <c r="H124" t="s">
        <v>38</v>
      </c>
      <c r="I124" t="s">
        <v>1096</v>
      </c>
      <c r="J124" t="s">
        <v>40</v>
      </c>
      <c r="K124" t="s">
        <v>76</v>
      </c>
      <c r="L124" t="s">
        <v>1097</v>
      </c>
      <c r="M124" t="s">
        <v>40</v>
      </c>
      <c r="N124" t="s">
        <v>1097</v>
      </c>
      <c r="O124" s="7" t="s">
        <v>40</v>
      </c>
      <c r="P124" t="s">
        <v>76</v>
      </c>
      <c r="Q124" s="4" t="s">
        <v>1098</v>
      </c>
      <c r="R124" s="4" t="s">
        <v>40</v>
      </c>
      <c r="S124" s="4" t="s">
        <v>76</v>
      </c>
      <c r="T124" s="4" t="s">
        <v>120</v>
      </c>
      <c r="U124" s="4" t="s">
        <v>1099</v>
      </c>
      <c r="V124" s="4" t="s">
        <v>40</v>
      </c>
      <c r="W124" s="4" t="s">
        <v>1100</v>
      </c>
      <c r="X124" s="4" t="s">
        <v>90</v>
      </c>
      <c r="Y124" s="4" t="s">
        <v>1101</v>
      </c>
      <c r="Z124" s="4" t="s">
        <v>1102</v>
      </c>
      <c r="AA124" s="4" t="s">
        <v>51</v>
      </c>
      <c r="AB124">
        <v>3194</v>
      </c>
    </row>
    <row r="125" spans="1:29">
      <c r="A125" t="s">
        <v>1103</v>
      </c>
      <c r="B125">
        <v>1060</v>
      </c>
      <c r="C125" t="s">
        <v>1104</v>
      </c>
      <c r="D125" t="s">
        <v>34</v>
      </c>
      <c r="E125" t="s">
        <v>35</v>
      </c>
      <c r="F125" t="s">
        <v>148</v>
      </c>
      <c r="G125" t="s">
        <v>1105</v>
      </c>
      <c r="H125" t="s">
        <v>38</v>
      </c>
      <c r="I125" t="s">
        <v>1106</v>
      </c>
      <c r="J125" t="s">
        <v>40</v>
      </c>
      <c r="K125" t="s">
        <v>76</v>
      </c>
      <c r="L125" t="s">
        <v>1106</v>
      </c>
      <c r="M125" t="s">
        <v>40</v>
      </c>
      <c r="N125" t="s">
        <v>1106</v>
      </c>
      <c r="O125" s="7" t="s">
        <v>40</v>
      </c>
      <c r="P125" t="s">
        <v>76</v>
      </c>
      <c r="Q125" s="4" t="s">
        <v>1107</v>
      </c>
      <c r="R125" s="4" t="s">
        <v>40</v>
      </c>
      <c r="S125" s="4" t="s">
        <v>76</v>
      </c>
      <c r="T125" s="4" t="s">
        <v>120</v>
      </c>
      <c r="U125" s="4" t="s">
        <v>1108</v>
      </c>
      <c r="V125" s="4" t="s">
        <v>40</v>
      </c>
      <c r="W125" s="4" t="s">
        <v>1109</v>
      </c>
      <c r="X125" s="4" t="s">
        <v>90</v>
      </c>
      <c r="Y125" s="4" t="s">
        <v>1110</v>
      </c>
      <c r="Z125" s="4" t="s">
        <v>1111</v>
      </c>
      <c r="AA125" s="4" t="s">
        <v>51</v>
      </c>
      <c r="AB125">
        <v>83</v>
      </c>
    </row>
    <row r="126" spans="1:29">
      <c r="A126" t="s">
        <v>1112</v>
      </c>
      <c r="B126">
        <v>1061</v>
      </c>
      <c r="C126" t="s">
        <v>1113</v>
      </c>
      <c r="D126" t="s">
        <v>273</v>
      </c>
      <c r="E126" t="s">
        <v>35</v>
      </c>
      <c r="F126" t="s">
        <v>274</v>
      </c>
      <c r="G126" t="s">
        <v>275</v>
      </c>
      <c r="H126" t="s">
        <v>38</v>
      </c>
      <c r="I126" t="s">
        <v>1114</v>
      </c>
      <c r="J126" t="s">
        <v>40</v>
      </c>
      <c r="K126" t="s">
        <v>76</v>
      </c>
      <c r="L126" t="s">
        <v>1114</v>
      </c>
      <c r="M126" t="s">
        <v>40</v>
      </c>
      <c r="N126" t="s">
        <v>1114</v>
      </c>
      <c r="O126" s="7" t="s">
        <v>40</v>
      </c>
      <c r="P126" t="s">
        <v>76</v>
      </c>
      <c r="Q126" s="4" t="s">
        <v>1115</v>
      </c>
      <c r="R126" s="4" t="s">
        <v>40</v>
      </c>
      <c r="S126" s="4" t="s">
        <v>76</v>
      </c>
      <c r="T126" s="4" t="s">
        <v>120</v>
      </c>
      <c r="U126" s="4" t="s">
        <v>1116</v>
      </c>
      <c r="V126" s="4" t="s">
        <v>40</v>
      </c>
      <c r="W126" s="4" t="s">
        <v>1117</v>
      </c>
      <c r="X126" s="4" t="s">
        <v>90</v>
      </c>
      <c r="Y126" s="4" t="s">
        <v>580</v>
      </c>
      <c r="Z126" s="4" t="s">
        <v>1118</v>
      </c>
      <c r="AA126" s="4" t="s">
        <v>51</v>
      </c>
      <c r="AB126">
        <v>766</v>
      </c>
    </row>
    <row r="127" spans="1:29">
      <c r="A127" t="s">
        <v>1119</v>
      </c>
      <c r="B127">
        <v>1062</v>
      </c>
      <c r="C127" t="s">
        <v>1113</v>
      </c>
      <c r="D127" t="s">
        <v>273</v>
      </c>
      <c r="E127" t="s">
        <v>35</v>
      </c>
      <c r="F127" t="s">
        <v>274</v>
      </c>
      <c r="G127" t="s">
        <v>284</v>
      </c>
      <c r="H127" t="s">
        <v>38</v>
      </c>
      <c r="I127" t="s">
        <v>1120</v>
      </c>
      <c r="J127" t="s">
        <v>40</v>
      </c>
      <c r="K127" t="s">
        <v>76</v>
      </c>
      <c r="L127" t="s">
        <v>1121</v>
      </c>
      <c r="M127" t="s">
        <v>40</v>
      </c>
      <c r="N127" t="s">
        <v>1121</v>
      </c>
      <c r="O127" s="7" t="s">
        <v>40</v>
      </c>
      <c r="P127" t="s">
        <v>76</v>
      </c>
      <c r="Q127" s="4" t="s">
        <v>1122</v>
      </c>
      <c r="R127" s="4" t="s">
        <v>40</v>
      </c>
      <c r="S127" s="4" t="s">
        <v>76</v>
      </c>
      <c r="T127" s="4" t="s">
        <v>120</v>
      </c>
      <c r="U127" s="4" t="s">
        <v>1123</v>
      </c>
      <c r="V127" s="4" t="s">
        <v>40</v>
      </c>
      <c r="W127" s="4" t="s">
        <v>1117</v>
      </c>
      <c r="X127" s="4" t="s">
        <v>90</v>
      </c>
      <c r="Y127" s="4" t="s">
        <v>1124</v>
      </c>
      <c r="Z127" s="4" t="s">
        <v>1125</v>
      </c>
      <c r="AA127" s="4" t="s">
        <v>51</v>
      </c>
      <c r="AB127">
        <v>669</v>
      </c>
    </row>
    <row r="128" spans="1:29">
      <c r="A128" t="s">
        <v>1126</v>
      </c>
      <c r="B128">
        <v>1081</v>
      </c>
      <c r="C128" t="s">
        <v>1127</v>
      </c>
      <c r="D128" t="s">
        <v>34</v>
      </c>
      <c r="E128" t="s">
        <v>35</v>
      </c>
      <c r="F128" t="s">
        <v>1128</v>
      </c>
      <c r="G128" t="s">
        <v>1129</v>
      </c>
      <c r="H128" t="s">
        <v>38</v>
      </c>
      <c r="I128" t="s">
        <v>1130</v>
      </c>
      <c r="J128" t="s">
        <v>40</v>
      </c>
      <c r="K128" t="s">
        <v>45</v>
      </c>
      <c r="L128" t="s">
        <v>1130</v>
      </c>
      <c r="M128" t="s">
        <v>40</v>
      </c>
      <c r="N128" t="s">
        <v>1130</v>
      </c>
      <c r="O128" s="7" t="s">
        <v>40</v>
      </c>
      <c r="P128" t="s">
        <v>45</v>
      </c>
      <c r="Q128" s="4" t="s">
        <v>1131</v>
      </c>
      <c r="R128" s="4" t="s">
        <v>153</v>
      </c>
      <c r="S128" s="4" t="s">
        <v>154</v>
      </c>
      <c r="T128" s="4" t="s">
        <v>120</v>
      </c>
      <c r="U128" s="4" t="s">
        <v>1132</v>
      </c>
      <c r="V128" s="4" t="s">
        <v>153</v>
      </c>
      <c r="W128" s="4" t="s">
        <v>1133</v>
      </c>
      <c r="X128" s="4" t="s">
        <v>45</v>
      </c>
      <c r="Y128" s="4" t="s">
        <v>1134</v>
      </c>
      <c r="Z128" s="4" t="s">
        <v>1135</v>
      </c>
      <c r="AA128" s="4" t="s">
        <v>51</v>
      </c>
      <c r="AB128">
        <v>685</v>
      </c>
    </row>
    <row r="129" spans="1:29">
      <c r="A129" t="s">
        <v>1136</v>
      </c>
      <c r="B129">
        <v>1082</v>
      </c>
      <c r="C129" t="s">
        <v>1137</v>
      </c>
      <c r="D129" t="s">
        <v>34</v>
      </c>
      <c r="E129" t="s">
        <v>35</v>
      </c>
      <c r="F129" t="s">
        <v>136</v>
      </c>
      <c r="G129" t="s">
        <v>1129</v>
      </c>
      <c r="H129" t="s">
        <v>38</v>
      </c>
      <c r="I129" t="s">
        <v>1138</v>
      </c>
      <c r="J129" t="s">
        <v>40</v>
      </c>
      <c r="K129" t="s">
        <v>45</v>
      </c>
      <c r="L129" t="s">
        <v>1139</v>
      </c>
      <c r="M129" t="s">
        <v>40</v>
      </c>
      <c r="N129" t="s">
        <v>1139</v>
      </c>
      <c r="O129" s="7" t="s">
        <v>40</v>
      </c>
      <c r="P129" t="s">
        <v>45</v>
      </c>
      <c r="Q129" s="4" t="s">
        <v>1140</v>
      </c>
      <c r="R129" s="4" t="s">
        <v>40</v>
      </c>
      <c r="S129" s="4" t="s">
        <v>45</v>
      </c>
      <c r="T129" s="4" t="s">
        <v>120</v>
      </c>
      <c r="U129" s="4" t="s">
        <v>1141</v>
      </c>
      <c r="V129" s="4" t="s">
        <v>40</v>
      </c>
      <c r="W129" s="4" t="s">
        <v>1142</v>
      </c>
      <c r="X129" s="4" t="s">
        <v>90</v>
      </c>
      <c r="Y129" s="4" t="s">
        <v>1143</v>
      </c>
      <c r="Z129" s="4" t="s">
        <v>1144</v>
      </c>
      <c r="AA129" s="4" t="s">
        <v>51</v>
      </c>
      <c r="AB129">
        <v>1347</v>
      </c>
    </row>
    <row r="130" spans="1:29">
      <c r="A130" t="s">
        <v>1145</v>
      </c>
      <c r="B130">
        <v>1095</v>
      </c>
      <c r="C130" t="s">
        <v>1104</v>
      </c>
      <c r="D130" t="s">
        <v>34</v>
      </c>
      <c r="E130" t="s">
        <v>35</v>
      </c>
      <c r="F130" t="s">
        <v>148</v>
      </c>
      <c r="G130" t="s">
        <v>1146</v>
      </c>
      <c r="H130" t="s">
        <v>1147</v>
      </c>
      <c r="I130" t="s">
        <v>1148</v>
      </c>
      <c r="J130" t="s">
        <v>40</v>
      </c>
      <c r="K130" t="s">
        <v>76</v>
      </c>
      <c r="L130" t="s">
        <v>1148</v>
      </c>
      <c r="M130" t="s">
        <v>40</v>
      </c>
      <c r="N130" t="s">
        <v>1148</v>
      </c>
      <c r="O130" s="7" t="s">
        <v>40</v>
      </c>
      <c r="P130" t="s">
        <v>76</v>
      </c>
      <c r="Q130" s="4" t="s">
        <v>1149</v>
      </c>
      <c r="R130" s="4" t="s">
        <v>40</v>
      </c>
      <c r="S130" s="4" t="s">
        <v>76</v>
      </c>
      <c r="T130" s="4" t="s">
        <v>120</v>
      </c>
      <c r="U130" s="4" t="s">
        <v>1150</v>
      </c>
      <c r="V130" s="4" t="s">
        <v>40</v>
      </c>
      <c r="W130" s="4" t="s">
        <v>1151</v>
      </c>
      <c r="X130" s="4" t="s">
        <v>90</v>
      </c>
      <c r="Y130" s="4" t="s">
        <v>1152</v>
      </c>
      <c r="Z130" s="4" t="s">
        <v>1153</v>
      </c>
      <c r="AA130" s="4" t="s">
        <v>51</v>
      </c>
      <c r="AB130">
        <v>172</v>
      </c>
    </row>
    <row r="131" spans="1:29">
      <c r="A131" t="s">
        <v>1154</v>
      </c>
      <c r="B131">
        <v>1100</v>
      </c>
      <c r="C131" t="s">
        <v>1155</v>
      </c>
      <c r="D131" t="s">
        <v>34</v>
      </c>
      <c r="E131" t="s">
        <v>35</v>
      </c>
      <c r="F131" t="s">
        <v>1156</v>
      </c>
      <c r="G131" t="s">
        <v>229</v>
      </c>
      <c r="H131" t="s">
        <v>1147</v>
      </c>
      <c r="I131" t="s">
        <v>1157</v>
      </c>
      <c r="J131" t="s">
        <v>40</v>
      </c>
      <c r="K131" t="s">
        <v>41</v>
      </c>
      <c r="L131" t="s">
        <v>1158</v>
      </c>
      <c r="M131" t="s">
        <v>40</v>
      </c>
      <c r="N131" t="s">
        <v>1158</v>
      </c>
      <c r="O131" s="7" t="s">
        <v>40</v>
      </c>
      <c r="P131" t="s">
        <v>41</v>
      </c>
      <c r="Q131" s="4" t="s">
        <v>1159</v>
      </c>
      <c r="R131" s="4" t="s">
        <v>1160</v>
      </c>
      <c r="S131" s="4" t="s">
        <v>41</v>
      </c>
      <c r="T131" s="4" t="s">
        <v>120</v>
      </c>
      <c r="U131" s="4" t="s">
        <v>1161</v>
      </c>
      <c r="V131" s="4" t="s">
        <v>1160</v>
      </c>
      <c r="W131" s="4" t="s">
        <v>1162</v>
      </c>
      <c r="X131" s="4" t="s">
        <v>86</v>
      </c>
      <c r="Y131" s="4" t="s">
        <v>1163</v>
      </c>
      <c r="Z131" s="4" t="s">
        <v>1164</v>
      </c>
      <c r="AA131" s="4" t="s">
        <v>51</v>
      </c>
      <c r="AB131">
        <v>355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27"/>
  <sheetViews>
    <sheetView tabSelected="0" workbookViewId="0" zoomScale="80" showGridLines="true" showRowColHeaders="1">
      <selection activeCell="B6" sqref="B6"/>
    </sheetView>
  </sheetViews>
  <sheetFormatPr defaultRowHeight="14.4" outlineLevelRow="0" outlineLevelCol="0"/>
  <cols>
    <col min="1" max="1" width="66" customWidth="true" style="0"/>
    <col min="2" max="2" width="15" customWidth="true" style="0"/>
    <col min="3" max="3" width="85" customWidth="true" style="0"/>
    <col min="4" max="4" width="25.85083" bestFit="true" customWidth="true" style="0"/>
    <col min="5" max="5" width="12.854004" bestFit="true" customWidth="true" style="0"/>
    <col min="6" max="6" width="121.398926" bestFit="true" customWidth="true" style="0"/>
    <col min="7" max="7" width="80" customWidth="true" style="0"/>
    <col min="8" max="8" width="11.711426" bestFit="true" customWidth="true" style="0"/>
    <col min="9" max="9" width="23.422852" bestFit="true" customWidth="true" style="0"/>
    <col min="10" max="10" width="23.422852" bestFit="true" customWidth="true" style="0"/>
    <col min="11" max="11" width="25.85083" bestFit="true" customWidth="true" style="0"/>
    <col min="12" max="12" width="31.706543" bestFit="true" customWidth="true" style="0"/>
    <col min="13" max="13" width="31.706543" bestFit="true" customWidth="true" style="0"/>
    <col min="14" max="14" width="23.422852" bestFit="true" customWidth="true" style="0"/>
    <col min="15" max="15" width="26.993408" bestFit="true" customWidth="true" style="0"/>
    <col min="16" max="16" width="28.135986" bestFit="true" customWidth="true" style="0"/>
    <col min="17" max="17" width="23.422852" bestFit="true" customWidth="true" style="4"/>
    <col min="18" max="18" width="44.703369" bestFit="true" customWidth="true" style="4"/>
    <col min="19" max="19" width="23.422852" bestFit="true" customWidth="true" style="4"/>
    <col min="20" max="20" width="35.2771" bestFit="true" customWidth="true" style="4"/>
    <col min="21" max="21" width="32.991943" bestFit="true" customWidth="true" style="4"/>
    <col min="22" max="22" width="44.703369" bestFit="true" customWidth="true" style="4"/>
    <col min="23" max="23" width="23.422852" bestFit="true" customWidth="true" style="4"/>
    <col min="24" max="24" width="35.2771" bestFit="true" customWidth="true" style="4"/>
    <col min="25" max="25" width="30.563965" bestFit="true" customWidth="true" style="4"/>
    <col min="26" max="26" width="31.706543" bestFit="true" customWidth="true" style="4"/>
    <col min="27" max="27" width="28.135986" bestFit="true" customWidth="true" style="4"/>
    <col min="28" max="28" width="9.10" hidden="true" style="0"/>
    <col min="29" max="29" width="9.10" hidden="true" style="0"/>
  </cols>
  <sheetData>
    <row r="1" spans="1:29">
      <c r="A1" s="1" t="s">
        <v>0</v>
      </c>
    </row>
    <row r="2" spans="1:29">
      <c r="A2" s="1" t="s">
        <v>1165</v>
      </c>
    </row>
    <row r="4" spans="1:29">
      <c r="A4" s="2" t="s">
        <v>1166</v>
      </c>
      <c r="B4" s="3">
        <f>COUNTIF(AB9:AB27,"&gt;7200")</f>
        <v>4</v>
      </c>
    </row>
    <row r="5" spans="1:29">
      <c r="A5" s="2" t="s">
        <v>3</v>
      </c>
      <c r="B5" s="3">
        <f>COUNTIF(B9:B27,"&gt;0")</f>
        <v>19</v>
      </c>
    </row>
    <row r="6" spans="1:29">
      <c r="A6" s="2" t="s">
        <v>4</v>
      </c>
      <c r="B6" s="9">
        <f>IF(B4,B4/B5,0)</f>
        <v>0.21052631578947</v>
      </c>
    </row>
    <row r="8" spans="1:29">
      <c r="A8" s="2" t="s">
        <v>5</v>
      </c>
      <c r="B8" s="2" t="s">
        <v>6</v>
      </c>
      <c r="C8" s="2" t="s">
        <v>7</v>
      </c>
      <c r="D8" s="2" t="s">
        <v>8</v>
      </c>
      <c r="E8" s="2" t="s">
        <v>9</v>
      </c>
      <c r="F8" s="2" t="s">
        <v>10</v>
      </c>
      <c r="G8" s="2" t="s">
        <v>11</v>
      </c>
      <c r="H8" s="2" t="s">
        <v>12</v>
      </c>
      <c r="I8" s="2" t="s">
        <v>13</v>
      </c>
      <c r="J8" s="2" t="s">
        <v>14</v>
      </c>
      <c r="K8" s="2" t="s">
        <v>15</v>
      </c>
      <c r="L8" s="2" t="s">
        <v>16</v>
      </c>
      <c r="M8" s="2" t="s">
        <v>17</v>
      </c>
      <c r="N8" s="2" t="s">
        <v>18</v>
      </c>
      <c r="O8" s="2" t="s">
        <v>19</v>
      </c>
      <c r="P8" s="2" t="s">
        <v>20</v>
      </c>
      <c r="Q8" s="3" t="s">
        <v>21</v>
      </c>
      <c r="R8" s="3" t="s">
        <v>22</v>
      </c>
      <c r="S8" s="3" t="s">
        <v>23</v>
      </c>
      <c r="T8" s="3" t="s">
        <v>24</v>
      </c>
      <c r="U8" s="3" t="s">
        <v>25</v>
      </c>
      <c r="V8" s="3" t="s">
        <v>26</v>
      </c>
      <c r="W8" s="3" t="s">
        <v>27</v>
      </c>
      <c r="X8" s="3" t="s">
        <v>28</v>
      </c>
      <c r="Y8" s="3" t="s">
        <v>29</v>
      </c>
      <c r="Z8" s="3" t="s">
        <v>30</v>
      </c>
      <c r="AA8" s="3" t="s">
        <v>31</v>
      </c>
    </row>
    <row r="9" spans="1:29">
      <c r="A9" t="s">
        <v>1167</v>
      </c>
      <c r="B9">
        <v>525</v>
      </c>
      <c r="C9" t="s">
        <v>1168</v>
      </c>
      <c r="D9" t="s">
        <v>34</v>
      </c>
      <c r="E9" t="s">
        <v>35</v>
      </c>
      <c r="F9" t="s">
        <v>1169</v>
      </c>
      <c r="G9" t="s">
        <v>1170</v>
      </c>
      <c r="H9" t="s">
        <v>38</v>
      </c>
      <c r="I9" t="s">
        <v>1171</v>
      </c>
      <c r="J9" t="s">
        <v>40</v>
      </c>
      <c r="K9" t="s">
        <v>69</v>
      </c>
      <c r="L9" t="s">
        <v>1172</v>
      </c>
      <c r="M9" t="s">
        <v>40</v>
      </c>
      <c r="N9" t="s">
        <v>1172</v>
      </c>
      <c r="O9" s="7" t="s">
        <v>40</v>
      </c>
      <c r="P9" t="s">
        <v>69</v>
      </c>
      <c r="Q9" s="4" t="s">
        <v>1173</v>
      </c>
      <c r="R9" s="4" t="s">
        <v>40</v>
      </c>
      <c r="S9" s="4" t="s">
        <v>86</v>
      </c>
      <c r="T9" s="4" t="s">
        <v>1174</v>
      </c>
      <c r="U9" s="4" t="s">
        <v>1175</v>
      </c>
      <c r="V9" s="4" t="s">
        <v>40</v>
      </c>
      <c r="W9" s="4" t="s">
        <v>1176</v>
      </c>
      <c r="X9" s="4" t="s">
        <v>90</v>
      </c>
      <c r="Y9" s="4" t="s">
        <v>1177</v>
      </c>
      <c r="Z9" s="4" t="s">
        <v>1178</v>
      </c>
      <c r="AA9" s="4" t="s">
        <v>1179</v>
      </c>
      <c r="AB9">
        <v>2141</v>
      </c>
    </row>
    <row r="10" spans="1:29">
      <c r="A10" s="5" t="s">
        <v>1180</v>
      </c>
      <c r="B10" s="5">
        <v>656</v>
      </c>
      <c r="C10" s="5" t="s">
        <v>1181</v>
      </c>
      <c r="D10" s="5" t="s">
        <v>34</v>
      </c>
      <c r="E10" s="5" t="s">
        <v>1182</v>
      </c>
      <c r="F10" s="5" t="s">
        <v>1183</v>
      </c>
      <c r="G10" s="5" t="s">
        <v>137</v>
      </c>
      <c r="H10" s="5" t="s">
        <v>38</v>
      </c>
      <c r="I10" s="5" t="s">
        <v>1184</v>
      </c>
      <c r="J10" s="5" t="s">
        <v>40</v>
      </c>
      <c r="K10" s="5" t="s">
        <v>86</v>
      </c>
      <c r="L10" s="5" t="s">
        <v>1184</v>
      </c>
      <c r="M10" s="5" t="s">
        <v>40</v>
      </c>
      <c r="N10" s="5" t="s">
        <v>1184</v>
      </c>
      <c r="O10" s="8" t="s">
        <v>40</v>
      </c>
      <c r="P10" s="5" t="s">
        <v>86</v>
      </c>
      <c r="Q10" s="6" t="s">
        <v>1185</v>
      </c>
      <c r="R10" s="6" t="s">
        <v>71</v>
      </c>
      <c r="S10" s="6" t="s">
        <v>72</v>
      </c>
      <c r="T10" s="6" t="s">
        <v>1186</v>
      </c>
      <c r="U10" s="6" t="s">
        <v>1187</v>
      </c>
      <c r="V10" s="6" t="s">
        <v>71</v>
      </c>
      <c r="W10" s="6" t="s">
        <v>1188</v>
      </c>
      <c r="X10" s="6" t="s">
        <v>86</v>
      </c>
      <c r="Y10" s="6" t="s">
        <v>1189</v>
      </c>
      <c r="Z10" s="6" t="s">
        <v>1190</v>
      </c>
      <c r="AA10" s="6" t="s">
        <v>1179</v>
      </c>
      <c r="AB10">
        <v>8098</v>
      </c>
    </row>
    <row r="11" spans="1:29">
      <c r="A11" t="s">
        <v>1191</v>
      </c>
      <c r="B11">
        <v>683</v>
      </c>
      <c r="C11" t="s">
        <v>1192</v>
      </c>
      <c r="D11" t="s">
        <v>34</v>
      </c>
      <c r="E11" t="s">
        <v>35</v>
      </c>
      <c r="F11" t="s">
        <v>1193</v>
      </c>
      <c r="G11" t="s">
        <v>621</v>
      </c>
      <c r="H11" t="s">
        <v>38</v>
      </c>
      <c r="I11" t="s">
        <v>1194</v>
      </c>
      <c r="J11" t="s">
        <v>40</v>
      </c>
      <c r="K11" t="s">
        <v>86</v>
      </c>
      <c r="L11" t="s">
        <v>1195</v>
      </c>
      <c r="M11" t="s">
        <v>40</v>
      </c>
      <c r="N11" t="s">
        <v>1195</v>
      </c>
      <c r="O11" s="7" t="s">
        <v>40</v>
      </c>
      <c r="P11" t="s">
        <v>86</v>
      </c>
      <c r="Q11" s="4" t="s">
        <v>1196</v>
      </c>
      <c r="R11" s="4" t="s">
        <v>40</v>
      </c>
      <c r="S11" s="4" t="s">
        <v>45</v>
      </c>
      <c r="T11" s="4" t="s">
        <v>1197</v>
      </c>
      <c r="U11" s="4" t="s">
        <v>540</v>
      </c>
      <c r="V11" s="4" t="s">
        <v>40</v>
      </c>
      <c r="W11" s="4" t="s">
        <v>1198</v>
      </c>
      <c r="X11" s="4" t="s">
        <v>90</v>
      </c>
      <c r="Y11" s="4" t="s">
        <v>1199</v>
      </c>
      <c r="Z11" s="4" t="s">
        <v>1200</v>
      </c>
      <c r="AA11" s="4" t="s">
        <v>1179</v>
      </c>
      <c r="AB11">
        <v>20</v>
      </c>
    </row>
    <row r="12" spans="1:29">
      <c r="A12" t="s">
        <v>1201</v>
      </c>
      <c r="B12">
        <v>693</v>
      </c>
      <c r="C12" t="s">
        <v>1202</v>
      </c>
      <c r="D12" t="s">
        <v>34</v>
      </c>
      <c r="E12" t="s">
        <v>35</v>
      </c>
      <c r="F12" t="s">
        <v>1203</v>
      </c>
      <c r="G12" t="s">
        <v>1204</v>
      </c>
      <c r="H12" t="s">
        <v>38</v>
      </c>
      <c r="I12" t="s">
        <v>1205</v>
      </c>
      <c r="J12" t="s">
        <v>40</v>
      </c>
      <c r="K12" t="s">
        <v>45</v>
      </c>
      <c r="L12" t="s">
        <v>1206</v>
      </c>
      <c r="M12" t="s">
        <v>40</v>
      </c>
      <c r="N12" t="s">
        <v>1206</v>
      </c>
      <c r="O12" s="7" t="s">
        <v>40</v>
      </c>
      <c r="P12" t="s">
        <v>45</v>
      </c>
      <c r="Q12" s="4" t="s">
        <v>1207</v>
      </c>
      <c r="R12" s="4" t="s">
        <v>40</v>
      </c>
      <c r="S12" s="4" t="s">
        <v>45</v>
      </c>
      <c r="T12" s="4" t="s">
        <v>120</v>
      </c>
      <c r="U12" s="4" t="s">
        <v>214</v>
      </c>
      <c r="V12" s="4" t="s">
        <v>40</v>
      </c>
      <c r="W12" s="4" t="s">
        <v>1208</v>
      </c>
      <c r="X12" s="4" t="s">
        <v>90</v>
      </c>
      <c r="Y12" s="4" t="s">
        <v>1209</v>
      </c>
      <c r="Z12" s="4" t="s">
        <v>1210</v>
      </c>
      <c r="AA12" s="4" t="s">
        <v>1179</v>
      </c>
      <c r="AB12">
        <v>725</v>
      </c>
    </row>
    <row r="13" spans="1:29">
      <c r="A13" t="s">
        <v>1211</v>
      </c>
      <c r="B13">
        <v>694</v>
      </c>
      <c r="C13" t="s">
        <v>1212</v>
      </c>
      <c r="D13" t="s">
        <v>34</v>
      </c>
      <c r="E13" t="s">
        <v>35</v>
      </c>
      <c r="F13" t="s">
        <v>1128</v>
      </c>
      <c r="G13" t="s">
        <v>778</v>
      </c>
      <c r="H13" t="s">
        <v>38</v>
      </c>
      <c r="I13" t="s">
        <v>1213</v>
      </c>
      <c r="J13" t="s">
        <v>40</v>
      </c>
      <c r="K13" t="s">
        <v>45</v>
      </c>
      <c r="L13" t="s">
        <v>1214</v>
      </c>
      <c r="M13" t="s">
        <v>40</v>
      </c>
      <c r="N13" t="s">
        <v>1214</v>
      </c>
      <c r="O13" s="7" t="s">
        <v>40</v>
      </c>
      <c r="P13" t="s">
        <v>45</v>
      </c>
      <c r="Q13" s="4" t="s">
        <v>1215</v>
      </c>
      <c r="R13" s="4" t="s">
        <v>153</v>
      </c>
      <c r="S13" s="4" t="s">
        <v>154</v>
      </c>
      <c r="T13" s="4" t="s">
        <v>120</v>
      </c>
      <c r="U13" s="4" t="s">
        <v>1216</v>
      </c>
      <c r="V13" s="4" t="s">
        <v>153</v>
      </c>
      <c r="W13" s="4" t="s">
        <v>1217</v>
      </c>
      <c r="X13" s="4" t="s">
        <v>45</v>
      </c>
      <c r="Y13" s="4" t="s">
        <v>1218</v>
      </c>
      <c r="Z13" s="4" t="s">
        <v>1219</v>
      </c>
      <c r="AA13" s="4" t="s">
        <v>1179</v>
      </c>
      <c r="AB13">
        <v>2597</v>
      </c>
    </row>
    <row r="14" spans="1:29">
      <c r="A14" t="s">
        <v>1220</v>
      </c>
      <c r="B14">
        <v>701</v>
      </c>
      <c r="C14" t="s">
        <v>1221</v>
      </c>
      <c r="D14" t="s">
        <v>34</v>
      </c>
      <c r="E14" t="s">
        <v>35</v>
      </c>
      <c r="F14" t="s">
        <v>1222</v>
      </c>
      <c r="G14" t="s">
        <v>82</v>
      </c>
      <c r="H14" t="s">
        <v>38</v>
      </c>
      <c r="I14" t="s">
        <v>1223</v>
      </c>
      <c r="J14" t="s">
        <v>40</v>
      </c>
      <c r="K14" t="s">
        <v>61</v>
      </c>
      <c r="L14" t="s">
        <v>1224</v>
      </c>
      <c r="M14" t="s">
        <v>40</v>
      </c>
      <c r="N14" t="s">
        <v>1224</v>
      </c>
      <c r="O14" s="7" t="s">
        <v>40</v>
      </c>
      <c r="P14" t="s">
        <v>61</v>
      </c>
      <c r="Q14" s="4" t="s">
        <v>1225</v>
      </c>
      <c r="R14" s="4" t="s">
        <v>40</v>
      </c>
      <c r="S14" s="4" t="s">
        <v>76</v>
      </c>
      <c r="T14" s="4" t="s">
        <v>1226</v>
      </c>
      <c r="U14" s="4" t="s">
        <v>1227</v>
      </c>
      <c r="V14" s="4" t="s">
        <v>40</v>
      </c>
      <c r="W14" s="4" t="s">
        <v>1228</v>
      </c>
      <c r="X14" s="4" t="s">
        <v>90</v>
      </c>
      <c r="Y14" s="4" t="s">
        <v>1229</v>
      </c>
      <c r="Z14" s="4" t="s">
        <v>1230</v>
      </c>
      <c r="AA14" s="4" t="s">
        <v>1179</v>
      </c>
      <c r="AB14">
        <v>2426</v>
      </c>
    </row>
    <row r="15" spans="1:29">
      <c r="A15" s="5" t="s">
        <v>1231</v>
      </c>
      <c r="B15" s="5">
        <v>702</v>
      </c>
      <c r="C15" s="5" t="s">
        <v>1221</v>
      </c>
      <c r="D15" s="5" t="s">
        <v>34</v>
      </c>
      <c r="E15" s="5" t="s">
        <v>35</v>
      </c>
      <c r="F15" s="5" t="s">
        <v>1222</v>
      </c>
      <c r="G15" s="5" t="s">
        <v>82</v>
      </c>
      <c r="H15" s="5" t="s">
        <v>38</v>
      </c>
      <c r="I15" s="5" t="s">
        <v>1232</v>
      </c>
      <c r="J15" s="5" t="s">
        <v>40</v>
      </c>
      <c r="K15" s="5" t="s">
        <v>61</v>
      </c>
      <c r="L15" s="5" t="s">
        <v>1232</v>
      </c>
      <c r="M15" s="5" t="s">
        <v>40</v>
      </c>
      <c r="N15" s="5" t="s">
        <v>1232</v>
      </c>
      <c r="O15" s="8" t="s">
        <v>40</v>
      </c>
      <c r="P15" s="5" t="s">
        <v>61</v>
      </c>
      <c r="Q15" s="6" t="s">
        <v>1233</v>
      </c>
      <c r="R15" s="6" t="s">
        <v>242</v>
      </c>
      <c r="S15" s="6" t="s">
        <v>243</v>
      </c>
      <c r="T15" s="6" t="s">
        <v>1234</v>
      </c>
      <c r="U15" s="6" t="s">
        <v>1235</v>
      </c>
      <c r="V15" s="6" t="s">
        <v>242</v>
      </c>
      <c r="W15" s="6" t="s">
        <v>1236</v>
      </c>
      <c r="X15" s="6" t="s">
        <v>86</v>
      </c>
      <c r="Y15" s="6" t="s">
        <v>1237</v>
      </c>
      <c r="Z15" s="6" t="s">
        <v>1238</v>
      </c>
      <c r="AA15" s="6" t="s">
        <v>1179</v>
      </c>
      <c r="AB15">
        <v>38797</v>
      </c>
    </row>
    <row r="16" spans="1:29">
      <c r="A16" t="s">
        <v>1239</v>
      </c>
      <c r="B16">
        <v>765</v>
      </c>
      <c r="C16" t="s">
        <v>260</v>
      </c>
      <c r="D16" t="s">
        <v>34</v>
      </c>
      <c r="E16" t="s">
        <v>35</v>
      </c>
      <c r="F16" t="s">
        <v>1240</v>
      </c>
      <c r="G16" t="s">
        <v>858</v>
      </c>
      <c r="H16" t="s">
        <v>38</v>
      </c>
      <c r="I16" t="s">
        <v>1241</v>
      </c>
      <c r="J16" t="s">
        <v>40</v>
      </c>
      <c r="K16" t="s">
        <v>76</v>
      </c>
      <c r="L16" t="s">
        <v>1241</v>
      </c>
      <c r="M16" t="s">
        <v>40</v>
      </c>
      <c r="N16" t="s">
        <v>1241</v>
      </c>
      <c r="O16" s="7" t="s">
        <v>40</v>
      </c>
      <c r="P16" t="s">
        <v>76</v>
      </c>
      <c r="Q16" s="4" t="s">
        <v>1242</v>
      </c>
      <c r="R16" s="4" t="s">
        <v>40</v>
      </c>
      <c r="S16" s="4" t="s">
        <v>76</v>
      </c>
      <c r="T16" s="4" t="s">
        <v>1243</v>
      </c>
      <c r="U16" s="4" t="s">
        <v>686</v>
      </c>
      <c r="V16" s="4" t="s">
        <v>40</v>
      </c>
      <c r="W16" s="4" t="s">
        <v>1244</v>
      </c>
      <c r="X16" s="4" t="s">
        <v>90</v>
      </c>
      <c r="Y16" s="4" t="s">
        <v>1245</v>
      </c>
      <c r="Z16" s="4" t="s">
        <v>1246</v>
      </c>
      <c r="AA16" s="4" t="s">
        <v>1179</v>
      </c>
      <c r="AB16">
        <v>231</v>
      </c>
    </row>
    <row r="17" spans="1:29">
      <c r="A17" s="5" t="s">
        <v>1247</v>
      </c>
      <c r="B17" s="5">
        <v>766</v>
      </c>
      <c r="C17" s="5" t="s">
        <v>260</v>
      </c>
      <c r="D17" s="5" t="s">
        <v>34</v>
      </c>
      <c r="E17" s="5" t="s">
        <v>35</v>
      </c>
      <c r="F17" s="5" t="s">
        <v>1240</v>
      </c>
      <c r="G17" s="5" t="s">
        <v>239</v>
      </c>
      <c r="H17" s="5" t="s">
        <v>38</v>
      </c>
      <c r="I17" s="5" t="s">
        <v>1248</v>
      </c>
      <c r="J17" s="5" t="s">
        <v>40</v>
      </c>
      <c r="K17" s="5" t="s">
        <v>76</v>
      </c>
      <c r="L17" s="5" t="s">
        <v>1248</v>
      </c>
      <c r="M17" s="5" t="s">
        <v>40</v>
      </c>
      <c r="N17" s="5" t="s">
        <v>1248</v>
      </c>
      <c r="O17" s="8" t="s">
        <v>40</v>
      </c>
      <c r="P17" s="5" t="s">
        <v>76</v>
      </c>
      <c r="Q17" s="6" t="s">
        <v>1249</v>
      </c>
      <c r="R17" s="6" t="s">
        <v>242</v>
      </c>
      <c r="S17" s="6" t="s">
        <v>243</v>
      </c>
      <c r="T17" s="6" t="s">
        <v>1250</v>
      </c>
      <c r="U17" s="6" t="s">
        <v>1251</v>
      </c>
      <c r="V17" s="6" t="s">
        <v>242</v>
      </c>
      <c r="W17" s="6" t="s">
        <v>1252</v>
      </c>
      <c r="X17" s="6" t="s">
        <v>76</v>
      </c>
      <c r="Y17" s="6" t="s">
        <v>1253</v>
      </c>
      <c r="Z17" s="6" t="s">
        <v>1254</v>
      </c>
      <c r="AA17" s="6" t="s">
        <v>1179</v>
      </c>
      <c r="AB17">
        <v>84115</v>
      </c>
    </row>
    <row r="18" spans="1:29">
      <c r="A18" t="s">
        <v>1255</v>
      </c>
      <c r="B18">
        <v>782</v>
      </c>
      <c r="C18" t="s">
        <v>1256</v>
      </c>
      <c r="D18" t="s">
        <v>34</v>
      </c>
      <c r="E18" t="s">
        <v>35</v>
      </c>
      <c r="F18" t="s">
        <v>1203</v>
      </c>
      <c r="G18" t="s">
        <v>1257</v>
      </c>
      <c r="H18" t="s">
        <v>38</v>
      </c>
      <c r="I18" t="s">
        <v>1258</v>
      </c>
      <c r="J18" t="s">
        <v>40</v>
      </c>
      <c r="K18" t="s">
        <v>86</v>
      </c>
      <c r="L18" t="s">
        <v>1259</v>
      </c>
      <c r="M18" t="s">
        <v>40</v>
      </c>
      <c r="N18" t="s">
        <v>1259</v>
      </c>
      <c r="O18" s="7" t="s">
        <v>40</v>
      </c>
      <c r="P18" t="s">
        <v>86</v>
      </c>
      <c r="Q18" s="4" t="s">
        <v>1260</v>
      </c>
      <c r="R18" s="4" t="s">
        <v>166</v>
      </c>
      <c r="S18" s="4" t="s">
        <v>666</v>
      </c>
      <c r="T18" s="4" t="s">
        <v>1261</v>
      </c>
      <c r="U18" s="4" t="s">
        <v>120</v>
      </c>
      <c r="V18" s="4" t="s">
        <v>166</v>
      </c>
      <c r="W18" s="4" t="s">
        <v>1262</v>
      </c>
      <c r="X18" s="4" t="s">
        <v>76</v>
      </c>
      <c r="Y18" s="4" t="s">
        <v>1263</v>
      </c>
      <c r="Z18" s="4" t="s">
        <v>1263</v>
      </c>
      <c r="AA18" s="4" t="s">
        <v>1179</v>
      </c>
      <c r="AB18">
        <v>0</v>
      </c>
    </row>
    <row r="19" spans="1:29">
      <c r="A19" t="s">
        <v>1264</v>
      </c>
      <c r="B19">
        <v>827</v>
      </c>
      <c r="C19" t="s">
        <v>1265</v>
      </c>
      <c r="D19" t="s">
        <v>34</v>
      </c>
      <c r="E19" t="s">
        <v>35</v>
      </c>
      <c r="F19" t="s">
        <v>1128</v>
      </c>
      <c r="G19" t="s">
        <v>1266</v>
      </c>
      <c r="H19" t="s">
        <v>38</v>
      </c>
      <c r="I19" t="s">
        <v>1267</v>
      </c>
      <c r="J19" t="s">
        <v>40</v>
      </c>
      <c r="K19" t="s">
        <v>86</v>
      </c>
      <c r="L19" t="s">
        <v>1268</v>
      </c>
      <c r="M19" t="s">
        <v>40</v>
      </c>
      <c r="N19" t="s">
        <v>1268</v>
      </c>
      <c r="O19" s="7" t="s">
        <v>40</v>
      </c>
      <c r="P19" t="s">
        <v>86</v>
      </c>
      <c r="Q19" s="4" t="s">
        <v>1269</v>
      </c>
      <c r="R19" s="4" t="s">
        <v>40</v>
      </c>
      <c r="S19" s="4" t="s">
        <v>86</v>
      </c>
      <c r="T19" s="4" t="s">
        <v>120</v>
      </c>
      <c r="U19" s="4" t="s">
        <v>1270</v>
      </c>
      <c r="V19" s="4" t="s">
        <v>40</v>
      </c>
      <c r="W19" s="4" t="s">
        <v>1271</v>
      </c>
      <c r="X19" s="4" t="s">
        <v>90</v>
      </c>
      <c r="Y19" s="4" t="s">
        <v>1272</v>
      </c>
      <c r="Z19" s="4" t="s">
        <v>1011</v>
      </c>
      <c r="AA19" s="4" t="s">
        <v>1179</v>
      </c>
      <c r="AB19">
        <v>82</v>
      </c>
    </row>
    <row r="20" spans="1:29">
      <c r="A20" t="s">
        <v>1273</v>
      </c>
      <c r="B20">
        <v>875</v>
      </c>
      <c r="C20" t="s">
        <v>1274</v>
      </c>
      <c r="D20" t="s">
        <v>34</v>
      </c>
      <c r="E20" t="s">
        <v>35</v>
      </c>
      <c r="F20" t="s">
        <v>1275</v>
      </c>
      <c r="G20" t="s">
        <v>82</v>
      </c>
      <c r="H20" t="s">
        <v>38</v>
      </c>
      <c r="I20" t="s">
        <v>1276</v>
      </c>
      <c r="J20" t="s">
        <v>40</v>
      </c>
      <c r="K20" t="s">
        <v>86</v>
      </c>
      <c r="L20" t="s">
        <v>1277</v>
      </c>
      <c r="M20" t="s">
        <v>40</v>
      </c>
      <c r="N20" t="s">
        <v>1277</v>
      </c>
      <c r="O20" s="7" t="s">
        <v>40</v>
      </c>
      <c r="P20" t="s">
        <v>86</v>
      </c>
      <c r="Q20" s="4" t="s">
        <v>1278</v>
      </c>
      <c r="R20" s="4" t="s">
        <v>166</v>
      </c>
      <c r="S20" s="4" t="s">
        <v>666</v>
      </c>
      <c r="T20" s="4" t="s">
        <v>1279</v>
      </c>
      <c r="U20" s="4" t="s">
        <v>120</v>
      </c>
      <c r="V20" s="4" t="s">
        <v>166</v>
      </c>
      <c r="W20" s="4" t="s">
        <v>1280</v>
      </c>
      <c r="X20" s="4" t="s">
        <v>76</v>
      </c>
      <c r="Y20" s="4" t="s">
        <v>1281</v>
      </c>
      <c r="Z20" s="4" t="s">
        <v>1281</v>
      </c>
      <c r="AA20" s="4" t="s">
        <v>1179</v>
      </c>
      <c r="AB20">
        <v>0</v>
      </c>
    </row>
    <row r="21" spans="1:29">
      <c r="A21" s="5" t="s">
        <v>1282</v>
      </c>
      <c r="B21" s="5">
        <v>884</v>
      </c>
      <c r="C21" s="5" t="s">
        <v>1283</v>
      </c>
      <c r="D21" s="5" t="s">
        <v>34</v>
      </c>
      <c r="E21" s="5" t="s">
        <v>35</v>
      </c>
      <c r="F21" s="5" t="s">
        <v>1240</v>
      </c>
      <c r="G21" s="5" t="s">
        <v>239</v>
      </c>
      <c r="H21" s="5" t="s">
        <v>38</v>
      </c>
      <c r="I21" s="5" t="s">
        <v>1284</v>
      </c>
      <c r="J21" s="5" t="s">
        <v>40</v>
      </c>
      <c r="K21" s="5" t="s">
        <v>41</v>
      </c>
      <c r="L21" s="5" t="s">
        <v>1285</v>
      </c>
      <c r="M21" s="5" t="s">
        <v>40</v>
      </c>
      <c r="N21" s="5" t="s">
        <v>1285</v>
      </c>
      <c r="O21" s="8" t="s">
        <v>40</v>
      </c>
      <c r="P21" s="5" t="s">
        <v>41</v>
      </c>
      <c r="Q21" s="6" t="s">
        <v>1286</v>
      </c>
      <c r="R21" s="6" t="s">
        <v>242</v>
      </c>
      <c r="S21" s="6" t="s">
        <v>243</v>
      </c>
      <c r="T21" s="6" t="s">
        <v>1287</v>
      </c>
      <c r="U21" s="6" t="s">
        <v>1288</v>
      </c>
      <c r="V21" s="6" t="s">
        <v>242</v>
      </c>
      <c r="W21" s="6" t="s">
        <v>1289</v>
      </c>
      <c r="X21" s="6" t="s">
        <v>76</v>
      </c>
      <c r="Y21" s="6" t="s">
        <v>1290</v>
      </c>
      <c r="Z21" s="6" t="s">
        <v>1291</v>
      </c>
      <c r="AA21" s="6" t="s">
        <v>1179</v>
      </c>
      <c r="AB21">
        <v>26334</v>
      </c>
    </row>
    <row r="22" spans="1:29">
      <c r="A22" t="s">
        <v>1292</v>
      </c>
      <c r="B22">
        <v>926</v>
      </c>
      <c r="C22" t="s">
        <v>1293</v>
      </c>
      <c r="D22" t="s">
        <v>34</v>
      </c>
      <c r="E22" t="s">
        <v>35</v>
      </c>
      <c r="F22" t="s">
        <v>1193</v>
      </c>
      <c r="G22" t="s">
        <v>1024</v>
      </c>
      <c r="H22" t="s">
        <v>38</v>
      </c>
      <c r="I22" t="s">
        <v>1294</v>
      </c>
      <c r="J22" t="s">
        <v>40</v>
      </c>
      <c r="K22" t="s">
        <v>86</v>
      </c>
      <c r="L22" t="s">
        <v>1295</v>
      </c>
      <c r="M22" t="s">
        <v>40</v>
      </c>
      <c r="N22" t="s">
        <v>1295</v>
      </c>
      <c r="O22" s="7" t="s">
        <v>40</v>
      </c>
      <c r="P22" t="s">
        <v>86</v>
      </c>
      <c r="Q22" s="4" t="s">
        <v>1296</v>
      </c>
      <c r="R22" s="4" t="s">
        <v>153</v>
      </c>
      <c r="S22" s="4" t="s">
        <v>178</v>
      </c>
      <c r="T22" s="4" t="s">
        <v>120</v>
      </c>
      <c r="U22" s="4" t="s">
        <v>1297</v>
      </c>
      <c r="V22" s="4" t="s">
        <v>153</v>
      </c>
      <c r="W22" s="4" t="s">
        <v>1298</v>
      </c>
      <c r="X22" s="4" t="s">
        <v>76</v>
      </c>
      <c r="Y22" s="4" t="s">
        <v>1299</v>
      </c>
      <c r="Z22" s="4" t="s">
        <v>1300</v>
      </c>
      <c r="AA22" s="4" t="s">
        <v>1179</v>
      </c>
      <c r="AB22">
        <v>6193</v>
      </c>
    </row>
    <row r="23" spans="1:29">
      <c r="A23" t="s">
        <v>1301</v>
      </c>
      <c r="B23">
        <v>953</v>
      </c>
      <c r="C23" t="s">
        <v>1302</v>
      </c>
      <c r="D23" t="s">
        <v>273</v>
      </c>
      <c r="E23" t="s">
        <v>35</v>
      </c>
      <c r="F23" t="s">
        <v>515</v>
      </c>
      <c r="G23" t="s">
        <v>239</v>
      </c>
      <c r="H23" t="s">
        <v>38</v>
      </c>
      <c r="I23" t="s">
        <v>1303</v>
      </c>
      <c r="J23" t="s">
        <v>40</v>
      </c>
      <c r="K23" t="s">
        <v>86</v>
      </c>
      <c r="L23" t="s">
        <v>1304</v>
      </c>
      <c r="M23" t="s">
        <v>40</v>
      </c>
      <c r="N23" t="s">
        <v>1304</v>
      </c>
      <c r="O23" s="7" t="s">
        <v>40</v>
      </c>
      <c r="P23" t="s">
        <v>86</v>
      </c>
      <c r="Q23" s="4" t="s">
        <v>1305</v>
      </c>
      <c r="R23" s="4" t="s">
        <v>242</v>
      </c>
      <c r="S23" s="4" t="s">
        <v>243</v>
      </c>
      <c r="T23" s="4" t="s">
        <v>120</v>
      </c>
      <c r="U23" s="4" t="s">
        <v>1306</v>
      </c>
      <c r="V23" s="4" t="s">
        <v>242</v>
      </c>
      <c r="W23" s="4" t="s">
        <v>1307</v>
      </c>
      <c r="X23" s="4" t="s">
        <v>76</v>
      </c>
      <c r="Y23" s="4" t="s">
        <v>1308</v>
      </c>
      <c r="Z23" s="4" t="s">
        <v>1309</v>
      </c>
      <c r="AA23" s="4" t="s">
        <v>1179</v>
      </c>
      <c r="AB23">
        <v>3580</v>
      </c>
    </row>
    <row r="24" spans="1:29">
      <c r="A24" t="s">
        <v>1310</v>
      </c>
      <c r="B24">
        <v>981</v>
      </c>
      <c r="C24" t="s">
        <v>1311</v>
      </c>
      <c r="D24" t="s">
        <v>34</v>
      </c>
      <c r="E24" t="s">
        <v>35</v>
      </c>
      <c r="F24" t="s">
        <v>1240</v>
      </c>
      <c r="G24" t="s">
        <v>1312</v>
      </c>
      <c r="H24" t="s">
        <v>38</v>
      </c>
      <c r="I24" t="s">
        <v>1313</v>
      </c>
      <c r="J24" t="s">
        <v>40</v>
      </c>
      <c r="K24" t="s">
        <v>86</v>
      </c>
      <c r="L24" t="s">
        <v>1314</v>
      </c>
      <c r="M24" t="s">
        <v>40</v>
      </c>
      <c r="N24" t="s">
        <v>1314</v>
      </c>
      <c r="O24" s="7" t="s">
        <v>40</v>
      </c>
      <c r="P24" t="s">
        <v>86</v>
      </c>
      <c r="Q24" s="4" t="s">
        <v>1315</v>
      </c>
      <c r="R24" s="4" t="s">
        <v>242</v>
      </c>
      <c r="S24" s="4" t="s">
        <v>243</v>
      </c>
      <c r="T24" s="4" t="s">
        <v>1316</v>
      </c>
      <c r="U24" s="4" t="s">
        <v>1317</v>
      </c>
      <c r="V24" s="4" t="s">
        <v>242</v>
      </c>
      <c r="W24" s="4" t="s">
        <v>1318</v>
      </c>
      <c r="X24" s="4" t="s">
        <v>86</v>
      </c>
      <c r="Y24" s="4" t="s">
        <v>1319</v>
      </c>
      <c r="Z24" s="4" t="s">
        <v>1320</v>
      </c>
      <c r="AA24" s="4" t="s">
        <v>1179</v>
      </c>
      <c r="AB24">
        <v>2199</v>
      </c>
    </row>
    <row r="25" spans="1:29">
      <c r="A25" t="s">
        <v>1321</v>
      </c>
      <c r="B25">
        <v>990</v>
      </c>
      <c r="C25" t="s">
        <v>1322</v>
      </c>
      <c r="D25" t="s">
        <v>34</v>
      </c>
      <c r="E25" t="s">
        <v>35</v>
      </c>
      <c r="F25" t="s">
        <v>162</v>
      </c>
      <c r="G25" t="s">
        <v>714</v>
      </c>
      <c r="H25" t="s">
        <v>38</v>
      </c>
      <c r="I25" t="s">
        <v>1323</v>
      </c>
      <c r="J25" t="s">
        <v>40</v>
      </c>
      <c r="K25" t="s">
        <v>76</v>
      </c>
      <c r="L25" t="s">
        <v>1323</v>
      </c>
      <c r="M25" t="s">
        <v>40</v>
      </c>
      <c r="N25" t="s">
        <v>1323</v>
      </c>
      <c r="O25" s="7" t="s">
        <v>40</v>
      </c>
      <c r="P25" t="s">
        <v>76</v>
      </c>
      <c r="Q25" s="4" t="s">
        <v>1324</v>
      </c>
      <c r="R25" s="4" t="s">
        <v>40</v>
      </c>
      <c r="S25" s="4" t="s">
        <v>76</v>
      </c>
      <c r="T25" s="4" t="s">
        <v>120</v>
      </c>
      <c r="U25" s="4" t="s">
        <v>1325</v>
      </c>
      <c r="V25" s="4" t="s">
        <v>40</v>
      </c>
      <c r="W25" s="4" t="s">
        <v>1326</v>
      </c>
      <c r="X25" s="4" t="s">
        <v>90</v>
      </c>
      <c r="Y25" s="4" t="s">
        <v>1327</v>
      </c>
      <c r="Z25" s="4" t="s">
        <v>1328</v>
      </c>
      <c r="AA25" s="4" t="s">
        <v>1179</v>
      </c>
      <c r="AB25">
        <v>137</v>
      </c>
    </row>
    <row r="26" spans="1:29">
      <c r="A26" t="s">
        <v>1329</v>
      </c>
      <c r="B26">
        <v>1014</v>
      </c>
      <c r="C26" t="s">
        <v>1330</v>
      </c>
      <c r="D26" t="s">
        <v>34</v>
      </c>
      <c r="E26" t="s">
        <v>35</v>
      </c>
      <c r="F26" t="s">
        <v>1331</v>
      </c>
      <c r="G26" t="s">
        <v>82</v>
      </c>
      <c r="H26" t="s">
        <v>38</v>
      </c>
      <c r="I26" t="s">
        <v>1332</v>
      </c>
      <c r="J26" t="s">
        <v>40</v>
      </c>
      <c r="K26" t="s">
        <v>76</v>
      </c>
      <c r="L26" t="s">
        <v>1333</v>
      </c>
      <c r="M26" t="s">
        <v>40</v>
      </c>
      <c r="N26" t="s">
        <v>1334</v>
      </c>
      <c r="O26" s="7" t="s">
        <v>242</v>
      </c>
      <c r="P26" t="s">
        <v>76</v>
      </c>
      <c r="Q26" s="4" t="s">
        <v>1335</v>
      </c>
      <c r="R26" s="4" t="s">
        <v>242</v>
      </c>
      <c r="S26" s="4" t="s">
        <v>1336</v>
      </c>
      <c r="T26" s="4" t="s">
        <v>120</v>
      </c>
      <c r="U26" s="4" t="s">
        <v>1337</v>
      </c>
      <c r="V26" s="4" t="s">
        <v>242</v>
      </c>
      <c r="W26" s="4" t="s">
        <v>1338</v>
      </c>
      <c r="X26" s="4" t="s">
        <v>45</v>
      </c>
      <c r="Y26" s="4" t="s">
        <v>845</v>
      </c>
      <c r="Z26" s="4" t="s">
        <v>1339</v>
      </c>
      <c r="AA26" s="4" t="s">
        <v>1179</v>
      </c>
      <c r="AB26">
        <v>5379</v>
      </c>
    </row>
    <row r="27" spans="1:29">
      <c r="A27" t="s">
        <v>1340</v>
      </c>
      <c r="B27">
        <v>1022</v>
      </c>
      <c r="C27" t="s">
        <v>1341</v>
      </c>
      <c r="D27" t="s">
        <v>34</v>
      </c>
      <c r="E27" t="s">
        <v>35</v>
      </c>
      <c r="F27" t="s">
        <v>1183</v>
      </c>
      <c r="G27" t="s">
        <v>1170</v>
      </c>
      <c r="H27" t="s">
        <v>38</v>
      </c>
      <c r="I27" t="s">
        <v>1342</v>
      </c>
      <c r="J27" t="s">
        <v>40</v>
      </c>
      <c r="K27" t="s">
        <v>86</v>
      </c>
      <c r="L27" t="s">
        <v>1343</v>
      </c>
      <c r="M27" t="s">
        <v>40</v>
      </c>
      <c r="N27" t="s">
        <v>1344</v>
      </c>
      <c r="O27" s="7" t="s">
        <v>40</v>
      </c>
      <c r="P27" t="s">
        <v>1345</v>
      </c>
      <c r="Q27" s="4" t="s">
        <v>1346</v>
      </c>
      <c r="R27" s="4" t="s">
        <v>40</v>
      </c>
      <c r="S27" s="4" t="s">
        <v>86</v>
      </c>
      <c r="T27" s="4" t="s">
        <v>1347</v>
      </c>
      <c r="U27" s="4" t="s">
        <v>1010</v>
      </c>
      <c r="V27" s="4" t="s">
        <v>40</v>
      </c>
      <c r="W27" s="4" t="s">
        <v>1348</v>
      </c>
      <c r="X27" s="4" t="s">
        <v>90</v>
      </c>
      <c r="Y27" s="4" t="s">
        <v>1349</v>
      </c>
      <c r="Z27" s="4" t="s">
        <v>616</v>
      </c>
      <c r="AA27" s="4" t="s">
        <v>1179</v>
      </c>
      <c r="AB27">
        <v>618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40"/>
  <sheetViews>
    <sheetView tabSelected="0" workbookViewId="0" zoomScale="80" showGridLines="true" showRowColHeaders="1">
      <selection activeCell="B6" sqref="B6"/>
    </sheetView>
  </sheetViews>
  <sheetFormatPr defaultRowHeight="14.4" outlineLevelRow="0" outlineLevelCol="0"/>
  <cols>
    <col min="1" max="1" width="66" customWidth="true" style="0"/>
    <col min="2" max="2" width="15" customWidth="true" style="0"/>
    <col min="3" max="3" width="85" customWidth="true" style="0"/>
    <col min="4" max="4" width="25.85083" bestFit="true" customWidth="true" style="0"/>
    <col min="5" max="5" width="12.854004" bestFit="true" customWidth="true" style="0"/>
    <col min="6" max="6" width="107.259521" bestFit="true" customWidth="true" style="0"/>
    <col min="7" max="7" width="80" customWidth="true" style="0"/>
    <col min="8" max="8" width="11.711426" bestFit="true" customWidth="true" style="0"/>
    <col min="9" max="9" width="23.422852" bestFit="true" customWidth="true" style="0"/>
    <col min="10" max="10" width="23.422852" bestFit="true" customWidth="true" style="0"/>
    <col min="11" max="11" width="25.85083" bestFit="true" customWidth="true" style="0"/>
    <col min="12" max="12" width="31.706543" bestFit="true" customWidth="true" style="0"/>
    <col min="13" max="13" width="31.706543" bestFit="true" customWidth="true" style="0"/>
    <col min="14" max="14" width="23.422852" bestFit="true" customWidth="true" style="0"/>
    <col min="15" max="15" width="41.132813" bestFit="true" customWidth="true" style="0"/>
    <col min="16" max="16" width="28.135986" bestFit="true" customWidth="true" style="0"/>
    <col min="17" max="17" width="23.422852" bestFit="true" customWidth="true" style="4"/>
    <col min="18" max="18" width="50.559082" bestFit="true" customWidth="true" style="4"/>
    <col min="19" max="19" width="23.422852" bestFit="true" customWidth="true" style="4"/>
    <col min="20" max="20" width="35.2771" bestFit="true" customWidth="true" style="4"/>
    <col min="21" max="21" width="32.991943" bestFit="true" customWidth="true" style="4"/>
    <col min="22" max="22" width="50.559082" bestFit="true" customWidth="true" style="4"/>
    <col min="23" max="23" width="23.422852" bestFit="true" customWidth="true" style="4"/>
    <col min="24" max="24" width="35.2771" bestFit="true" customWidth="true" style="4"/>
    <col min="25" max="25" width="30.563965" bestFit="true" customWidth="true" style="4"/>
    <col min="26" max="26" width="31.706543" bestFit="true" customWidth="true" style="4"/>
    <col min="27" max="27" width="28.135986" bestFit="true" customWidth="true" style="4"/>
    <col min="28" max="28" width="9.10" hidden="true" style="0"/>
    <col min="29" max="29" width="9.10" hidden="true" style="0"/>
  </cols>
  <sheetData>
    <row r="1" spans="1:29">
      <c r="A1" s="1" t="s">
        <v>0</v>
      </c>
    </row>
    <row r="2" spans="1:29">
      <c r="A2" s="1" t="s">
        <v>1165</v>
      </c>
    </row>
    <row r="4" spans="1:29">
      <c r="A4" s="2" t="s">
        <v>1350</v>
      </c>
      <c r="B4" s="3">
        <f>COUNTIF(AB9:AB40,"&gt;14400")</f>
        <v>2</v>
      </c>
    </row>
    <row r="5" spans="1:29">
      <c r="A5" s="2" t="s">
        <v>3</v>
      </c>
      <c r="B5" s="3">
        <f>COUNTIF(B9:B40,"&gt;0")</f>
        <v>32</v>
      </c>
    </row>
    <row r="6" spans="1:29">
      <c r="A6" s="2" t="s">
        <v>4</v>
      </c>
      <c r="B6" s="9">
        <f>IF(B4,B4/B5,0)</f>
        <v>0.0625</v>
      </c>
    </row>
    <row r="8" spans="1:29">
      <c r="A8" s="2" t="s">
        <v>5</v>
      </c>
      <c r="B8" s="2" t="s">
        <v>6</v>
      </c>
      <c r="C8" s="2" t="s">
        <v>7</v>
      </c>
      <c r="D8" s="2" t="s">
        <v>8</v>
      </c>
      <c r="E8" s="2" t="s">
        <v>9</v>
      </c>
      <c r="F8" s="2" t="s">
        <v>10</v>
      </c>
      <c r="G8" s="2" t="s">
        <v>11</v>
      </c>
      <c r="H8" s="2" t="s">
        <v>12</v>
      </c>
      <c r="I8" s="2" t="s">
        <v>13</v>
      </c>
      <c r="J8" s="2" t="s">
        <v>14</v>
      </c>
      <c r="K8" s="2" t="s">
        <v>15</v>
      </c>
      <c r="L8" s="2" t="s">
        <v>16</v>
      </c>
      <c r="M8" s="2" t="s">
        <v>17</v>
      </c>
      <c r="N8" s="2" t="s">
        <v>18</v>
      </c>
      <c r="O8" s="2" t="s">
        <v>19</v>
      </c>
      <c r="P8" s="2" t="s">
        <v>20</v>
      </c>
      <c r="Q8" s="3" t="s">
        <v>21</v>
      </c>
      <c r="R8" s="3" t="s">
        <v>22</v>
      </c>
      <c r="S8" s="3" t="s">
        <v>23</v>
      </c>
      <c r="T8" s="3" t="s">
        <v>24</v>
      </c>
      <c r="U8" s="3" t="s">
        <v>25</v>
      </c>
      <c r="V8" s="3" t="s">
        <v>26</v>
      </c>
      <c r="W8" s="3" t="s">
        <v>27</v>
      </c>
      <c r="X8" s="3" t="s">
        <v>28</v>
      </c>
      <c r="Y8" s="3" t="s">
        <v>29</v>
      </c>
      <c r="Z8" s="3" t="s">
        <v>30</v>
      </c>
      <c r="AA8" s="3" t="s">
        <v>31</v>
      </c>
    </row>
    <row r="9" spans="1:29">
      <c r="A9" t="s">
        <v>1351</v>
      </c>
      <c r="B9">
        <v>250</v>
      </c>
      <c r="C9" t="s">
        <v>1352</v>
      </c>
      <c r="D9" t="s">
        <v>34</v>
      </c>
      <c r="E9" t="s">
        <v>1182</v>
      </c>
      <c r="F9" t="s">
        <v>1353</v>
      </c>
      <c r="G9" t="s">
        <v>1354</v>
      </c>
      <c r="H9" t="s">
        <v>38</v>
      </c>
      <c r="I9" t="s">
        <v>1355</v>
      </c>
      <c r="J9" t="s">
        <v>40</v>
      </c>
      <c r="K9" t="s">
        <v>45</v>
      </c>
      <c r="L9" t="s">
        <v>1356</v>
      </c>
      <c r="M9" t="s">
        <v>40</v>
      </c>
      <c r="N9" t="s">
        <v>1356</v>
      </c>
      <c r="O9" s="7" t="s">
        <v>40</v>
      </c>
      <c r="P9" t="s">
        <v>45</v>
      </c>
      <c r="Q9" s="4" t="s">
        <v>1357</v>
      </c>
      <c r="R9" s="4" t="s">
        <v>1358</v>
      </c>
      <c r="S9" s="4" t="s">
        <v>178</v>
      </c>
      <c r="T9" s="4" t="s">
        <v>1359</v>
      </c>
      <c r="U9" s="4" t="s">
        <v>1360</v>
      </c>
      <c r="V9" s="4" t="s">
        <v>1358</v>
      </c>
      <c r="W9" s="4" t="s">
        <v>1361</v>
      </c>
      <c r="X9" s="4" t="s">
        <v>86</v>
      </c>
      <c r="Y9" s="4" t="s">
        <v>1362</v>
      </c>
      <c r="Z9" s="4" t="s">
        <v>1363</v>
      </c>
      <c r="AA9" s="4" t="s">
        <v>1364</v>
      </c>
      <c r="AB9">
        <v>117</v>
      </c>
    </row>
    <row r="10" spans="1:29">
      <c r="A10" t="s">
        <v>1365</v>
      </c>
      <c r="B10">
        <v>466</v>
      </c>
      <c r="C10" t="s">
        <v>1366</v>
      </c>
      <c r="D10" t="s">
        <v>34</v>
      </c>
      <c r="E10" t="s">
        <v>35</v>
      </c>
      <c r="F10" t="s">
        <v>1367</v>
      </c>
      <c r="G10" t="s">
        <v>1368</v>
      </c>
      <c r="H10" t="s">
        <v>38</v>
      </c>
      <c r="I10" t="s">
        <v>1369</v>
      </c>
      <c r="J10" t="s">
        <v>40</v>
      </c>
      <c r="K10" t="s">
        <v>45</v>
      </c>
      <c r="L10" t="s">
        <v>1369</v>
      </c>
      <c r="M10" t="s">
        <v>40</v>
      </c>
      <c r="N10" t="s">
        <v>1369</v>
      </c>
      <c r="O10" s="7" t="s">
        <v>40</v>
      </c>
      <c r="P10" t="s">
        <v>45</v>
      </c>
      <c r="Q10" s="4" t="s">
        <v>1370</v>
      </c>
      <c r="R10" s="4" t="s">
        <v>166</v>
      </c>
      <c r="S10" s="4" t="s">
        <v>72</v>
      </c>
      <c r="T10" s="4" t="s">
        <v>1371</v>
      </c>
      <c r="U10" s="4" t="s">
        <v>1372</v>
      </c>
      <c r="V10" s="4" t="s">
        <v>166</v>
      </c>
      <c r="W10" s="4" t="s">
        <v>1373</v>
      </c>
      <c r="X10" s="4" t="s">
        <v>45</v>
      </c>
      <c r="Y10" s="4" t="s">
        <v>1374</v>
      </c>
      <c r="Z10" s="4" t="s">
        <v>1375</v>
      </c>
      <c r="AA10" s="4" t="s">
        <v>1364</v>
      </c>
      <c r="AB10">
        <v>7720</v>
      </c>
    </row>
    <row r="11" spans="1:29">
      <c r="A11" t="s">
        <v>1376</v>
      </c>
      <c r="B11">
        <v>627</v>
      </c>
      <c r="C11" t="s">
        <v>1377</v>
      </c>
      <c r="D11" t="s">
        <v>34</v>
      </c>
      <c r="E11" t="s">
        <v>35</v>
      </c>
      <c r="F11" t="s">
        <v>1378</v>
      </c>
      <c r="G11" t="s">
        <v>1379</v>
      </c>
      <c r="H11" t="s">
        <v>38</v>
      </c>
      <c r="I11" t="s">
        <v>1380</v>
      </c>
      <c r="J11" t="s">
        <v>40</v>
      </c>
      <c r="K11" t="s">
        <v>45</v>
      </c>
      <c r="L11" t="s">
        <v>1381</v>
      </c>
      <c r="M11" t="s">
        <v>40</v>
      </c>
      <c r="N11" t="s">
        <v>1381</v>
      </c>
      <c r="O11" s="7" t="s">
        <v>40</v>
      </c>
      <c r="P11" t="s">
        <v>45</v>
      </c>
      <c r="Q11" s="4" t="s">
        <v>1382</v>
      </c>
      <c r="R11" s="4" t="s">
        <v>166</v>
      </c>
      <c r="S11" s="4" t="s">
        <v>72</v>
      </c>
      <c r="T11" s="4" t="s">
        <v>1383</v>
      </c>
      <c r="U11" s="4" t="s">
        <v>120</v>
      </c>
      <c r="V11" s="4" t="s">
        <v>166</v>
      </c>
      <c r="W11" s="4" t="s">
        <v>1384</v>
      </c>
      <c r="X11" s="4" t="s">
        <v>76</v>
      </c>
      <c r="Y11" s="4" t="s">
        <v>1385</v>
      </c>
      <c r="Z11" s="4" t="s">
        <v>1385</v>
      </c>
      <c r="AA11" s="4" t="s">
        <v>1364</v>
      </c>
      <c r="AB11">
        <v>0</v>
      </c>
    </row>
    <row r="12" spans="1:29">
      <c r="A12" t="s">
        <v>1386</v>
      </c>
      <c r="B12">
        <v>664</v>
      </c>
      <c r="C12" t="s">
        <v>1387</v>
      </c>
      <c r="D12" t="s">
        <v>34</v>
      </c>
      <c r="E12" t="s">
        <v>35</v>
      </c>
      <c r="F12" t="s">
        <v>1388</v>
      </c>
      <c r="G12" t="s">
        <v>1389</v>
      </c>
      <c r="H12" t="s">
        <v>38</v>
      </c>
      <c r="I12" t="s">
        <v>1390</v>
      </c>
      <c r="J12" t="s">
        <v>40</v>
      </c>
      <c r="K12" t="s">
        <v>45</v>
      </c>
      <c r="L12" t="s">
        <v>1390</v>
      </c>
      <c r="M12" t="s">
        <v>40</v>
      </c>
      <c r="N12" t="s">
        <v>1390</v>
      </c>
      <c r="O12" s="7" t="s">
        <v>40</v>
      </c>
      <c r="P12" t="s">
        <v>45</v>
      </c>
      <c r="Q12" s="4" t="s">
        <v>1391</v>
      </c>
      <c r="R12" s="4" t="s">
        <v>40</v>
      </c>
      <c r="S12" s="4" t="s">
        <v>61</v>
      </c>
      <c r="T12" s="4" t="s">
        <v>1392</v>
      </c>
      <c r="U12" s="4" t="s">
        <v>1393</v>
      </c>
      <c r="V12" s="4" t="s">
        <v>40</v>
      </c>
      <c r="W12" s="4" t="s">
        <v>1394</v>
      </c>
      <c r="X12" s="4" t="s">
        <v>90</v>
      </c>
      <c r="Y12" s="4" t="s">
        <v>968</v>
      </c>
      <c r="Z12" s="4" t="s">
        <v>1395</v>
      </c>
      <c r="AA12" s="4" t="s">
        <v>1364</v>
      </c>
      <c r="AB12">
        <v>123</v>
      </c>
    </row>
    <row r="13" spans="1:29">
      <c r="A13" t="s">
        <v>1396</v>
      </c>
      <c r="B13">
        <v>671</v>
      </c>
      <c r="C13" t="s">
        <v>1397</v>
      </c>
      <c r="D13" t="s">
        <v>34</v>
      </c>
      <c r="E13" t="s">
        <v>35</v>
      </c>
      <c r="F13" t="s">
        <v>228</v>
      </c>
      <c r="G13" t="s">
        <v>1398</v>
      </c>
      <c r="H13" t="s">
        <v>38</v>
      </c>
      <c r="I13" t="s">
        <v>1399</v>
      </c>
      <c r="J13" t="s">
        <v>40</v>
      </c>
      <c r="K13" t="s">
        <v>61</v>
      </c>
      <c r="L13" t="s">
        <v>1399</v>
      </c>
      <c r="M13" t="s">
        <v>40</v>
      </c>
      <c r="N13" t="s">
        <v>1399</v>
      </c>
      <c r="O13" s="7" t="s">
        <v>40</v>
      </c>
      <c r="P13" t="s">
        <v>61</v>
      </c>
      <c r="Q13" s="4" t="s">
        <v>1400</v>
      </c>
      <c r="R13" s="4" t="s">
        <v>242</v>
      </c>
      <c r="S13" s="4" t="s">
        <v>243</v>
      </c>
      <c r="T13" s="4" t="s">
        <v>1401</v>
      </c>
      <c r="U13" s="4" t="s">
        <v>1402</v>
      </c>
      <c r="V13" s="4" t="s">
        <v>242</v>
      </c>
      <c r="W13" s="4" t="s">
        <v>1403</v>
      </c>
      <c r="X13" s="4" t="s">
        <v>61</v>
      </c>
      <c r="Y13" s="4" t="s">
        <v>1404</v>
      </c>
      <c r="Z13" s="4" t="s">
        <v>1405</v>
      </c>
      <c r="AA13" s="4" t="s">
        <v>1364</v>
      </c>
      <c r="AB13">
        <v>2690</v>
      </c>
    </row>
    <row r="14" spans="1:29">
      <c r="A14" t="s">
        <v>1406</v>
      </c>
      <c r="B14">
        <v>675</v>
      </c>
      <c r="C14" t="s">
        <v>1407</v>
      </c>
      <c r="D14" t="s">
        <v>34</v>
      </c>
      <c r="E14" t="s">
        <v>35</v>
      </c>
      <c r="F14" t="s">
        <v>662</v>
      </c>
      <c r="G14" t="s">
        <v>425</v>
      </c>
      <c r="H14" t="s">
        <v>38</v>
      </c>
      <c r="I14" t="s">
        <v>1408</v>
      </c>
      <c r="J14" t="s">
        <v>40</v>
      </c>
      <c r="K14" t="s">
        <v>86</v>
      </c>
      <c r="L14" t="s">
        <v>1408</v>
      </c>
      <c r="M14" t="s">
        <v>40</v>
      </c>
      <c r="N14" t="s">
        <v>1408</v>
      </c>
      <c r="O14" s="7" t="s">
        <v>40</v>
      </c>
      <c r="P14" t="s">
        <v>86</v>
      </c>
      <c r="Q14" s="4" t="s">
        <v>1409</v>
      </c>
      <c r="R14" s="4" t="s">
        <v>153</v>
      </c>
      <c r="S14" s="4" t="s">
        <v>178</v>
      </c>
      <c r="T14" s="4" t="s">
        <v>120</v>
      </c>
      <c r="U14" s="4" t="s">
        <v>1410</v>
      </c>
      <c r="V14" s="4" t="s">
        <v>153</v>
      </c>
      <c r="W14" s="4" t="s">
        <v>1411</v>
      </c>
      <c r="X14" s="4" t="s">
        <v>45</v>
      </c>
      <c r="Y14" s="4" t="s">
        <v>1412</v>
      </c>
      <c r="Z14" s="4" t="s">
        <v>1413</v>
      </c>
      <c r="AA14" s="4" t="s">
        <v>1364</v>
      </c>
      <c r="AB14">
        <v>8192</v>
      </c>
    </row>
    <row r="15" spans="1:29">
      <c r="A15" t="s">
        <v>1414</v>
      </c>
      <c r="B15">
        <v>682</v>
      </c>
      <c r="C15" t="s">
        <v>1415</v>
      </c>
      <c r="D15" t="s">
        <v>34</v>
      </c>
      <c r="E15" t="s">
        <v>35</v>
      </c>
      <c r="F15" t="s">
        <v>261</v>
      </c>
      <c r="G15" t="s">
        <v>1416</v>
      </c>
      <c r="H15" t="s">
        <v>38</v>
      </c>
      <c r="I15" t="s">
        <v>1417</v>
      </c>
      <c r="J15" t="s">
        <v>40</v>
      </c>
      <c r="K15" t="s">
        <v>86</v>
      </c>
      <c r="L15" t="s">
        <v>1418</v>
      </c>
      <c r="M15" t="s">
        <v>40</v>
      </c>
      <c r="N15" t="s">
        <v>1418</v>
      </c>
      <c r="O15" s="7" t="s">
        <v>40</v>
      </c>
      <c r="P15" t="s">
        <v>86</v>
      </c>
      <c r="Q15" s="4" t="s">
        <v>1419</v>
      </c>
      <c r="R15" s="4" t="s">
        <v>166</v>
      </c>
      <c r="S15" s="4" t="s">
        <v>72</v>
      </c>
      <c r="T15" s="4" t="s">
        <v>1420</v>
      </c>
      <c r="U15" s="4" t="s">
        <v>1421</v>
      </c>
      <c r="V15" s="4" t="s">
        <v>166</v>
      </c>
      <c r="W15" s="4" t="s">
        <v>1422</v>
      </c>
      <c r="X15" s="4" t="s">
        <v>86</v>
      </c>
      <c r="Y15" s="4" t="s">
        <v>1423</v>
      </c>
      <c r="Z15" s="4" t="s">
        <v>1424</v>
      </c>
      <c r="AA15" s="4" t="s">
        <v>1364</v>
      </c>
      <c r="AB15">
        <v>293</v>
      </c>
    </row>
    <row r="16" spans="1:29">
      <c r="A16" t="s">
        <v>1425</v>
      </c>
      <c r="B16">
        <v>688</v>
      </c>
      <c r="C16" t="s">
        <v>1426</v>
      </c>
      <c r="D16" t="s">
        <v>34</v>
      </c>
      <c r="E16" t="s">
        <v>35</v>
      </c>
      <c r="F16" t="s">
        <v>1367</v>
      </c>
      <c r="G16" t="s">
        <v>1266</v>
      </c>
      <c r="H16" t="s">
        <v>38</v>
      </c>
      <c r="I16" t="s">
        <v>1427</v>
      </c>
      <c r="J16" t="s">
        <v>40</v>
      </c>
      <c r="K16" t="s">
        <v>86</v>
      </c>
      <c r="L16" t="s">
        <v>1428</v>
      </c>
      <c r="M16" t="s">
        <v>40</v>
      </c>
      <c r="N16" t="s">
        <v>1428</v>
      </c>
      <c r="O16" s="7" t="s">
        <v>40</v>
      </c>
      <c r="P16" t="s">
        <v>86</v>
      </c>
      <c r="Q16" s="4" t="s">
        <v>1429</v>
      </c>
      <c r="R16" s="4" t="s">
        <v>153</v>
      </c>
      <c r="S16" s="4" t="s">
        <v>154</v>
      </c>
      <c r="T16" s="4" t="s">
        <v>1430</v>
      </c>
      <c r="U16" s="4" t="s">
        <v>1431</v>
      </c>
      <c r="V16" s="4" t="s">
        <v>153</v>
      </c>
      <c r="W16" s="4" t="s">
        <v>1432</v>
      </c>
      <c r="X16" s="4" t="s">
        <v>45</v>
      </c>
      <c r="Y16" s="4" t="s">
        <v>1433</v>
      </c>
      <c r="Z16" s="4" t="s">
        <v>1434</v>
      </c>
      <c r="AA16" s="4" t="s">
        <v>1364</v>
      </c>
      <c r="AB16">
        <v>2696</v>
      </c>
    </row>
    <row r="17" spans="1:29">
      <c r="A17" s="5" t="s">
        <v>1435</v>
      </c>
      <c r="B17" s="5">
        <v>699</v>
      </c>
      <c r="C17" s="5" t="s">
        <v>1436</v>
      </c>
      <c r="D17" s="5" t="s">
        <v>34</v>
      </c>
      <c r="E17" s="5" t="s">
        <v>35</v>
      </c>
      <c r="F17" s="5" t="s">
        <v>1437</v>
      </c>
      <c r="G17" s="5" t="s">
        <v>229</v>
      </c>
      <c r="H17" s="5" t="s">
        <v>38</v>
      </c>
      <c r="I17" s="5" t="s">
        <v>1438</v>
      </c>
      <c r="J17" s="5" t="s">
        <v>40</v>
      </c>
      <c r="K17" s="5" t="s">
        <v>61</v>
      </c>
      <c r="L17" s="5" t="s">
        <v>1439</v>
      </c>
      <c r="M17" s="5" t="s">
        <v>40</v>
      </c>
      <c r="N17" s="5" t="s">
        <v>1439</v>
      </c>
      <c r="O17" s="8" t="s">
        <v>40</v>
      </c>
      <c r="P17" s="5" t="s">
        <v>61</v>
      </c>
      <c r="Q17" s="6" t="s">
        <v>1440</v>
      </c>
      <c r="R17" s="6" t="s">
        <v>242</v>
      </c>
      <c r="S17" s="6" t="s">
        <v>1441</v>
      </c>
      <c r="T17" s="6" t="s">
        <v>1442</v>
      </c>
      <c r="U17" s="6" t="s">
        <v>1443</v>
      </c>
      <c r="V17" s="6" t="s">
        <v>242</v>
      </c>
      <c r="W17" s="6" t="s">
        <v>1444</v>
      </c>
      <c r="X17" s="6" t="s">
        <v>86</v>
      </c>
      <c r="Y17" s="6" t="s">
        <v>1445</v>
      </c>
      <c r="Z17" s="6" t="s">
        <v>1446</v>
      </c>
      <c r="AA17" s="6" t="s">
        <v>1364</v>
      </c>
      <c r="AB17">
        <v>50298</v>
      </c>
    </row>
    <row r="18" spans="1:29">
      <c r="A18" s="5" t="s">
        <v>1447</v>
      </c>
      <c r="B18" s="5">
        <v>704</v>
      </c>
      <c r="C18" s="5" t="s">
        <v>1448</v>
      </c>
      <c r="D18" s="5" t="s">
        <v>34</v>
      </c>
      <c r="E18" s="5" t="s">
        <v>35</v>
      </c>
      <c r="F18" s="5" t="s">
        <v>261</v>
      </c>
      <c r="G18" s="5" t="s">
        <v>1449</v>
      </c>
      <c r="H18" s="5" t="s">
        <v>38</v>
      </c>
      <c r="I18" s="5" t="s">
        <v>1450</v>
      </c>
      <c r="J18" s="5" t="s">
        <v>40</v>
      </c>
      <c r="K18" s="5" t="s">
        <v>61</v>
      </c>
      <c r="L18" s="5" t="s">
        <v>1451</v>
      </c>
      <c r="M18" s="5" t="s">
        <v>40</v>
      </c>
      <c r="N18" s="5" t="s">
        <v>1451</v>
      </c>
      <c r="O18" s="8" t="s">
        <v>40</v>
      </c>
      <c r="P18" s="5" t="s">
        <v>61</v>
      </c>
      <c r="Q18" s="6" t="s">
        <v>1452</v>
      </c>
      <c r="R18" s="6" t="s">
        <v>40</v>
      </c>
      <c r="S18" s="6" t="s">
        <v>45</v>
      </c>
      <c r="T18" s="6" t="s">
        <v>120</v>
      </c>
      <c r="U18" s="6" t="s">
        <v>1453</v>
      </c>
      <c r="V18" s="6" t="s">
        <v>40</v>
      </c>
      <c r="W18" s="6" t="s">
        <v>1454</v>
      </c>
      <c r="X18" s="6" t="s">
        <v>90</v>
      </c>
      <c r="Y18" s="6" t="s">
        <v>1455</v>
      </c>
      <c r="Z18" s="6" t="s">
        <v>1456</v>
      </c>
      <c r="AA18" s="6" t="s">
        <v>1364</v>
      </c>
      <c r="AB18">
        <v>14775</v>
      </c>
    </row>
    <row r="19" spans="1:29">
      <c r="A19" t="s">
        <v>1457</v>
      </c>
      <c r="B19">
        <v>713</v>
      </c>
      <c r="C19" t="s">
        <v>930</v>
      </c>
      <c r="D19" t="s">
        <v>34</v>
      </c>
      <c r="E19" t="s">
        <v>35</v>
      </c>
      <c r="F19" t="s">
        <v>261</v>
      </c>
      <c r="G19" t="s">
        <v>1458</v>
      </c>
      <c r="H19" t="s">
        <v>38</v>
      </c>
      <c r="I19" t="s">
        <v>1459</v>
      </c>
      <c r="J19" t="s">
        <v>40</v>
      </c>
      <c r="K19" t="s">
        <v>61</v>
      </c>
      <c r="L19" t="s">
        <v>1459</v>
      </c>
      <c r="M19" t="s">
        <v>40</v>
      </c>
      <c r="N19" t="s">
        <v>1459</v>
      </c>
      <c r="O19" s="7" t="s">
        <v>40</v>
      </c>
      <c r="P19" t="s">
        <v>61</v>
      </c>
      <c r="Q19" s="4" t="s">
        <v>1460</v>
      </c>
      <c r="R19" s="4" t="s">
        <v>153</v>
      </c>
      <c r="S19" s="4" t="s">
        <v>154</v>
      </c>
      <c r="T19" s="4" t="s">
        <v>120</v>
      </c>
      <c r="U19" s="4" t="s">
        <v>1461</v>
      </c>
      <c r="V19" s="4" t="s">
        <v>153</v>
      </c>
      <c r="W19" s="4" t="s">
        <v>1462</v>
      </c>
      <c r="X19" s="4" t="s">
        <v>45</v>
      </c>
      <c r="Y19" s="4" t="s">
        <v>1463</v>
      </c>
      <c r="Z19" s="4" t="s">
        <v>1464</v>
      </c>
      <c r="AA19" s="4" t="s">
        <v>1364</v>
      </c>
      <c r="AB19">
        <v>6855</v>
      </c>
    </row>
    <row r="20" spans="1:29">
      <c r="A20" t="s">
        <v>1465</v>
      </c>
      <c r="B20">
        <v>721</v>
      </c>
      <c r="C20" t="s">
        <v>1466</v>
      </c>
      <c r="D20" t="s">
        <v>34</v>
      </c>
      <c r="E20" t="s">
        <v>35</v>
      </c>
      <c r="F20" t="s">
        <v>1378</v>
      </c>
      <c r="G20" t="s">
        <v>250</v>
      </c>
      <c r="H20" t="s">
        <v>38</v>
      </c>
      <c r="I20" t="s">
        <v>1467</v>
      </c>
      <c r="J20" t="s">
        <v>40</v>
      </c>
      <c r="K20" t="s">
        <v>45</v>
      </c>
      <c r="L20" t="s">
        <v>1467</v>
      </c>
      <c r="M20" t="s">
        <v>40</v>
      </c>
      <c r="N20" t="s">
        <v>1467</v>
      </c>
      <c r="O20" s="7" t="s">
        <v>40</v>
      </c>
      <c r="P20" t="s">
        <v>45</v>
      </c>
      <c r="Q20" s="4" t="s">
        <v>1468</v>
      </c>
      <c r="R20" s="4" t="s">
        <v>153</v>
      </c>
      <c r="S20" s="4" t="s">
        <v>178</v>
      </c>
      <c r="T20" s="4" t="s">
        <v>1469</v>
      </c>
      <c r="U20" s="4" t="s">
        <v>214</v>
      </c>
      <c r="V20" s="4" t="s">
        <v>153</v>
      </c>
      <c r="W20" s="4" t="s">
        <v>1470</v>
      </c>
      <c r="X20" s="4" t="s">
        <v>86</v>
      </c>
      <c r="Y20" s="4" t="s">
        <v>1471</v>
      </c>
      <c r="Z20" s="4" t="s">
        <v>1472</v>
      </c>
      <c r="AA20" s="4" t="s">
        <v>1364</v>
      </c>
      <c r="AB20">
        <v>725</v>
      </c>
    </row>
    <row r="21" spans="1:29">
      <c r="A21" t="s">
        <v>1473</v>
      </c>
      <c r="B21">
        <v>753</v>
      </c>
      <c r="C21" t="s">
        <v>1474</v>
      </c>
      <c r="D21" t="s">
        <v>34</v>
      </c>
      <c r="E21" t="s">
        <v>35</v>
      </c>
      <c r="F21" t="s">
        <v>1475</v>
      </c>
      <c r="G21" t="s">
        <v>621</v>
      </c>
      <c r="H21" t="s">
        <v>38</v>
      </c>
      <c r="I21" t="s">
        <v>1476</v>
      </c>
      <c r="J21" t="s">
        <v>40</v>
      </c>
      <c r="K21" t="s">
        <v>45</v>
      </c>
      <c r="L21" t="s">
        <v>1476</v>
      </c>
      <c r="M21" t="s">
        <v>40</v>
      </c>
      <c r="N21" t="s">
        <v>1476</v>
      </c>
      <c r="O21" s="7" t="s">
        <v>40</v>
      </c>
      <c r="P21" t="s">
        <v>45</v>
      </c>
      <c r="Q21" s="4" t="s">
        <v>1477</v>
      </c>
      <c r="R21" s="4" t="s">
        <v>153</v>
      </c>
      <c r="S21" s="4" t="s">
        <v>178</v>
      </c>
      <c r="T21" s="4" t="s">
        <v>1478</v>
      </c>
      <c r="U21" s="4" t="s">
        <v>1479</v>
      </c>
      <c r="V21" s="4" t="s">
        <v>153</v>
      </c>
      <c r="W21" s="4" t="s">
        <v>1480</v>
      </c>
      <c r="X21" s="4" t="s">
        <v>61</v>
      </c>
      <c r="Y21" s="4" t="s">
        <v>1481</v>
      </c>
      <c r="Z21" s="4" t="s">
        <v>1482</v>
      </c>
      <c r="AA21" s="4" t="s">
        <v>1364</v>
      </c>
      <c r="AB21">
        <v>6129</v>
      </c>
    </row>
    <row r="22" spans="1:29">
      <c r="A22" t="s">
        <v>1483</v>
      </c>
      <c r="B22">
        <v>767</v>
      </c>
      <c r="C22" t="s">
        <v>1484</v>
      </c>
      <c r="D22" t="s">
        <v>34</v>
      </c>
      <c r="E22" t="s">
        <v>35</v>
      </c>
      <c r="F22" t="s">
        <v>261</v>
      </c>
      <c r="G22" t="s">
        <v>425</v>
      </c>
      <c r="H22" t="s">
        <v>38</v>
      </c>
      <c r="I22" t="s">
        <v>1485</v>
      </c>
      <c r="J22" t="s">
        <v>40</v>
      </c>
      <c r="K22" t="s">
        <v>76</v>
      </c>
      <c r="L22" t="s">
        <v>1485</v>
      </c>
      <c r="M22" t="s">
        <v>40</v>
      </c>
      <c r="N22" t="s">
        <v>1485</v>
      </c>
      <c r="O22" s="7" t="s">
        <v>40</v>
      </c>
      <c r="P22" t="s">
        <v>76</v>
      </c>
      <c r="Q22" s="4" t="s">
        <v>1486</v>
      </c>
      <c r="R22" s="4" t="s">
        <v>153</v>
      </c>
      <c r="S22" s="4" t="s">
        <v>178</v>
      </c>
      <c r="T22" s="4" t="s">
        <v>120</v>
      </c>
      <c r="U22" s="4" t="s">
        <v>1487</v>
      </c>
      <c r="V22" s="4" t="s">
        <v>153</v>
      </c>
      <c r="W22" s="4" t="s">
        <v>1488</v>
      </c>
      <c r="X22" s="4" t="s">
        <v>76</v>
      </c>
      <c r="Y22" s="4" t="s">
        <v>1489</v>
      </c>
      <c r="Z22" s="4" t="s">
        <v>1490</v>
      </c>
      <c r="AA22" s="4" t="s">
        <v>1364</v>
      </c>
      <c r="AB22">
        <v>4501</v>
      </c>
    </row>
    <row r="23" spans="1:29">
      <c r="A23" t="s">
        <v>1491</v>
      </c>
      <c r="B23">
        <v>844</v>
      </c>
      <c r="C23" t="s">
        <v>1492</v>
      </c>
      <c r="D23" t="s">
        <v>34</v>
      </c>
      <c r="E23" t="s">
        <v>35</v>
      </c>
      <c r="F23" t="s">
        <v>228</v>
      </c>
      <c r="G23" t="s">
        <v>239</v>
      </c>
      <c r="H23" t="s">
        <v>38</v>
      </c>
      <c r="I23" t="s">
        <v>1493</v>
      </c>
      <c r="J23" t="s">
        <v>40</v>
      </c>
      <c r="K23" t="s">
        <v>76</v>
      </c>
      <c r="L23" t="s">
        <v>1494</v>
      </c>
      <c r="M23" t="s">
        <v>40</v>
      </c>
      <c r="N23" t="s">
        <v>1494</v>
      </c>
      <c r="O23" s="7" t="s">
        <v>40</v>
      </c>
      <c r="P23" t="s">
        <v>76</v>
      </c>
      <c r="Q23" s="4" t="s">
        <v>1495</v>
      </c>
      <c r="R23" s="4" t="s">
        <v>242</v>
      </c>
      <c r="S23" s="4" t="s">
        <v>243</v>
      </c>
      <c r="T23" s="4" t="s">
        <v>120</v>
      </c>
      <c r="U23" s="4" t="s">
        <v>1496</v>
      </c>
      <c r="V23" s="4" t="s">
        <v>242</v>
      </c>
      <c r="W23" s="4" t="s">
        <v>1497</v>
      </c>
      <c r="X23" s="4" t="s">
        <v>86</v>
      </c>
      <c r="Y23" s="4" t="s">
        <v>1498</v>
      </c>
      <c r="Z23" s="4" t="s">
        <v>1499</v>
      </c>
      <c r="AA23" s="4" t="s">
        <v>1364</v>
      </c>
      <c r="AB23">
        <v>3918</v>
      </c>
    </row>
    <row r="24" spans="1:29">
      <c r="A24" t="s">
        <v>1500</v>
      </c>
      <c r="B24">
        <v>847</v>
      </c>
      <c r="C24" t="s">
        <v>930</v>
      </c>
      <c r="D24" t="s">
        <v>34</v>
      </c>
      <c r="E24" t="s">
        <v>35</v>
      </c>
      <c r="F24" t="s">
        <v>662</v>
      </c>
      <c r="G24" t="s">
        <v>663</v>
      </c>
      <c r="H24" t="s">
        <v>38</v>
      </c>
      <c r="I24" t="s">
        <v>1501</v>
      </c>
      <c r="J24" t="s">
        <v>40</v>
      </c>
      <c r="K24" t="s">
        <v>76</v>
      </c>
      <c r="L24" t="s">
        <v>1501</v>
      </c>
      <c r="M24" t="s">
        <v>40</v>
      </c>
      <c r="N24" t="s">
        <v>1501</v>
      </c>
      <c r="O24" s="7" t="s">
        <v>40</v>
      </c>
      <c r="P24" t="s">
        <v>76</v>
      </c>
      <c r="Q24" s="4" t="s">
        <v>1502</v>
      </c>
      <c r="R24" s="4" t="s">
        <v>40</v>
      </c>
      <c r="S24" s="4" t="s">
        <v>76</v>
      </c>
      <c r="T24" s="4" t="s">
        <v>120</v>
      </c>
      <c r="U24" s="4" t="s">
        <v>1245</v>
      </c>
      <c r="V24" s="4" t="s">
        <v>40</v>
      </c>
      <c r="W24" s="4" t="s">
        <v>1503</v>
      </c>
      <c r="X24" s="4" t="s">
        <v>90</v>
      </c>
      <c r="Y24" s="4" t="s">
        <v>1504</v>
      </c>
      <c r="Z24" s="4" t="s">
        <v>403</v>
      </c>
      <c r="AA24" s="4" t="s">
        <v>1364</v>
      </c>
      <c r="AB24">
        <v>42</v>
      </c>
    </row>
    <row r="25" spans="1:29">
      <c r="A25" t="s">
        <v>1505</v>
      </c>
      <c r="B25">
        <v>869</v>
      </c>
      <c r="C25" t="s">
        <v>1506</v>
      </c>
      <c r="D25" t="s">
        <v>34</v>
      </c>
      <c r="E25" t="s">
        <v>35</v>
      </c>
      <c r="F25" t="s">
        <v>662</v>
      </c>
      <c r="G25" t="s">
        <v>1507</v>
      </c>
      <c r="H25" t="s">
        <v>38</v>
      </c>
      <c r="I25" t="s">
        <v>1508</v>
      </c>
      <c r="J25" t="s">
        <v>40</v>
      </c>
      <c r="K25" t="s">
        <v>45</v>
      </c>
      <c r="L25" t="s">
        <v>1509</v>
      </c>
      <c r="M25" t="s">
        <v>40</v>
      </c>
      <c r="N25" t="s">
        <v>1509</v>
      </c>
      <c r="O25" s="7" t="s">
        <v>40</v>
      </c>
      <c r="P25" t="s">
        <v>45</v>
      </c>
      <c r="Q25" s="4" t="s">
        <v>1510</v>
      </c>
      <c r="R25" s="4" t="s">
        <v>40</v>
      </c>
      <c r="S25" s="4" t="s">
        <v>86</v>
      </c>
      <c r="T25" s="4" t="s">
        <v>1511</v>
      </c>
      <c r="U25" s="4" t="s">
        <v>1512</v>
      </c>
      <c r="V25" s="4" t="s">
        <v>40</v>
      </c>
      <c r="W25" s="4" t="s">
        <v>1513</v>
      </c>
      <c r="X25" s="4" t="s">
        <v>90</v>
      </c>
      <c r="Y25" s="4" t="s">
        <v>1514</v>
      </c>
      <c r="Z25" s="4" t="s">
        <v>1515</v>
      </c>
      <c r="AA25" s="4" t="s">
        <v>1364</v>
      </c>
      <c r="AB25">
        <v>797</v>
      </c>
    </row>
    <row r="26" spans="1:29">
      <c r="A26" t="s">
        <v>1516</v>
      </c>
      <c r="B26">
        <v>892</v>
      </c>
      <c r="C26" t="s">
        <v>1517</v>
      </c>
      <c r="D26" t="s">
        <v>34</v>
      </c>
      <c r="E26" t="s">
        <v>35</v>
      </c>
      <c r="F26" t="s">
        <v>1156</v>
      </c>
      <c r="G26" t="s">
        <v>1518</v>
      </c>
      <c r="H26" t="s">
        <v>38</v>
      </c>
      <c r="I26" t="s">
        <v>1519</v>
      </c>
      <c r="J26" t="s">
        <v>40</v>
      </c>
      <c r="K26" t="s">
        <v>86</v>
      </c>
      <c r="L26" t="s">
        <v>1519</v>
      </c>
      <c r="M26" t="s">
        <v>40</v>
      </c>
      <c r="N26" t="s">
        <v>1519</v>
      </c>
      <c r="O26" s="7" t="s">
        <v>40</v>
      </c>
      <c r="P26" t="s">
        <v>86</v>
      </c>
      <c r="Q26" s="4" t="s">
        <v>1520</v>
      </c>
      <c r="R26" s="4" t="s">
        <v>1521</v>
      </c>
      <c r="S26" s="4" t="s">
        <v>178</v>
      </c>
      <c r="T26" s="4" t="s">
        <v>1522</v>
      </c>
      <c r="U26" s="4" t="s">
        <v>1523</v>
      </c>
      <c r="V26" s="4" t="s">
        <v>1521</v>
      </c>
      <c r="W26" s="4" t="s">
        <v>1524</v>
      </c>
      <c r="X26" s="4" t="s">
        <v>76</v>
      </c>
      <c r="Y26" s="4" t="s">
        <v>1525</v>
      </c>
      <c r="Z26" s="4" t="s">
        <v>1526</v>
      </c>
      <c r="AA26" s="4" t="s">
        <v>1364</v>
      </c>
      <c r="AB26">
        <v>634</v>
      </c>
    </row>
    <row r="27" spans="1:29">
      <c r="A27" t="s">
        <v>1527</v>
      </c>
      <c r="B27">
        <v>905</v>
      </c>
      <c r="C27" t="s">
        <v>1528</v>
      </c>
      <c r="D27" t="s">
        <v>34</v>
      </c>
      <c r="E27" t="s">
        <v>35</v>
      </c>
      <c r="F27" t="s">
        <v>1529</v>
      </c>
      <c r="G27" t="s">
        <v>955</v>
      </c>
      <c r="H27" t="s">
        <v>38</v>
      </c>
      <c r="I27" t="s">
        <v>1530</v>
      </c>
      <c r="J27" t="s">
        <v>40</v>
      </c>
      <c r="K27" t="s">
        <v>86</v>
      </c>
      <c r="L27" t="s">
        <v>1531</v>
      </c>
      <c r="M27" t="s">
        <v>40</v>
      </c>
      <c r="N27" t="s">
        <v>1531</v>
      </c>
      <c r="O27" s="7" t="s">
        <v>40</v>
      </c>
      <c r="P27" t="s">
        <v>86</v>
      </c>
      <c r="Q27" s="4" t="s">
        <v>1532</v>
      </c>
      <c r="R27" s="4" t="s">
        <v>1358</v>
      </c>
      <c r="S27" s="4" t="s">
        <v>154</v>
      </c>
      <c r="T27" s="4" t="s">
        <v>1533</v>
      </c>
      <c r="U27" s="4" t="s">
        <v>1534</v>
      </c>
      <c r="V27" s="4" t="s">
        <v>1358</v>
      </c>
      <c r="W27" s="4" t="s">
        <v>1535</v>
      </c>
      <c r="X27" s="4" t="s">
        <v>76</v>
      </c>
      <c r="Y27" s="4" t="s">
        <v>1536</v>
      </c>
      <c r="Z27" s="4" t="s">
        <v>1537</v>
      </c>
      <c r="AA27" s="4" t="s">
        <v>1364</v>
      </c>
      <c r="AB27">
        <v>805</v>
      </c>
    </row>
    <row r="28" spans="1:29">
      <c r="A28" t="s">
        <v>1538</v>
      </c>
      <c r="B28">
        <v>920</v>
      </c>
      <c r="C28" t="s">
        <v>1539</v>
      </c>
      <c r="D28" t="s">
        <v>34</v>
      </c>
      <c r="E28" t="s">
        <v>35</v>
      </c>
      <c r="F28" t="s">
        <v>1540</v>
      </c>
      <c r="G28" t="s">
        <v>1541</v>
      </c>
      <c r="H28" t="s">
        <v>38</v>
      </c>
      <c r="I28" t="s">
        <v>1542</v>
      </c>
      <c r="J28" t="s">
        <v>40</v>
      </c>
      <c r="K28" t="s">
        <v>45</v>
      </c>
      <c r="L28" t="s">
        <v>1543</v>
      </c>
      <c r="M28" t="s">
        <v>40</v>
      </c>
      <c r="N28" t="s">
        <v>1543</v>
      </c>
      <c r="O28" s="7" t="s">
        <v>40</v>
      </c>
      <c r="P28" t="s">
        <v>45</v>
      </c>
      <c r="Q28" s="4" t="s">
        <v>1544</v>
      </c>
      <c r="R28" s="4" t="s">
        <v>40</v>
      </c>
      <c r="S28" s="4" t="s">
        <v>76</v>
      </c>
      <c r="T28" s="4" t="s">
        <v>1545</v>
      </c>
      <c r="U28" s="4" t="s">
        <v>1546</v>
      </c>
      <c r="V28" s="4" t="s">
        <v>40</v>
      </c>
      <c r="W28" s="4" t="s">
        <v>1547</v>
      </c>
      <c r="X28" s="4" t="s">
        <v>90</v>
      </c>
      <c r="Y28" s="4" t="s">
        <v>1046</v>
      </c>
      <c r="Z28" s="4" t="s">
        <v>1548</v>
      </c>
      <c r="AA28" s="4" t="s">
        <v>1364</v>
      </c>
      <c r="AB28">
        <v>688</v>
      </c>
    </row>
    <row r="29" spans="1:29">
      <c r="A29" t="s">
        <v>1549</v>
      </c>
      <c r="B29">
        <v>929</v>
      </c>
      <c r="C29" t="s">
        <v>1550</v>
      </c>
      <c r="D29" t="s">
        <v>34</v>
      </c>
      <c r="E29" t="s">
        <v>35</v>
      </c>
      <c r="F29" t="s">
        <v>1475</v>
      </c>
      <c r="G29" t="s">
        <v>1551</v>
      </c>
      <c r="H29" t="s">
        <v>38</v>
      </c>
      <c r="I29" t="s">
        <v>1552</v>
      </c>
      <c r="J29" t="s">
        <v>40</v>
      </c>
      <c r="K29" t="s">
        <v>45</v>
      </c>
      <c r="L29" t="s">
        <v>1553</v>
      </c>
      <c r="M29" t="s">
        <v>40</v>
      </c>
      <c r="N29" t="s">
        <v>1553</v>
      </c>
      <c r="O29" s="7" t="s">
        <v>40</v>
      </c>
      <c r="P29" t="s">
        <v>45</v>
      </c>
      <c r="Q29" s="4" t="s">
        <v>1554</v>
      </c>
      <c r="R29" s="4" t="s">
        <v>153</v>
      </c>
      <c r="S29" s="4" t="s">
        <v>154</v>
      </c>
      <c r="T29" s="4" t="s">
        <v>1555</v>
      </c>
      <c r="U29" s="4" t="s">
        <v>1556</v>
      </c>
      <c r="V29" s="4" t="s">
        <v>153</v>
      </c>
      <c r="W29" s="4" t="s">
        <v>1557</v>
      </c>
      <c r="X29" s="4" t="s">
        <v>76</v>
      </c>
      <c r="Y29" s="4" t="s">
        <v>1558</v>
      </c>
      <c r="Z29" s="4" t="s">
        <v>1559</v>
      </c>
      <c r="AA29" s="4" t="s">
        <v>1364</v>
      </c>
      <c r="AB29">
        <v>5418</v>
      </c>
    </row>
    <row r="30" spans="1:29">
      <c r="A30" t="s">
        <v>1560</v>
      </c>
      <c r="B30">
        <v>940</v>
      </c>
      <c r="C30" t="s">
        <v>260</v>
      </c>
      <c r="D30" t="s">
        <v>34</v>
      </c>
      <c r="E30" t="s">
        <v>35</v>
      </c>
      <c r="F30" t="s">
        <v>1561</v>
      </c>
      <c r="G30" t="s">
        <v>1562</v>
      </c>
      <c r="H30" t="s">
        <v>38</v>
      </c>
      <c r="I30" t="s">
        <v>1563</v>
      </c>
      <c r="J30" t="s">
        <v>40</v>
      </c>
      <c r="K30" t="s">
        <v>86</v>
      </c>
      <c r="L30" t="s">
        <v>1564</v>
      </c>
      <c r="M30" t="s">
        <v>40</v>
      </c>
      <c r="N30" t="s">
        <v>1564</v>
      </c>
      <c r="O30" s="7" t="s">
        <v>40</v>
      </c>
      <c r="P30" t="s">
        <v>86</v>
      </c>
      <c r="Q30" s="4" t="s">
        <v>1565</v>
      </c>
      <c r="R30" s="4" t="s">
        <v>1521</v>
      </c>
      <c r="S30" s="4" t="s">
        <v>666</v>
      </c>
      <c r="T30" s="4" t="s">
        <v>1566</v>
      </c>
      <c r="U30" s="4" t="s">
        <v>1567</v>
      </c>
      <c r="V30" s="4" t="s">
        <v>1521</v>
      </c>
      <c r="W30" s="4" t="s">
        <v>1568</v>
      </c>
      <c r="X30" s="4" t="s">
        <v>76</v>
      </c>
      <c r="Y30" s="4" t="s">
        <v>1569</v>
      </c>
      <c r="Z30" s="4" t="s">
        <v>1570</v>
      </c>
      <c r="AA30" s="4" t="s">
        <v>1364</v>
      </c>
      <c r="AB30">
        <v>5177</v>
      </c>
    </row>
    <row r="31" spans="1:29">
      <c r="A31" t="s">
        <v>1571</v>
      </c>
      <c r="B31">
        <v>952</v>
      </c>
      <c r="C31" t="s">
        <v>1539</v>
      </c>
      <c r="D31" t="s">
        <v>34</v>
      </c>
      <c r="E31" t="s">
        <v>35</v>
      </c>
      <c r="F31" t="s">
        <v>1540</v>
      </c>
      <c r="G31" t="s">
        <v>239</v>
      </c>
      <c r="H31" t="s">
        <v>38</v>
      </c>
      <c r="I31" t="s">
        <v>1572</v>
      </c>
      <c r="J31" t="s">
        <v>40</v>
      </c>
      <c r="K31" t="s">
        <v>76</v>
      </c>
      <c r="L31" t="s">
        <v>1573</v>
      </c>
      <c r="M31" t="s">
        <v>40</v>
      </c>
      <c r="N31" t="s">
        <v>1573</v>
      </c>
      <c r="O31" s="7" t="s">
        <v>40</v>
      </c>
      <c r="P31" t="s">
        <v>76</v>
      </c>
      <c r="Q31" s="4" t="s">
        <v>1574</v>
      </c>
      <c r="R31" s="4" t="s">
        <v>242</v>
      </c>
      <c r="S31" s="4" t="s">
        <v>243</v>
      </c>
      <c r="T31" s="4" t="s">
        <v>120</v>
      </c>
      <c r="U31" s="4" t="s">
        <v>1575</v>
      </c>
      <c r="V31" s="4" t="s">
        <v>242</v>
      </c>
      <c r="W31" s="4" t="s">
        <v>1576</v>
      </c>
      <c r="X31" s="4" t="s">
        <v>76</v>
      </c>
      <c r="Y31" s="4" t="s">
        <v>1577</v>
      </c>
      <c r="Z31" s="4" t="s">
        <v>1578</v>
      </c>
      <c r="AA31" s="4" t="s">
        <v>1364</v>
      </c>
      <c r="AB31">
        <v>4682</v>
      </c>
    </row>
    <row r="32" spans="1:29">
      <c r="A32" t="s">
        <v>1579</v>
      </c>
      <c r="B32">
        <v>957</v>
      </c>
      <c r="C32" t="s">
        <v>1580</v>
      </c>
      <c r="D32" t="s">
        <v>34</v>
      </c>
      <c r="E32" t="s">
        <v>35</v>
      </c>
      <c r="F32" t="s">
        <v>1581</v>
      </c>
      <c r="G32" t="s">
        <v>1582</v>
      </c>
      <c r="H32" t="s">
        <v>38</v>
      </c>
      <c r="I32" t="s">
        <v>1583</v>
      </c>
      <c r="J32" t="s">
        <v>40</v>
      </c>
      <c r="K32" t="s">
        <v>45</v>
      </c>
      <c r="L32" t="s">
        <v>1583</v>
      </c>
      <c r="M32" t="s">
        <v>40</v>
      </c>
      <c r="N32" t="s">
        <v>1583</v>
      </c>
      <c r="O32" s="7" t="s">
        <v>40</v>
      </c>
      <c r="P32" t="s">
        <v>45</v>
      </c>
      <c r="Q32" s="4" t="s">
        <v>1584</v>
      </c>
      <c r="R32" s="4" t="s">
        <v>40</v>
      </c>
      <c r="S32" s="4" t="s">
        <v>86</v>
      </c>
      <c r="T32" s="4" t="s">
        <v>1559</v>
      </c>
      <c r="U32" s="4" t="s">
        <v>1585</v>
      </c>
      <c r="V32" s="4" t="s">
        <v>40</v>
      </c>
      <c r="W32" s="4" t="s">
        <v>1586</v>
      </c>
      <c r="X32" s="4" t="s">
        <v>90</v>
      </c>
      <c r="Y32" s="4" t="s">
        <v>1587</v>
      </c>
      <c r="Z32" s="4" t="s">
        <v>1588</v>
      </c>
      <c r="AA32" s="4" t="s">
        <v>1364</v>
      </c>
      <c r="AB32">
        <v>159</v>
      </c>
    </row>
    <row r="33" spans="1:29">
      <c r="A33" t="s">
        <v>1589</v>
      </c>
      <c r="B33">
        <v>958</v>
      </c>
      <c r="C33" t="s">
        <v>1580</v>
      </c>
      <c r="D33" t="s">
        <v>34</v>
      </c>
      <c r="E33" t="s">
        <v>35</v>
      </c>
      <c r="F33" t="s">
        <v>1581</v>
      </c>
      <c r="G33" t="s">
        <v>239</v>
      </c>
      <c r="H33" t="s">
        <v>38</v>
      </c>
      <c r="I33" t="s">
        <v>1590</v>
      </c>
      <c r="J33" t="s">
        <v>40</v>
      </c>
      <c r="K33" t="s">
        <v>45</v>
      </c>
      <c r="L33" t="s">
        <v>1591</v>
      </c>
      <c r="M33" t="s">
        <v>40</v>
      </c>
      <c r="N33" t="s">
        <v>1591</v>
      </c>
      <c r="O33" s="7" t="s">
        <v>40</v>
      </c>
      <c r="P33" t="s">
        <v>45</v>
      </c>
      <c r="Q33" s="4" t="s">
        <v>1592</v>
      </c>
      <c r="R33" s="4" t="s">
        <v>242</v>
      </c>
      <c r="S33" s="4" t="s">
        <v>243</v>
      </c>
      <c r="T33" s="4" t="s">
        <v>120</v>
      </c>
      <c r="U33" s="4" t="s">
        <v>1593</v>
      </c>
      <c r="V33" s="4" t="s">
        <v>242</v>
      </c>
      <c r="W33" s="4" t="s">
        <v>1594</v>
      </c>
      <c r="X33" s="4" t="s">
        <v>76</v>
      </c>
      <c r="Y33" s="4" t="s">
        <v>1595</v>
      </c>
      <c r="Z33" s="4" t="s">
        <v>1596</v>
      </c>
      <c r="AA33" s="4" t="s">
        <v>1364</v>
      </c>
      <c r="AB33">
        <v>867</v>
      </c>
    </row>
    <row r="34" spans="1:29">
      <c r="A34" t="s">
        <v>1597</v>
      </c>
      <c r="B34">
        <v>968</v>
      </c>
      <c r="C34" t="s">
        <v>1598</v>
      </c>
      <c r="D34" t="s">
        <v>34</v>
      </c>
      <c r="E34" t="s">
        <v>35</v>
      </c>
      <c r="F34" t="s">
        <v>261</v>
      </c>
      <c r="G34" t="s">
        <v>1599</v>
      </c>
      <c r="H34" t="s">
        <v>38</v>
      </c>
      <c r="I34" t="s">
        <v>1600</v>
      </c>
      <c r="J34" t="s">
        <v>40</v>
      </c>
      <c r="K34" t="s">
        <v>76</v>
      </c>
      <c r="L34" t="s">
        <v>1601</v>
      </c>
      <c r="M34" t="s">
        <v>40</v>
      </c>
      <c r="N34" t="s">
        <v>1601</v>
      </c>
      <c r="O34" s="7" t="s">
        <v>40</v>
      </c>
      <c r="P34" t="s">
        <v>76</v>
      </c>
      <c r="Q34" s="4" t="s">
        <v>1602</v>
      </c>
      <c r="R34" s="4" t="s">
        <v>40</v>
      </c>
      <c r="S34" s="4" t="s">
        <v>86</v>
      </c>
      <c r="T34" s="4" t="s">
        <v>1603</v>
      </c>
      <c r="U34" s="4" t="s">
        <v>1604</v>
      </c>
      <c r="V34" s="4" t="s">
        <v>40</v>
      </c>
      <c r="W34" s="4" t="s">
        <v>1605</v>
      </c>
      <c r="X34" s="4" t="s">
        <v>90</v>
      </c>
      <c r="Y34" s="4" t="s">
        <v>1606</v>
      </c>
      <c r="Z34" s="4" t="s">
        <v>1607</v>
      </c>
      <c r="AA34" s="4" t="s">
        <v>1364</v>
      </c>
      <c r="AB34">
        <v>176</v>
      </c>
    </row>
    <row r="35" spans="1:29">
      <c r="A35" t="s">
        <v>1608</v>
      </c>
      <c r="B35">
        <v>1005</v>
      </c>
      <c r="C35" t="s">
        <v>1609</v>
      </c>
      <c r="D35" t="s">
        <v>34</v>
      </c>
      <c r="E35" t="s">
        <v>35</v>
      </c>
      <c r="F35" t="s">
        <v>1581</v>
      </c>
      <c r="G35" t="s">
        <v>778</v>
      </c>
      <c r="H35" t="s">
        <v>38</v>
      </c>
      <c r="I35" t="s">
        <v>1610</v>
      </c>
      <c r="J35" t="s">
        <v>40</v>
      </c>
      <c r="K35" t="s">
        <v>45</v>
      </c>
      <c r="L35" t="s">
        <v>1610</v>
      </c>
      <c r="M35" t="s">
        <v>40</v>
      </c>
      <c r="N35" t="s">
        <v>1610</v>
      </c>
      <c r="O35" s="7" t="s">
        <v>40</v>
      </c>
      <c r="P35" t="s">
        <v>45</v>
      </c>
      <c r="Q35" s="4" t="s">
        <v>1611</v>
      </c>
      <c r="R35" s="4" t="s">
        <v>40</v>
      </c>
      <c r="S35" s="4" t="s">
        <v>45</v>
      </c>
      <c r="T35" s="4" t="s">
        <v>1612</v>
      </c>
      <c r="U35" s="4" t="s">
        <v>1613</v>
      </c>
      <c r="V35" s="4" t="s">
        <v>40</v>
      </c>
      <c r="W35" s="4" t="s">
        <v>1614</v>
      </c>
      <c r="X35" s="4" t="s">
        <v>90</v>
      </c>
      <c r="Y35" s="4" t="s">
        <v>1615</v>
      </c>
      <c r="Z35" s="4" t="s">
        <v>1616</v>
      </c>
      <c r="AA35" s="4" t="s">
        <v>1364</v>
      </c>
      <c r="AB35">
        <v>348</v>
      </c>
    </row>
    <row r="36" spans="1:29">
      <c r="A36" t="s">
        <v>1617</v>
      </c>
      <c r="B36">
        <v>1007</v>
      </c>
      <c r="C36" t="s">
        <v>1618</v>
      </c>
      <c r="D36" t="s">
        <v>34</v>
      </c>
      <c r="E36" t="s">
        <v>35</v>
      </c>
      <c r="F36" t="s">
        <v>1581</v>
      </c>
      <c r="G36" t="s">
        <v>239</v>
      </c>
      <c r="H36" t="s">
        <v>38</v>
      </c>
      <c r="I36" t="s">
        <v>1619</v>
      </c>
      <c r="J36" t="s">
        <v>40</v>
      </c>
      <c r="K36" t="s">
        <v>45</v>
      </c>
      <c r="L36" t="s">
        <v>1619</v>
      </c>
      <c r="M36" t="s">
        <v>40</v>
      </c>
      <c r="N36" t="s">
        <v>1619</v>
      </c>
      <c r="O36" s="7" t="s">
        <v>40</v>
      </c>
      <c r="P36" t="s">
        <v>45</v>
      </c>
      <c r="Q36" s="4" t="s">
        <v>1620</v>
      </c>
      <c r="R36" s="4" t="s">
        <v>242</v>
      </c>
      <c r="S36" s="4" t="s">
        <v>243</v>
      </c>
      <c r="T36" s="4" t="s">
        <v>120</v>
      </c>
      <c r="U36" s="4" t="s">
        <v>1621</v>
      </c>
      <c r="V36" s="4" t="s">
        <v>242</v>
      </c>
      <c r="W36" s="4" t="s">
        <v>1622</v>
      </c>
      <c r="X36" s="4" t="s">
        <v>45</v>
      </c>
      <c r="Y36" s="4" t="s">
        <v>1623</v>
      </c>
      <c r="Z36" s="4" t="s">
        <v>1624</v>
      </c>
      <c r="AA36" s="4" t="s">
        <v>1364</v>
      </c>
      <c r="AB36">
        <v>1123</v>
      </c>
    </row>
    <row r="37" spans="1:29">
      <c r="A37" t="s">
        <v>1625</v>
      </c>
      <c r="B37">
        <v>1063</v>
      </c>
      <c r="C37" t="s">
        <v>1626</v>
      </c>
      <c r="D37" t="s">
        <v>34</v>
      </c>
      <c r="E37" t="s">
        <v>35</v>
      </c>
      <c r="F37" t="s">
        <v>662</v>
      </c>
      <c r="G37" t="s">
        <v>275</v>
      </c>
      <c r="H37" t="s">
        <v>38</v>
      </c>
      <c r="I37" t="s">
        <v>1627</v>
      </c>
      <c r="J37" t="s">
        <v>40</v>
      </c>
      <c r="K37" t="s">
        <v>86</v>
      </c>
      <c r="L37" t="s">
        <v>1628</v>
      </c>
      <c r="M37" t="s">
        <v>40</v>
      </c>
      <c r="N37" t="s">
        <v>1628</v>
      </c>
      <c r="O37" s="7" t="s">
        <v>40</v>
      </c>
      <c r="P37" t="s">
        <v>86</v>
      </c>
      <c r="Q37" s="4" t="s">
        <v>1629</v>
      </c>
      <c r="R37" s="4" t="s">
        <v>153</v>
      </c>
      <c r="S37" s="4" t="s">
        <v>178</v>
      </c>
      <c r="T37" s="4" t="s">
        <v>120</v>
      </c>
      <c r="U37" s="4" t="s">
        <v>1630</v>
      </c>
      <c r="V37" s="4" t="s">
        <v>153</v>
      </c>
      <c r="W37" s="4" t="s">
        <v>1631</v>
      </c>
      <c r="X37" s="4" t="s">
        <v>86</v>
      </c>
      <c r="Y37" s="4" t="s">
        <v>1632</v>
      </c>
      <c r="Z37" s="4" t="s">
        <v>1633</v>
      </c>
      <c r="AA37" s="4" t="s">
        <v>1364</v>
      </c>
      <c r="AB37">
        <v>1959</v>
      </c>
    </row>
    <row r="38" spans="1:29">
      <c r="A38" t="s">
        <v>1634</v>
      </c>
      <c r="B38">
        <v>1075</v>
      </c>
      <c r="C38" t="s">
        <v>1506</v>
      </c>
      <c r="D38" t="s">
        <v>34</v>
      </c>
      <c r="E38" t="s">
        <v>35</v>
      </c>
      <c r="F38" t="s">
        <v>662</v>
      </c>
      <c r="G38" t="s">
        <v>1582</v>
      </c>
      <c r="H38" t="s">
        <v>38</v>
      </c>
      <c r="I38" t="s">
        <v>1635</v>
      </c>
      <c r="J38" t="s">
        <v>40</v>
      </c>
      <c r="K38" t="s">
        <v>45</v>
      </c>
      <c r="L38" t="s">
        <v>1636</v>
      </c>
      <c r="M38" t="s">
        <v>40</v>
      </c>
      <c r="N38" t="s">
        <v>1636</v>
      </c>
      <c r="O38" s="7" t="s">
        <v>40</v>
      </c>
      <c r="P38" t="s">
        <v>45</v>
      </c>
      <c r="Q38" s="4" t="s">
        <v>1637</v>
      </c>
      <c r="R38" s="4" t="s">
        <v>153</v>
      </c>
      <c r="S38" s="4" t="s">
        <v>178</v>
      </c>
      <c r="T38" s="4" t="s">
        <v>120</v>
      </c>
      <c r="U38" s="4" t="s">
        <v>1638</v>
      </c>
      <c r="V38" s="4" t="s">
        <v>153</v>
      </c>
      <c r="W38" s="4" t="s">
        <v>1639</v>
      </c>
      <c r="X38" s="4" t="s">
        <v>45</v>
      </c>
      <c r="Y38" s="4" t="s">
        <v>1640</v>
      </c>
      <c r="Z38" s="4" t="s">
        <v>1641</v>
      </c>
      <c r="AA38" s="4" t="s">
        <v>1364</v>
      </c>
      <c r="AB38">
        <v>947</v>
      </c>
    </row>
    <row r="39" spans="1:29">
      <c r="A39" t="s">
        <v>1642</v>
      </c>
      <c r="B39">
        <v>1076</v>
      </c>
      <c r="C39" t="s">
        <v>1643</v>
      </c>
      <c r="D39" t="s">
        <v>34</v>
      </c>
      <c r="E39" t="s">
        <v>35</v>
      </c>
      <c r="F39" t="s">
        <v>1475</v>
      </c>
      <c r="G39" t="s">
        <v>250</v>
      </c>
      <c r="H39" t="s">
        <v>38</v>
      </c>
      <c r="I39" t="s">
        <v>1644</v>
      </c>
      <c r="J39" t="s">
        <v>40</v>
      </c>
      <c r="K39" t="s">
        <v>45</v>
      </c>
      <c r="L39" t="s">
        <v>1645</v>
      </c>
      <c r="M39" t="s">
        <v>40</v>
      </c>
      <c r="N39" t="s">
        <v>1646</v>
      </c>
      <c r="O39" s="7" t="s">
        <v>153</v>
      </c>
      <c r="P39" t="s">
        <v>45</v>
      </c>
      <c r="Q39" s="4" t="s">
        <v>1647</v>
      </c>
      <c r="R39" s="4" t="s">
        <v>153</v>
      </c>
      <c r="S39" s="4" t="s">
        <v>178</v>
      </c>
      <c r="T39" s="4" t="s">
        <v>120</v>
      </c>
      <c r="U39" s="4" t="s">
        <v>1648</v>
      </c>
      <c r="V39" s="4" t="s">
        <v>153</v>
      </c>
      <c r="W39" s="4" t="s">
        <v>1649</v>
      </c>
      <c r="X39" s="4" t="s">
        <v>86</v>
      </c>
      <c r="Y39" s="4" t="s">
        <v>1650</v>
      </c>
      <c r="Z39" s="4" t="s">
        <v>1651</v>
      </c>
      <c r="AA39" s="4" t="s">
        <v>1364</v>
      </c>
      <c r="AB39">
        <v>6645</v>
      </c>
    </row>
    <row r="40" spans="1:29">
      <c r="A40" t="s">
        <v>1652</v>
      </c>
      <c r="B40">
        <v>1118</v>
      </c>
      <c r="C40" t="s">
        <v>1653</v>
      </c>
      <c r="D40" t="s">
        <v>34</v>
      </c>
      <c r="E40" t="s">
        <v>35</v>
      </c>
      <c r="F40" t="s">
        <v>1654</v>
      </c>
      <c r="G40" t="s">
        <v>1655</v>
      </c>
      <c r="H40" t="s">
        <v>1656</v>
      </c>
      <c r="I40" t="s">
        <v>1657</v>
      </c>
      <c r="J40" t="s">
        <v>40</v>
      </c>
      <c r="K40" t="s">
        <v>1658</v>
      </c>
      <c r="L40" t="s">
        <v>1659</v>
      </c>
      <c r="M40" t="s">
        <v>40</v>
      </c>
      <c r="N40" t="s">
        <v>1659</v>
      </c>
      <c r="O40" s="7" t="s">
        <v>40</v>
      </c>
      <c r="P40" t="s">
        <v>1658</v>
      </c>
      <c r="Q40" s="4" t="s">
        <v>1660</v>
      </c>
      <c r="R40" s="4" t="s">
        <v>40</v>
      </c>
      <c r="S40" s="4" t="s">
        <v>1658</v>
      </c>
      <c r="T40" s="4" t="s">
        <v>1661</v>
      </c>
      <c r="U40" s="4" t="s">
        <v>1662</v>
      </c>
      <c r="V40" s="4" t="s">
        <v>1663</v>
      </c>
      <c r="W40" s="4"/>
      <c r="X40" s="4"/>
      <c r="Y40" s="4"/>
      <c r="Z40" s="4" t="s">
        <v>1662</v>
      </c>
      <c r="AA40" s="4" t="s">
        <v>1364</v>
      </c>
      <c r="AB40">
        <v>66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61"/>
  <sheetViews>
    <sheetView tabSelected="0" workbookViewId="0" zoomScale="80" showGridLines="true" showRowColHeaders="1">
      <selection activeCell="B6" sqref="B6"/>
    </sheetView>
  </sheetViews>
  <sheetFormatPr defaultRowHeight="14.4" outlineLevelRow="0" outlineLevelCol="0"/>
  <cols>
    <col min="1" max="1" width="66" customWidth="true" style="0"/>
    <col min="2" max="2" width="15" customWidth="true" style="0"/>
    <col min="3" max="3" width="85" customWidth="true" style="0"/>
    <col min="4" max="4" width="25.85083" bestFit="true" customWidth="true" style="0"/>
    <col min="5" max="5" width="12.854004" bestFit="true" customWidth="true" style="0"/>
    <col min="6" max="6" width="124.969482" bestFit="true" customWidth="true" style="0"/>
    <col min="7" max="7" width="80" customWidth="true" style="0"/>
    <col min="8" max="8" width="11.711426" bestFit="true" customWidth="true" style="0"/>
    <col min="9" max="9" width="23.422852" bestFit="true" customWidth="true" style="0"/>
    <col min="10" max="10" width="23.422852" bestFit="true" customWidth="true" style="0"/>
    <col min="11" max="11" width="25.85083" bestFit="true" customWidth="true" style="0"/>
    <col min="12" max="12" width="31.706543" bestFit="true" customWidth="true" style="0"/>
    <col min="13" max="13" width="31.706543" bestFit="true" customWidth="true" style="0"/>
    <col min="14" max="14" width="23.422852" bestFit="true" customWidth="true" style="0"/>
    <col min="15" max="15" width="50.559082" bestFit="true" customWidth="true" style="0"/>
    <col min="16" max="16" width="28.135986" bestFit="true" customWidth="true" style="0"/>
    <col min="17" max="17" width="23.422852" bestFit="true" customWidth="true" style="4"/>
    <col min="18" max="18" width="50.559082" bestFit="true" customWidth="true" style="4"/>
    <col min="19" max="19" width="23.422852" bestFit="true" customWidth="true" style="4"/>
    <col min="20" max="20" width="35.2771" bestFit="true" customWidth="true" style="4"/>
    <col min="21" max="21" width="32.991943" bestFit="true" customWidth="true" style="4"/>
    <col min="22" max="22" width="50.559082" bestFit="true" customWidth="true" style="4"/>
    <col min="23" max="23" width="23.422852" bestFit="true" customWidth="true" style="4"/>
    <col min="24" max="24" width="35.2771" bestFit="true" customWidth="true" style="4"/>
    <col min="25" max="25" width="30.563965" bestFit="true" customWidth="true" style="4"/>
    <col min="26" max="26" width="31.706543" bestFit="true" customWidth="true" style="4"/>
    <col min="27" max="27" width="28.135986" bestFit="true" customWidth="true" style="4"/>
    <col min="28" max="28" width="9.10" hidden="true" style="0"/>
    <col min="29" max="29" width="9.10" hidden="true" style="0"/>
  </cols>
  <sheetData>
    <row r="1" spans="1:29">
      <c r="A1" s="1" t="s">
        <v>0</v>
      </c>
    </row>
    <row r="2" spans="1:29">
      <c r="A2" s="1" t="s">
        <v>1165</v>
      </c>
    </row>
    <row r="4" spans="1:29">
      <c r="A4" s="2" t="s">
        <v>1664</v>
      </c>
      <c r="B4" s="3">
        <f>COUNTIF(AB9:AB61,"&gt;3600")</f>
        <v>7</v>
      </c>
    </row>
    <row r="5" spans="1:29">
      <c r="A5" s="2" t="s">
        <v>3</v>
      </c>
      <c r="B5" s="3">
        <f>COUNTIF(B9:B61,"&gt;0")</f>
        <v>53</v>
      </c>
    </row>
    <row r="6" spans="1:29">
      <c r="A6" s="2" t="s">
        <v>4</v>
      </c>
      <c r="B6" s="9">
        <f>IF(B4,B4/B5,0)</f>
        <v>0.13207547169811</v>
      </c>
    </row>
    <row r="8" spans="1:29">
      <c r="A8" s="2" t="s">
        <v>5</v>
      </c>
      <c r="B8" s="2" t="s">
        <v>6</v>
      </c>
      <c r="C8" s="2" t="s">
        <v>7</v>
      </c>
      <c r="D8" s="2" t="s">
        <v>8</v>
      </c>
      <c r="E8" s="2" t="s">
        <v>9</v>
      </c>
      <c r="F8" s="2" t="s">
        <v>10</v>
      </c>
      <c r="G8" s="2" t="s">
        <v>11</v>
      </c>
      <c r="H8" s="2" t="s">
        <v>12</v>
      </c>
      <c r="I8" s="2" t="s">
        <v>13</v>
      </c>
      <c r="J8" s="2" t="s">
        <v>14</v>
      </c>
      <c r="K8" s="2" t="s">
        <v>15</v>
      </c>
      <c r="L8" s="2" t="s">
        <v>16</v>
      </c>
      <c r="M8" s="2" t="s">
        <v>17</v>
      </c>
      <c r="N8" s="2" t="s">
        <v>18</v>
      </c>
      <c r="O8" s="2" t="s">
        <v>19</v>
      </c>
      <c r="P8" s="2" t="s">
        <v>20</v>
      </c>
      <c r="Q8" s="3" t="s">
        <v>21</v>
      </c>
      <c r="R8" s="3" t="s">
        <v>22</v>
      </c>
      <c r="S8" s="3" t="s">
        <v>23</v>
      </c>
      <c r="T8" s="3" t="s">
        <v>24</v>
      </c>
      <c r="U8" s="3" t="s">
        <v>25</v>
      </c>
      <c r="V8" s="3" t="s">
        <v>26</v>
      </c>
      <c r="W8" s="3" t="s">
        <v>27</v>
      </c>
      <c r="X8" s="3" t="s">
        <v>28</v>
      </c>
      <c r="Y8" s="3" t="s">
        <v>29</v>
      </c>
      <c r="Z8" s="3" t="s">
        <v>30</v>
      </c>
      <c r="AA8" s="3" t="s">
        <v>31</v>
      </c>
    </row>
    <row r="9" spans="1:29">
      <c r="A9" t="s">
        <v>1665</v>
      </c>
      <c r="B9">
        <v>984</v>
      </c>
      <c r="C9" t="s">
        <v>1666</v>
      </c>
      <c r="D9" t="s">
        <v>34</v>
      </c>
      <c r="E9" t="s">
        <v>35</v>
      </c>
      <c r="F9" t="s">
        <v>759</v>
      </c>
      <c r="G9" t="s">
        <v>1667</v>
      </c>
      <c r="H9" t="s">
        <v>38</v>
      </c>
      <c r="I9" t="s">
        <v>1668</v>
      </c>
      <c r="J9" t="s">
        <v>40</v>
      </c>
      <c r="K9" t="s">
        <v>86</v>
      </c>
      <c r="L9" t="s">
        <v>1668</v>
      </c>
      <c r="M9" t="s">
        <v>40</v>
      </c>
      <c r="N9" t="s">
        <v>1668</v>
      </c>
      <c r="O9" s="7" t="s">
        <v>40</v>
      </c>
      <c r="P9" t="s">
        <v>86</v>
      </c>
      <c r="Q9" s="4" t="s">
        <v>1669</v>
      </c>
      <c r="R9" s="4" t="s">
        <v>153</v>
      </c>
      <c r="S9" s="4" t="s">
        <v>178</v>
      </c>
      <c r="T9" s="4" t="s">
        <v>120</v>
      </c>
      <c r="U9" s="4" t="s">
        <v>668</v>
      </c>
      <c r="V9" s="4" t="s">
        <v>153</v>
      </c>
      <c r="W9" s="4" t="s">
        <v>1670</v>
      </c>
      <c r="X9" s="4" t="s">
        <v>86</v>
      </c>
      <c r="Y9" s="4" t="s">
        <v>1671</v>
      </c>
      <c r="Z9" s="4" t="s">
        <v>1672</v>
      </c>
      <c r="AA9" s="4" t="s">
        <v>1673</v>
      </c>
      <c r="AB9">
        <v>2370</v>
      </c>
    </row>
    <row r="10" spans="1:29">
      <c r="A10" s="5" t="s">
        <v>1674</v>
      </c>
      <c r="B10" s="5">
        <v>985</v>
      </c>
      <c r="C10" s="5" t="s">
        <v>1675</v>
      </c>
      <c r="D10" s="5" t="s">
        <v>34</v>
      </c>
      <c r="E10" s="5" t="s">
        <v>35</v>
      </c>
      <c r="F10" s="5" t="s">
        <v>1676</v>
      </c>
      <c r="G10" s="5" t="s">
        <v>1677</v>
      </c>
      <c r="H10" s="5" t="s">
        <v>38</v>
      </c>
      <c r="I10" s="5" t="s">
        <v>1678</v>
      </c>
      <c r="J10" s="5" t="s">
        <v>40</v>
      </c>
      <c r="K10" s="5" t="s">
        <v>41</v>
      </c>
      <c r="L10" s="5" t="s">
        <v>1679</v>
      </c>
      <c r="M10" s="5" t="s">
        <v>40</v>
      </c>
      <c r="N10" s="5" t="s">
        <v>1680</v>
      </c>
      <c r="O10" s="8" t="s">
        <v>38</v>
      </c>
      <c r="P10" s="5" t="s">
        <v>41</v>
      </c>
      <c r="Q10" s="6" t="s">
        <v>1681</v>
      </c>
      <c r="R10" s="6" t="s">
        <v>40</v>
      </c>
      <c r="S10" s="6" t="s">
        <v>41</v>
      </c>
      <c r="T10" s="6" t="s">
        <v>120</v>
      </c>
      <c r="U10" s="6" t="s">
        <v>1682</v>
      </c>
      <c r="V10" s="6" t="s">
        <v>40</v>
      </c>
      <c r="W10" s="6" t="s">
        <v>1683</v>
      </c>
      <c r="X10" s="6" t="s">
        <v>90</v>
      </c>
      <c r="Y10" s="6" t="s">
        <v>1684</v>
      </c>
      <c r="Z10" s="6" t="s">
        <v>1685</v>
      </c>
      <c r="AA10" s="6" t="s">
        <v>1673</v>
      </c>
      <c r="AB10">
        <v>6811</v>
      </c>
    </row>
    <row r="11" spans="1:29">
      <c r="A11" t="s">
        <v>1686</v>
      </c>
      <c r="B11">
        <v>986</v>
      </c>
      <c r="C11" t="s">
        <v>1687</v>
      </c>
      <c r="D11" t="s">
        <v>34</v>
      </c>
      <c r="E11" t="s">
        <v>35</v>
      </c>
      <c r="F11" t="s">
        <v>1688</v>
      </c>
      <c r="G11" t="s">
        <v>305</v>
      </c>
      <c r="H11" t="s">
        <v>38</v>
      </c>
      <c r="I11" t="s">
        <v>1689</v>
      </c>
      <c r="J11" t="s">
        <v>40</v>
      </c>
      <c r="K11" t="s">
        <v>76</v>
      </c>
      <c r="L11" t="s">
        <v>1690</v>
      </c>
      <c r="M11" t="s">
        <v>40</v>
      </c>
      <c r="N11" t="s">
        <v>1690</v>
      </c>
      <c r="O11" s="7" t="s">
        <v>40</v>
      </c>
      <c r="P11" t="s">
        <v>76</v>
      </c>
      <c r="Q11" s="4" t="s">
        <v>1691</v>
      </c>
      <c r="R11" s="4" t="s">
        <v>153</v>
      </c>
      <c r="S11" s="4" t="s">
        <v>86</v>
      </c>
      <c r="T11" s="4" t="s">
        <v>1692</v>
      </c>
      <c r="U11" s="4" t="s">
        <v>120</v>
      </c>
      <c r="V11" s="4" t="s">
        <v>153</v>
      </c>
      <c r="W11" s="4" t="s">
        <v>1693</v>
      </c>
      <c r="X11" s="4" t="s">
        <v>86</v>
      </c>
      <c r="Y11" s="4" t="s">
        <v>1694</v>
      </c>
      <c r="Z11" s="4" t="s">
        <v>1694</v>
      </c>
      <c r="AA11" s="4" t="s">
        <v>1673</v>
      </c>
      <c r="AB11">
        <v>0</v>
      </c>
    </row>
    <row r="12" spans="1:29">
      <c r="A12" t="s">
        <v>1695</v>
      </c>
      <c r="B12">
        <v>992</v>
      </c>
      <c r="C12" t="s">
        <v>639</v>
      </c>
      <c r="D12" t="s">
        <v>34</v>
      </c>
      <c r="E12" t="s">
        <v>35</v>
      </c>
      <c r="F12" t="s">
        <v>148</v>
      </c>
      <c r="G12" t="s">
        <v>335</v>
      </c>
      <c r="H12" t="s">
        <v>38</v>
      </c>
      <c r="I12" t="s">
        <v>1696</v>
      </c>
      <c r="J12" t="s">
        <v>40</v>
      </c>
      <c r="K12" t="s">
        <v>86</v>
      </c>
      <c r="L12" t="s">
        <v>1696</v>
      </c>
      <c r="M12" t="s">
        <v>40</v>
      </c>
      <c r="N12" t="s">
        <v>1696</v>
      </c>
      <c r="O12" s="7" t="s">
        <v>40</v>
      </c>
      <c r="P12" t="s">
        <v>86</v>
      </c>
      <c r="Q12" s="4" t="s">
        <v>1697</v>
      </c>
      <c r="R12" s="4" t="s">
        <v>40</v>
      </c>
      <c r="S12" s="4" t="s">
        <v>86</v>
      </c>
      <c r="T12" s="4" t="s">
        <v>120</v>
      </c>
      <c r="U12" s="4" t="s">
        <v>484</v>
      </c>
      <c r="V12" s="4" t="s">
        <v>40</v>
      </c>
      <c r="W12" s="4" t="s">
        <v>1044</v>
      </c>
      <c r="X12" s="4" t="s">
        <v>90</v>
      </c>
      <c r="Y12" s="4" t="s">
        <v>1698</v>
      </c>
      <c r="Z12" s="4" t="s">
        <v>1699</v>
      </c>
      <c r="AA12" s="4" t="s">
        <v>1673</v>
      </c>
      <c r="AB12">
        <v>107</v>
      </c>
    </row>
    <row r="13" spans="1:29">
      <c r="A13" t="s">
        <v>1700</v>
      </c>
      <c r="B13">
        <v>994</v>
      </c>
      <c r="C13" t="s">
        <v>639</v>
      </c>
      <c r="D13" t="s">
        <v>34</v>
      </c>
      <c r="E13" t="s">
        <v>35</v>
      </c>
      <c r="F13" t="s">
        <v>148</v>
      </c>
      <c r="G13" t="s">
        <v>741</v>
      </c>
      <c r="H13" t="s">
        <v>38</v>
      </c>
      <c r="I13" t="s">
        <v>1701</v>
      </c>
      <c r="J13" t="s">
        <v>40</v>
      </c>
      <c r="K13" t="s">
        <v>86</v>
      </c>
      <c r="L13" t="s">
        <v>1702</v>
      </c>
      <c r="M13" t="s">
        <v>40</v>
      </c>
      <c r="N13" t="s">
        <v>1702</v>
      </c>
      <c r="O13" s="7" t="s">
        <v>40</v>
      </c>
      <c r="P13" t="s">
        <v>86</v>
      </c>
      <c r="Q13" s="4" t="s">
        <v>1703</v>
      </c>
      <c r="R13" s="4" t="s">
        <v>40</v>
      </c>
      <c r="S13" s="4" t="s">
        <v>76</v>
      </c>
      <c r="T13" s="4" t="s">
        <v>120</v>
      </c>
      <c r="U13" s="4" t="s">
        <v>1704</v>
      </c>
      <c r="V13" s="4" t="s">
        <v>40</v>
      </c>
      <c r="W13" s="4" t="s">
        <v>1705</v>
      </c>
      <c r="X13" s="4" t="s">
        <v>90</v>
      </c>
      <c r="Y13" s="4" t="s">
        <v>1706</v>
      </c>
      <c r="Z13" s="4" t="s">
        <v>1707</v>
      </c>
      <c r="AA13" s="4" t="s">
        <v>1673</v>
      </c>
      <c r="AB13">
        <v>2317</v>
      </c>
    </row>
    <row r="14" spans="1:29">
      <c r="A14" t="s">
        <v>1708</v>
      </c>
      <c r="B14">
        <v>995</v>
      </c>
      <c r="C14" t="s">
        <v>1709</v>
      </c>
      <c r="D14" t="s">
        <v>34</v>
      </c>
      <c r="E14" t="s">
        <v>35</v>
      </c>
      <c r="F14" t="s">
        <v>1710</v>
      </c>
      <c r="G14" t="s">
        <v>1416</v>
      </c>
      <c r="H14" t="s">
        <v>38</v>
      </c>
      <c r="I14" t="s">
        <v>1711</v>
      </c>
      <c r="J14" t="s">
        <v>40</v>
      </c>
      <c r="K14" t="s">
        <v>61</v>
      </c>
      <c r="L14" t="s">
        <v>1712</v>
      </c>
      <c r="M14" t="s">
        <v>40</v>
      </c>
      <c r="N14" t="s">
        <v>1713</v>
      </c>
      <c r="O14" s="7" t="s">
        <v>40</v>
      </c>
      <c r="P14" t="s">
        <v>76</v>
      </c>
      <c r="Q14" s="4" t="s">
        <v>1714</v>
      </c>
      <c r="R14" s="4" t="s">
        <v>40</v>
      </c>
      <c r="S14" s="4" t="s">
        <v>76</v>
      </c>
      <c r="T14" s="4" t="s">
        <v>120</v>
      </c>
      <c r="U14" s="4" t="s">
        <v>1715</v>
      </c>
      <c r="V14" s="4" t="s">
        <v>40</v>
      </c>
      <c r="W14" s="4" t="s">
        <v>1705</v>
      </c>
      <c r="X14" s="4" t="s">
        <v>90</v>
      </c>
      <c r="Y14" s="4" t="s">
        <v>1716</v>
      </c>
      <c r="Z14" s="4" t="s">
        <v>1717</v>
      </c>
      <c r="AA14" s="4" t="s">
        <v>1673</v>
      </c>
      <c r="AB14">
        <v>1583</v>
      </c>
    </row>
    <row r="15" spans="1:29">
      <c r="A15" t="s">
        <v>1718</v>
      </c>
      <c r="B15">
        <v>996</v>
      </c>
      <c r="C15" t="s">
        <v>1719</v>
      </c>
      <c r="D15" t="s">
        <v>34</v>
      </c>
      <c r="E15" t="s">
        <v>35</v>
      </c>
      <c r="F15" t="s">
        <v>414</v>
      </c>
      <c r="G15" t="s">
        <v>1720</v>
      </c>
      <c r="H15" t="s">
        <v>38</v>
      </c>
      <c r="I15" t="s">
        <v>1721</v>
      </c>
      <c r="J15" t="s">
        <v>40</v>
      </c>
      <c r="K15" t="s">
        <v>61</v>
      </c>
      <c r="L15" t="s">
        <v>1722</v>
      </c>
      <c r="M15" t="s">
        <v>40</v>
      </c>
      <c r="N15" t="s">
        <v>1723</v>
      </c>
      <c r="O15" s="7" t="s">
        <v>40</v>
      </c>
      <c r="P15" t="s">
        <v>76</v>
      </c>
      <c r="Q15" s="4" t="s">
        <v>1724</v>
      </c>
      <c r="R15" s="4" t="s">
        <v>40</v>
      </c>
      <c r="S15" s="4" t="s">
        <v>86</v>
      </c>
      <c r="T15" s="4" t="s">
        <v>1725</v>
      </c>
      <c r="U15" s="4" t="s">
        <v>1726</v>
      </c>
      <c r="V15" s="4" t="s">
        <v>40</v>
      </c>
      <c r="W15" s="4" t="s">
        <v>1727</v>
      </c>
      <c r="X15" s="4" t="s">
        <v>90</v>
      </c>
      <c r="Y15" s="4" t="s">
        <v>1728</v>
      </c>
      <c r="Z15" s="4" t="s">
        <v>1729</v>
      </c>
      <c r="AA15" s="4" t="s">
        <v>1673</v>
      </c>
      <c r="AB15">
        <v>1557</v>
      </c>
    </row>
    <row r="16" spans="1:29">
      <c r="A16" t="s">
        <v>1730</v>
      </c>
      <c r="B16">
        <v>997</v>
      </c>
      <c r="C16" t="s">
        <v>1731</v>
      </c>
      <c r="D16" t="s">
        <v>34</v>
      </c>
      <c r="E16" t="s">
        <v>35</v>
      </c>
      <c r="F16" t="s">
        <v>1732</v>
      </c>
      <c r="G16" t="s">
        <v>1677</v>
      </c>
      <c r="H16" t="s">
        <v>38</v>
      </c>
      <c r="I16" t="s">
        <v>1733</v>
      </c>
      <c r="J16" t="s">
        <v>40</v>
      </c>
      <c r="K16" t="s">
        <v>76</v>
      </c>
      <c r="L16" t="s">
        <v>1734</v>
      </c>
      <c r="M16" t="s">
        <v>40</v>
      </c>
      <c r="N16" t="s">
        <v>1735</v>
      </c>
      <c r="O16" s="7" t="s">
        <v>40</v>
      </c>
      <c r="P16" t="s">
        <v>41</v>
      </c>
      <c r="Q16" s="4" t="s">
        <v>1736</v>
      </c>
      <c r="R16" s="4" t="s">
        <v>40</v>
      </c>
      <c r="S16" s="4" t="s">
        <v>41</v>
      </c>
      <c r="T16" s="4" t="s">
        <v>120</v>
      </c>
      <c r="U16" s="4" t="s">
        <v>1737</v>
      </c>
      <c r="V16" s="4" t="s">
        <v>40</v>
      </c>
      <c r="W16" s="4" t="s">
        <v>1738</v>
      </c>
      <c r="X16" s="4" t="s">
        <v>90</v>
      </c>
      <c r="Y16" s="4" t="s">
        <v>995</v>
      </c>
      <c r="Z16" s="4" t="s">
        <v>237</v>
      </c>
      <c r="AA16" s="4" t="s">
        <v>1673</v>
      </c>
      <c r="AB16">
        <v>253</v>
      </c>
    </row>
    <row r="17" spans="1:29">
      <c r="A17" s="5" t="s">
        <v>1739</v>
      </c>
      <c r="B17" s="5">
        <v>998</v>
      </c>
      <c r="C17" s="5" t="s">
        <v>1740</v>
      </c>
      <c r="D17" s="5" t="s">
        <v>34</v>
      </c>
      <c r="E17" s="5" t="s">
        <v>35</v>
      </c>
      <c r="F17" s="5" t="s">
        <v>125</v>
      </c>
      <c r="G17" s="5" t="s">
        <v>82</v>
      </c>
      <c r="H17" s="5" t="s">
        <v>38</v>
      </c>
      <c r="I17" s="5" t="s">
        <v>1741</v>
      </c>
      <c r="J17" s="5" t="s">
        <v>40</v>
      </c>
      <c r="K17" s="5" t="s">
        <v>86</v>
      </c>
      <c r="L17" s="5" t="s">
        <v>1742</v>
      </c>
      <c r="M17" s="5" t="s">
        <v>40</v>
      </c>
      <c r="N17" s="5" t="s">
        <v>1742</v>
      </c>
      <c r="O17" s="8" t="s">
        <v>40</v>
      </c>
      <c r="P17" s="5" t="s">
        <v>86</v>
      </c>
      <c r="Q17" s="6" t="s">
        <v>1743</v>
      </c>
      <c r="R17" s="6" t="s">
        <v>242</v>
      </c>
      <c r="S17" s="6" t="s">
        <v>243</v>
      </c>
      <c r="T17" s="6" t="s">
        <v>1744</v>
      </c>
      <c r="U17" s="6" t="s">
        <v>1745</v>
      </c>
      <c r="V17" s="6" t="s">
        <v>242</v>
      </c>
      <c r="W17" s="6" t="s">
        <v>1746</v>
      </c>
      <c r="X17" s="6" t="s">
        <v>76</v>
      </c>
      <c r="Y17" s="6" t="s">
        <v>1747</v>
      </c>
      <c r="Z17" s="6" t="s">
        <v>1748</v>
      </c>
      <c r="AA17" s="6" t="s">
        <v>1673</v>
      </c>
      <c r="AB17">
        <v>62865</v>
      </c>
    </row>
    <row r="18" spans="1:29">
      <c r="A18" s="5" t="s">
        <v>1749</v>
      </c>
      <c r="B18" s="5">
        <v>1000</v>
      </c>
      <c r="C18" s="5" t="s">
        <v>1750</v>
      </c>
      <c r="D18" s="5" t="s">
        <v>34</v>
      </c>
      <c r="E18" s="5" t="s">
        <v>35</v>
      </c>
      <c r="F18" s="5" t="s">
        <v>324</v>
      </c>
      <c r="G18" s="5" t="s">
        <v>305</v>
      </c>
      <c r="H18" s="5" t="s">
        <v>38</v>
      </c>
      <c r="I18" s="5" t="s">
        <v>1751</v>
      </c>
      <c r="J18" s="5" t="s">
        <v>40</v>
      </c>
      <c r="K18" s="5" t="s">
        <v>86</v>
      </c>
      <c r="L18" s="5" t="s">
        <v>1751</v>
      </c>
      <c r="M18" s="5" t="s">
        <v>40</v>
      </c>
      <c r="N18" s="5" t="s">
        <v>1751</v>
      </c>
      <c r="O18" s="8" t="s">
        <v>40</v>
      </c>
      <c r="P18" s="5" t="s">
        <v>86</v>
      </c>
      <c r="Q18" s="6" t="s">
        <v>1752</v>
      </c>
      <c r="R18" s="6" t="s">
        <v>153</v>
      </c>
      <c r="S18" s="6" t="s">
        <v>178</v>
      </c>
      <c r="T18" s="6" t="s">
        <v>120</v>
      </c>
      <c r="U18" s="6" t="s">
        <v>1753</v>
      </c>
      <c r="V18" s="6" t="s">
        <v>153</v>
      </c>
      <c r="W18" s="6" t="s">
        <v>1754</v>
      </c>
      <c r="X18" s="6" t="s">
        <v>45</v>
      </c>
      <c r="Y18" s="6" t="s">
        <v>1755</v>
      </c>
      <c r="Z18" s="6" t="s">
        <v>1756</v>
      </c>
      <c r="AA18" s="6" t="s">
        <v>1673</v>
      </c>
      <c r="AB18">
        <v>6706</v>
      </c>
    </row>
    <row r="19" spans="1:29">
      <c r="A19" t="s">
        <v>1757</v>
      </c>
      <c r="B19">
        <v>1001</v>
      </c>
      <c r="C19" t="s">
        <v>1758</v>
      </c>
      <c r="D19" t="s">
        <v>34</v>
      </c>
      <c r="E19" t="s">
        <v>35</v>
      </c>
      <c r="F19" t="s">
        <v>1759</v>
      </c>
      <c r="G19" t="s">
        <v>305</v>
      </c>
      <c r="H19" t="s">
        <v>38</v>
      </c>
      <c r="I19" t="s">
        <v>1760</v>
      </c>
      <c r="J19" t="s">
        <v>40</v>
      </c>
      <c r="K19" t="s">
        <v>45</v>
      </c>
      <c r="L19" t="s">
        <v>1761</v>
      </c>
      <c r="M19" t="s">
        <v>40</v>
      </c>
      <c r="N19" t="s">
        <v>1762</v>
      </c>
      <c r="O19" s="7" t="s">
        <v>153</v>
      </c>
      <c r="P19" t="s">
        <v>45</v>
      </c>
      <c r="Q19" s="4" t="s">
        <v>1763</v>
      </c>
      <c r="R19" s="4" t="s">
        <v>153</v>
      </c>
      <c r="S19" s="4" t="s">
        <v>154</v>
      </c>
      <c r="T19" s="4" t="s">
        <v>1764</v>
      </c>
      <c r="U19" s="4" t="s">
        <v>1765</v>
      </c>
      <c r="V19" s="4" t="s">
        <v>153</v>
      </c>
      <c r="W19" s="4" t="s">
        <v>1766</v>
      </c>
      <c r="X19" s="4" t="s">
        <v>45</v>
      </c>
      <c r="Y19" s="4" t="s">
        <v>1767</v>
      </c>
      <c r="Z19" s="4" t="s">
        <v>1768</v>
      </c>
      <c r="AA19" s="4" t="s">
        <v>1673</v>
      </c>
      <c r="AB19">
        <v>1017</v>
      </c>
    </row>
    <row r="20" spans="1:29">
      <c r="A20" t="s">
        <v>1769</v>
      </c>
      <c r="B20">
        <v>1003</v>
      </c>
      <c r="C20" t="s">
        <v>1770</v>
      </c>
      <c r="D20" t="s">
        <v>34</v>
      </c>
      <c r="E20" t="s">
        <v>35</v>
      </c>
      <c r="F20" t="s">
        <v>148</v>
      </c>
      <c r="G20" t="s">
        <v>1129</v>
      </c>
      <c r="H20" t="s">
        <v>38</v>
      </c>
      <c r="I20" t="s">
        <v>1771</v>
      </c>
      <c r="J20" t="s">
        <v>40</v>
      </c>
      <c r="K20" t="s">
        <v>45</v>
      </c>
      <c r="L20" t="s">
        <v>1772</v>
      </c>
      <c r="M20" t="s">
        <v>40</v>
      </c>
      <c r="N20" t="s">
        <v>1773</v>
      </c>
      <c r="O20" s="7" t="s">
        <v>40</v>
      </c>
      <c r="P20" t="s">
        <v>76</v>
      </c>
      <c r="Q20" s="4" t="s">
        <v>1774</v>
      </c>
      <c r="R20" s="4" t="s">
        <v>40</v>
      </c>
      <c r="S20" s="4" t="s">
        <v>76</v>
      </c>
      <c r="T20" s="4" t="s">
        <v>1775</v>
      </c>
      <c r="U20" s="4" t="s">
        <v>1776</v>
      </c>
      <c r="V20" s="4" t="s">
        <v>40</v>
      </c>
      <c r="W20" s="4" t="s">
        <v>1777</v>
      </c>
      <c r="X20" s="4" t="s">
        <v>90</v>
      </c>
      <c r="Y20" s="4" t="s">
        <v>1778</v>
      </c>
      <c r="Z20" s="4" t="s">
        <v>1779</v>
      </c>
      <c r="AA20" s="4" t="s">
        <v>1673</v>
      </c>
      <c r="AB20">
        <v>1943</v>
      </c>
    </row>
    <row r="21" spans="1:29">
      <c r="A21" t="s">
        <v>1780</v>
      </c>
      <c r="B21">
        <v>1004</v>
      </c>
      <c r="C21" t="s">
        <v>1781</v>
      </c>
      <c r="D21" t="s">
        <v>34</v>
      </c>
      <c r="E21" t="s">
        <v>35</v>
      </c>
      <c r="F21" t="s">
        <v>148</v>
      </c>
      <c r="G21" t="s">
        <v>1782</v>
      </c>
      <c r="H21" t="s">
        <v>38</v>
      </c>
      <c r="I21" t="s">
        <v>1783</v>
      </c>
      <c r="J21" t="s">
        <v>40</v>
      </c>
      <c r="K21" t="s">
        <v>45</v>
      </c>
      <c r="L21" t="s">
        <v>1783</v>
      </c>
      <c r="M21" t="s">
        <v>40</v>
      </c>
      <c r="N21" t="s">
        <v>1783</v>
      </c>
      <c r="O21" s="7" t="s">
        <v>40</v>
      </c>
      <c r="P21" t="s">
        <v>45</v>
      </c>
      <c r="Q21" s="4" t="s">
        <v>1784</v>
      </c>
      <c r="R21" s="4" t="s">
        <v>153</v>
      </c>
      <c r="S21" s="4" t="s">
        <v>154</v>
      </c>
      <c r="T21" s="4" t="s">
        <v>120</v>
      </c>
      <c r="U21" s="4" t="s">
        <v>1785</v>
      </c>
      <c r="V21" s="4" t="s">
        <v>153</v>
      </c>
      <c r="W21" s="4" t="s">
        <v>1786</v>
      </c>
      <c r="X21" s="4" t="s">
        <v>45</v>
      </c>
      <c r="Y21" s="4" t="s">
        <v>1787</v>
      </c>
      <c r="Z21" s="4" t="s">
        <v>1788</v>
      </c>
      <c r="AA21" s="4" t="s">
        <v>1673</v>
      </c>
      <c r="AB21">
        <v>1321</v>
      </c>
    </row>
    <row r="22" spans="1:29">
      <c r="A22" t="s">
        <v>1789</v>
      </c>
      <c r="B22">
        <v>1008</v>
      </c>
      <c r="C22" t="s">
        <v>1790</v>
      </c>
      <c r="D22" t="s">
        <v>34</v>
      </c>
      <c r="E22" t="s">
        <v>35</v>
      </c>
      <c r="F22" t="s">
        <v>148</v>
      </c>
      <c r="G22" t="s">
        <v>1791</v>
      </c>
      <c r="H22" t="s">
        <v>38</v>
      </c>
      <c r="I22" t="s">
        <v>1792</v>
      </c>
      <c r="J22" t="s">
        <v>40</v>
      </c>
      <c r="K22" t="s">
        <v>76</v>
      </c>
      <c r="L22" t="s">
        <v>1793</v>
      </c>
      <c r="M22" t="s">
        <v>40</v>
      </c>
      <c r="N22" t="s">
        <v>1794</v>
      </c>
      <c r="O22" s="7" t="s">
        <v>38</v>
      </c>
      <c r="P22" t="s">
        <v>76</v>
      </c>
      <c r="Q22" s="4" t="s">
        <v>1795</v>
      </c>
      <c r="R22" s="4" t="s">
        <v>40</v>
      </c>
      <c r="S22" s="4" t="s">
        <v>76</v>
      </c>
      <c r="T22" s="4" t="s">
        <v>120</v>
      </c>
      <c r="U22" s="4" t="s">
        <v>1796</v>
      </c>
      <c r="V22" s="4" t="s">
        <v>40</v>
      </c>
      <c r="W22" s="4" t="s">
        <v>1797</v>
      </c>
      <c r="X22" s="4" t="s">
        <v>90</v>
      </c>
      <c r="Y22" s="4" t="s">
        <v>1613</v>
      </c>
      <c r="Z22" s="4" t="s">
        <v>1798</v>
      </c>
      <c r="AA22" s="4" t="s">
        <v>1673</v>
      </c>
      <c r="AB22">
        <v>2011</v>
      </c>
    </row>
    <row r="23" spans="1:29">
      <c r="A23" s="5" t="s">
        <v>1799</v>
      </c>
      <c r="B23" s="5">
        <v>1009</v>
      </c>
      <c r="C23" s="5" t="s">
        <v>1800</v>
      </c>
      <c r="D23" s="5" t="s">
        <v>34</v>
      </c>
      <c r="E23" s="5" t="s">
        <v>35</v>
      </c>
      <c r="F23" s="5" t="s">
        <v>1801</v>
      </c>
      <c r="G23" s="5" t="s">
        <v>82</v>
      </c>
      <c r="H23" s="5" t="s">
        <v>38</v>
      </c>
      <c r="I23" s="5" t="s">
        <v>1802</v>
      </c>
      <c r="J23" s="5" t="s">
        <v>40</v>
      </c>
      <c r="K23" s="5" t="s">
        <v>86</v>
      </c>
      <c r="L23" s="5" t="s">
        <v>1803</v>
      </c>
      <c r="M23" s="5" t="s">
        <v>40</v>
      </c>
      <c r="N23" s="5" t="s">
        <v>1804</v>
      </c>
      <c r="O23" s="8" t="s">
        <v>242</v>
      </c>
      <c r="P23" s="5" t="s">
        <v>86</v>
      </c>
      <c r="Q23" s="6" t="s">
        <v>1805</v>
      </c>
      <c r="R23" s="6" t="s">
        <v>242</v>
      </c>
      <c r="S23" s="6" t="s">
        <v>243</v>
      </c>
      <c r="T23" s="6" t="s">
        <v>120</v>
      </c>
      <c r="U23" s="6" t="s">
        <v>1806</v>
      </c>
      <c r="V23" s="6" t="s">
        <v>242</v>
      </c>
      <c r="W23" s="6" t="s">
        <v>1807</v>
      </c>
      <c r="X23" s="6" t="s">
        <v>76</v>
      </c>
      <c r="Y23" s="6" t="s">
        <v>1808</v>
      </c>
      <c r="Z23" s="6" t="s">
        <v>1809</v>
      </c>
      <c r="AA23" s="6" t="s">
        <v>1673</v>
      </c>
      <c r="AB23">
        <v>29334</v>
      </c>
    </row>
    <row r="24" spans="1:29">
      <c r="A24" t="s">
        <v>1810</v>
      </c>
      <c r="B24">
        <v>1011</v>
      </c>
      <c r="C24" t="s">
        <v>1811</v>
      </c>
      <c r="D24" t="s">
        <v>34</v>
      </c>
      <c r="E24" t="s">
        <v>35</v>
      </c>
      <c r="F24" t="s">
        <v>148</v>
      </c>
      <c r="G24" t="s">
        <v>1812</v>
      </c>
      <c r="H24" t="s">
        <v>38</v>
      </c>
      <c r="I24" t="s">
        <v>1813</v>
      </c>
      <c r="J24" t="s">
        <v>40</v>
      </c>
      <c r="K24" t="s">
        <v>76</v>
      </c>
      <c r="L24" t="s">
        <v>1813</v>
      </c>
      <c r="M24" t="s">
        <v>40</v>
      </c>
      <c r="N24" t="s">
        <v>1813</v>
      </c>
      <c r="O24" s="7" t="s">
        <v>40</v>
      </c>
      <c r="P24" t="s">
        <v>76</v>
      </c>
      <c r="Q24" s="4" t="s">
        <v>1814</v>
      </c>
      <c r="R24" s="4" t="s">
        <v>40</v>
      </c>
      <c r="S24" s="4" t="s">
        <v>76</v>
      </c>
      <c r="T24" s="4" t="s">
        <v>120</v>
      </c>
      <c r="U24" s="4" t="s">
        <v>1815</v>
      </c>
      <c r="V24" s="4" t="s">
        <v>40</v>
      </c>
      <c r="W24" s="4" t="s">
        <v>1816</v>
      </c>
      <c r="X24" s="4" t="s">
        <v>90</v>
      </c>
      <c r="Y24" s="4" t="s">
        <v>1817</v>
      </c>
      <c r="Z24" s="4" t="s">
        <v>1818</v>
      </c>
      <c r="AA24" s="4" t="s">
        <v>1673</v>
      </c>
      <c r="AB24">
        <v>67</v>
      </c>
    </row>
    <row r="25" spans="1:29">
      <c r="A25" t="s">
        <v>1819</v>
      </c>
      <c r="B25">
        <v>1013</v>
      </c>
      <c r="C25" t="s">
        <v>260</v>
      </c>
      <c r="D25" t="s">
        <v>34</v>
      </c>
      <c r="E25" t="s">
        <v>35</v>
      </c>
      <c r="F25" t="s">
        <v>148</v>
      </c>
      <c r="G25" t="s">
        <v>195</v>
      </c>
      <c r="H25" t="s">
        <v>38</v>
      </c>
      <c r="I25" t="s">
        <v>1820</v>
      </c>
      <c r="J25" t="s">
        <v>40</v>
      </c>
      <c r="K25" t="s">
        <v>86</v>
      </c>
      <c r="L25" t="s">
        <v>1820</v>
      </c>
      <c r="M25" t="s">
        <v>40</v>
      </c>
      <c r="N25" t="s">
        <v>1820</v>
      </c>
      <c r="O25" s="7" t="s">
        <v>40</v>
      </c>
      <c r="P25" t="s">
        <v>86</v>
      </c>
      <c r="Q25" s="4" t="s">
        <v>1821</v>
      </c>
      <c r="R25" s="4" t="s">
        <v>40</v>
      </c>
      <c r="S25" s="4" t="s">
        <v>86</v>
      </c>
      <c r="T25" s="4" t="s">
        <v>120</v>
      </c>
      <c r="U25" s="4" t="s">
        <v>1822</v>
      </c>
      <c r="V25" s="4" t="s">
        <v>40</v>
      </c>
      <c r="W25" s="4" t="s">
        <v>1823</v>
      </c>
      <c r="X25" s="4" t="s">
        <v>90</v>
      </c>
      <c r="Y25" s="4" t="s">
        <v>1824</v>
      </c>
      <c r="Z25" s="4" t="s">
        <v>1825</v>
      </c>
      <c r="AA25" s="4" t="s">
        <v>1673</v>
      </c>
      <c r="AB25">
        <v>62</v>
      </c>
    </row>
    <row r="26" spans="1:29">
      <c r="A26" t="s">
        <v>1826</v>
      </c>
      <c r="B26">
        <v>1016</v>
      </c>
      <c r="C26" t="s">
        <v>1827</v>
      </c>
      <c r="D26" t="s">
        <v>34</v>
      </c>
      <c r="E26" t="s">
        <v>35</v>
      </c>
      <c r="F26" t="s">
        <v>414</v>
      </c>
      <c r="G26" t="s">
        <v>82</v>
      </c>
      <c r="H26" t="s">
        <v>38</v>
      </c>
      <c r="I26" t="s">
        <v>1828</v>
      </c>
      <c r="J26" t="s">
        <v>40</v>
      </c>
      <c r="K26" t="s">
        <v>45</v>
      </c>
      <c r="L26" t="s">
        <v>1829</v>
      </c>
      <c r="M26" t="s">
        <v>40</v>
      </c>
      <c r="N26" t="s">
        <v>1830</v>
      </c>
      <c r="O26" s="7" t="s">
        <v>242</v>
      </c>
      <c r="P26" t="s">
        <v>45</v>
      </c>
      <c r="Q26" s="4" t="s">
        <v>1831</v>
      </c>
      <c r="R26" s="4" t="s">
        <v>242</v>
      </c>
      <c r="S26" s="4" t="s">
        <v>1336</v>
      </c>
      <c r="T26" s="4" t="s">
        <v>120</v>
      </c>
      <c r="U26" s="4" t="s">
        <v>1832</v>
      </c>
      <c r="V26" s="4" t="s">
        <v>242</v>
      </c>
      <c r="W26" s="4" t="s">
        <v>1833</v>
      </c>
      <c r="X26" s="4" t="s">
        <v>45</v>
      </c>
      <c r="Y26" s="4" t="s">
        <v>1834</v>
      </c>
      <c r="Z26" s="4" t="s">
        <v>1835</v>
      </c>
      <c r="AA26" s="4" t="s">
        <v>1673</v>
      </c>
      <c r="AB26">
        <v>3211</v>
      </c>
    </row>
    <row r="27" spans="1:29">
      <c r="A27" t="s">
        <v>1836</v>
      </c>
      <c r="B27">
        <v>1017</v>
      </c>
      <c r="C27" t="s">
        <v>1837</v>
      </c>
      <c r="D27" t="s">
        <v>34</v>
      </c>
      <c r="E27" t="s">
        <v>35</v>
      </c>
      <c r="F27" t="s">
        <v>148</v>
      </c>
      <c r="G27" t="s">
        <v>1838</v>
      </c>
      <c r="H27" t="s">
        <v>38</v>
      </c>
      <c r="I27" t="s">
        <v>1839</v>
      </c>
      <c r="J27" t="s">
        <v>40</v>
      </c>
      <c r="K27" t="s">
        <v>76</v>
      </c>
      <c r="L27" t="s">
        <v>1840</v>
      </c>
      <c r="M27" t="s">
        <v>40</v>
      </c>
      <c r="N27" t="s">
        <v>1840</v>
      </c>
      <c r="O27" s="7" t="s">
        <v>40</v>
      </c>
      <c r="P27" t="s">
        <v>76</v>
      </c>
      <c r="Q27" s="4" t="s">
        <v>1841</v>
      </c>
      <c r="R27" s="4" t="s">
        <v>40</v>
      </c>
      <c r="S27" s="4" t="s">
        <v>76</v>
      </c>
      <c r="T27" s="4" t="s">
        <v>120</v>
      </c>
      <c r="U27" s="4" t="s">
        <v>1842</v>
      </c>
      <c r="V27" s="4" t="s">
        <v>40</v>
      </c>
      <c r="W27" s="4" t="s">
        <v>1843</v>
      </c>
      <c r="X27" s="4" t="s">
        <v>90</v>
      </c>
      <c r="Y27" s="4" t="s">
        <v>1844</v>
      </c>
      <c r="Z27" s="4" t="s">
        <v>1845</v>
      </c>
      <c r="AA27" s="4" t="s">
        <v>1673</v>
      </c>
      <c r="AB27">
        <v>56</v>
      </c>
    </row>
    <row r="28" spans="1:29">
      <c r="A28" t="s">
        <v>1846</v>
      </c>
      <c r="B28">
        <v>1018</v>
      </c>
      <c r="C28" t="s">
        <v>1847</v>
      </c>
      <c r="D28" t="s">
        <v>34</v>
      </c>
      <c r="E28" t="s">
        <v>35</v>
      </c>
      <c r="F28" t="s">
        <v>759</v>
      </c>
      <c r="G28" t="s">
        <v>544</v>
      </c>
      <c r="H28" t="s">
        <v>38</v>
      </c>
      <c r="I28" t="s">
        <v>1848</v>
      </c>
      <c r="J28" t="s">
        <v>40</v>
      </c>
      <c r="K28" t="s">
        <v>45</v>
      </c>
      <c r="L28" t="s">
        <v>1849</v>
      </c>
      <c r="M28" t="s">
        <v>40</v>
      </c>
      <c r="N28" t="s">
        <v>1850</v>
      </c>
      <c r="O28" s="7" t="s">
        <v>153</v>
      </c>
      <c r="P28" t="s">
        <v>45</v>
      </c>
      <c r="Q28" s="4" t="s">
        <v>1851</v>
      </c>
      <c r="R28" s="4" t="s">
        <v>153</v>
      </c>
      <c r="S28" s="4" t="s">
        <v>178</v>
      </c>
      <c r="T28" s="4" t="s">
        <v>1852</v>
      </c>
      <c r="U28" s="4" t="s">
        <v>1853</v>
      </c>
      <c r="V28" s="4" t="s">
        <v>153</v>
      </c>
      <c r="W28" s="4" t="s">
        <v>1854</v>
      </c>
      <c r="X28" s="4" t="s">
        <v>76</v>
      </c>
      <c r="Y28" s="4" t="s">
        <v>1855</v>
      </c>
      <c r="Z28" s="4" t="s">
        <v>1856</v>
      </c>
      <c r="AA28" s="4" t="s">
        <v>1673</v>
      </c>
      <c r="AB28">
        <v>1890</v>
      </c>
    </row>
    <row r="29" spans="1:29">
      <c r="A29" t="s">
        <v>1857</v>
      </c>
      <c r="B29">
        <v>1019</v>
      </c>
      <c r="C29" t="s">
        <v>1858</v>
      </c>
      <c r="D29" t="s">
        <v>34</v>
      </c>
      <c r="E29" t="s">
        <v>35</v>
      </c>
      <c r="F29" t="s">
        <v>1859</v>
      </c>
      <c r="G29" t="s">
        <v>788</v>
      </c>
      <c r="H29" t="s">
        <v>38</v>
      </c>
      <c r="I29" t="s">
        <v>1860</v>
      </c>
      <c r="J29" t="s">
        <v>40</v>
      </c>
      <c r="K29" t="s">
        <v>45</v>
      </c>
      <c r="L29" t="s">
        <v>1861</v>
      </c>
      <c r="M29" t="s">
        <v>40</v>
      </c>
      <c r="N29" t="s">
        <v>1861</v>
      </c>
      <c r="O29" s="7" t="s">
        <v>40</v>
      </c>
      <c r="P29" t="s">
        <v>45</v>
      </c>
      <c r="Q29" s="4" t="s">
        <v>1862</v>
      </c>
      <c r="R29" s="4" t="s">
        <v>166</v>
      </c>
      <c r="S29" s="4" t="s">
        <v>666</v>
      </c>
      <c r="T29" s="4" t="s">
        <v>120</v>
      </c>
      <c r="U29" s="4" t="s">
        <v>1863</v>
      </c>
      <c r="V29" s="4" t="s">
        <v>166</v>
      </c>
      <c r="W29" s="4" t="s">
        <v>1864</v>
      </c>
      <c r="X29" s="4" t="s">
        <v>86</v>
      </c>
      <c r="Y29" s="4" t="s">
        <v>1865</v>
      </c>
      <c r="Z29" s="4" t="s">
        <v>1866</v>
      </c>
      <c r="AA29" s="4" t="s">
        <v>1673</v>
      </c>
      <c r="AB29">
        <v>1710</v>
      </c>
    </row>
    <row r="30" spans="1:29">
      <c r="A30" t="s">
        <v>1867</v>
      </c>
      <c r="B30">
        <v>1023</v>
      </c>
      <c r="C30" t="s">
        <v>260</v>
      </c>
      <c r="D30" t="s">
        <v>34</v>
      </c>
      <c r="E30" t="s">
        <v>35</v>
      </c>
      <c r="F30" t="s">
        <v>295</v>
      </c>
      <c r="G30" t="s">
        <v>1170</v>
      </c>
      <c r="H30" t="s">
        <v>38</v>
      </c>
      <c r="I30" t="s">
        <v>1868</v>
      </c>
      <c r="J30" t="s">
        <v>40</v>
      </c>
      <c r="K30" t="s">
        <v>86</v>
      </c>
      <c r="L30" t="s">
        <v>1869</v>
      </c>
      <c r="M30" t="s">
        <v>40</v>
      </c>
      <c r="N30" t="s">
        <v>1869</v>
      </c>
      <c r="O30" s="7" t="s">
        <v>40</v>
      </c>
      <c r="P30" t="s">
        <v>86</v>
      </c>
      <c r="Q30" s="4" t="s">
        <v>1870</v>
      </c>
      <c r="R30" s="4" t="s">
        <v>1521</v>
      </c>
      <c r="S30" s="4" t="s">
        <v>178</v>
      </c>
      <c r="T30" s="4" t="s">
        <v>1871</v>
      </c>
      <c r="U30" s="4" t="s">
        <v>1872</v>
      </c>
      <c r="V30" s="4" t="s">
        <v>1521</v>
      </c>
      <c r="W30" s="4" t="s">
        <v>1873</v>
      </c>
      <c r="X30" s="4" t="s">
        <v>86</v>
      </c>
      <c r="Y30" s="4" t="s">
        <v>1874</v>
      </c>
      <c r="Z30" s="4" t="s">
        <v>1875</v>
      </c>
      <c r="AA30" s="4" t="s">
        <v>1673</v>
      </c>
      <c r="AB30">
        <v>1066</v>
      </c>
    </row>
    <row r="31" spans="1:29">
      <c r="A31" t="s">
        <v>1876</v>
      </c>
      <c r="B31">
        <v>1024</v>
      </c>
      <c r="C31" t="s">
        <v>1877</v>
      </c>
      <c r="D31" t="s">
        <v>34</v>
      </c>
      <c r="E31" t="s">
        <v>35</v>
      </c>
      <c r="F31" t="s">
        <v>798</v>
      </c>
      <c r="G31" t="s">
        <v>1878</v>
      </c>
      <c r="H31" t="s">
        <v>38</v>
      </c>
      <c r="I31" t="s">
        <v>1879</v>
      </c>
      <c r="J31" t="s">
        <v>40</v>
      </c>
      <c r="K31" t="s">
        <v>45</v>
      </c>
      <c r="L31" t="s">
        <v>1879</v>
      </c>
      <c r="M31" t="s">
        <v>40</v>
      </c>
      <c r="N31" t="s">
        <v>1879</v>
      </c>
      <c r="O31" s="7" t="s">
        <v>40</v>
      </c>
      <c r="P31" t="s">
        <v>45</v>
      </c>
      <c r="Q31" s="4" t="s">
        <v>1880</v>
      </c>
      <c r="R31" s="4" t="s">
        <v>40</v>
      </c>
      <c r="S31" s="4" t="s">
        <v>45</v>
      </c>
      <c r="T31" s="4" t="s">
        <v>120</v>
      </c>
      <c r="U31" s="4" t="s">
        <v>1881</v>
      </c>
      <c r="V31" s="4" t="s">
        <v>40</v>
      </c>
      <c r="W31" s="4" t="s">
        <v>1882</v>
      </c>
      <c r="X31" s="4" t="s">
        <v>90</v>
      </c>
      <c r="Y31" s="4" t="s">
        <v>237</v>
      </c>
      <c r="Z31" s="4" t="s">
        <v>1883</v>
      </c>
      <c r="AA31" s="4" t="s">
        <v>1673</v>
      </c>
      <c r="AB31">
        <v>228</v>
      </c>
    </row>
    <row r="32" spans="1:29">
      <c r="A32" t="s">
        <v>1884</v>
      </c>
      <c r="B32">
        <v>1025</v>
      </c>
      <c r="C32" t="s">
        <v>1877</v>
      </c>
      <c r="D32" t="s">
        <v>34</v>
      </c>
      <c r="E32" t="s">
        <v>35</v>
      </c>
      <c r="F32" t="s">
        <v>798</v>
      </c>
      <c r="G32" t="s">
        <v>663</v>
      </c>
      <c r="H32" t="s">
        <v>38</v>
      </c>
      <c r="I32" t="s">
        <v>1885</v>
      </c>
      <c r="J32" t="s">
        <v>40</v>
      </c>
      <c r="K32" t="s">
        <v>45</v>
      </c>
      <c r="L32" t="s">
        <v>1885</v>
      </c>
      <c r="M32" t="s">
        <v>40</v>
      </c>
      <c r="N32" t="s">
        <v>1885</v>
      </c>
      <c r="O32" s="7" t="s">
        <v>40</v>
      </c>
      <c r="P32" t="s">
        <v>45</v>
      </c>
      <c r="Q32" s="4" t="s">
        <v>1886</v>
      </c>
      <c r="R32" s="4" t="s">
        <v>166</v>
      </c>
      <c r="S32" s="4" t="s">
        <v>976</v>
      </c>
      <c r="T32" s="4" t="s">
        <v>1887</v>
      </c>
      <c r="U32" s="4" t="s">
        <v>1888</v>
      </c>
      <c r="V32" s="4" t="s">
        <v>166</v>
      </c>
      <c r="W32" s="4" t="s">
        <v>1889</v>
      </c>
      <c r="X32" s="4" t="s">
        <v>86</v>
      </c>
      <c r="Y32" s="4" t="s">
        <v>1018</v>
      </c>
      <c r="Z32" s="4" t="s">
        <v>1890</v>
      </c>
      <c r="AA32" s="4" t="s">
        <v>1673</v>
      </c>
      <c r="AB32">
        <v>2856</v>
      </c>
    </row>
    <row r="33" spans="1:29">
      <c r="A33" t="s">
        <v>1891</v>
      </c>
      <c r="B33">
        <v>1031</v>
      </c>
      <c r="C33" t="s">
        <v>1892</v>
      </c>
      <c r="D33" t="s">
        <v>34</v>
      </c>
      <c r="E33" t="s">
        <v>35</v>
      </c>
      <c r="F33" t="s">
        <v>81</v>
      </c>
      <c r="G33" t="s">
        <v>574</v>
      </c>
      <c r="H33" t="s">
        <v>38</v>
      </c>
      <c r="I33" t="s">
        <v>1893</v>
      </c>
      <c r="J33" t="s">
        <v>40</v>
      </c>
      <c r="K33" t="s">
        <v>45</v>
      </c>
      <c r="L33" t="s">
        <v>1894</v>
      </c>
      <c r="M33" t="s">
        <v>40</v>
      </c>
      <c r="N33" t="s">
        <v>1895</v>
      </c>
      <c r="O33" s="7" t="s">
        <v>242</v>
      </c>
      <c r="P33" t="s">
        <v>45</v>
      </c>
      <c r="Q33" s="4" t="s">
        <v>1896</v>
      </c>
      <c r="R33" s="4" t="s">
        <v>40</v>
      </c>
      <c r="S33" s="4" t="s">
        <v>45</v>
      </c>
      <c r="T33" s="4" t="s">
        <v>120</v>
      </c>
      <c r="U33" s="4" t="s">
        <v>1897</v>
      </c>
      <c r="V33" s="4" t="s">
        <v>40</v>
      </c>
      <c r="W33" s="4" t="s">
        <v>1898</v>
      </c>
      <c r="X33" s="4" t="s">
        <v>90</v>
      </c>
      <c r="Y33" s="4" t="s">
        <v>1899</v>
      </c>
      <c r="Z33" s="4" t="s">
        <v>1900</v>
      </c>
      <c r="AA33" s="4" t="s">
        <v>1673</v>
      </c>
      <c r="AB33">
        <v>826</v>
      </c>
    </row>
    <row r="34" spans="1:29">
      <c r="A34" t="s">
        <v>1901</v>
      </c>
      <c r="B34">
        <v>1034</v>
      </c>
      <c r="C34" t="s">
        <v>260</v>
      </c>
      <c r="D34" t="s">
        <v>34</v>
      </c>
      <c r="E34" t="s">
        <v>35</v>
      </c>
      <c r="F34" t="s">
        <v>148</v>
      </c>
      <c r="G34" t="s">
        <v>1902</v>
      </c>
      <c r="H34" t="s">
        <v>38</v>
      </c>
      <c r="I34" t="s">
        <v>1903</v>
      </c>
      <c r="J34" t="s">
        <v>40</v>
      </c>
      <c r="K34" t="s">
        <v>86</v>
      </c>
      <c r="L34" t="s">
        <v>1904</v>
      </c>
      <c r="M34" t="s">
        <v>40</v>
      </c>
      <c r="N34" t="s">
        <v>1904</v>
      </c>
      <c r="O34" s="7" t="s">
        <v>40</v>
      </c>
      <c r="P34" t="s">
        <v>86</v>
      </c>
      <c r="Q34" s="4" t="s">
        <v>1905</v>
      </c>
      <c r="R34" s="4" t="s">
        <v>40</v>
      </c>
      <c r="S34" s="4" t="s">
        <v>86</v>
      </c>
      <c r="T34" s="4" t="s">
        <v>120</v>
      </c>
      <c r="U34" s="4" t="s">
        <v>1906</v>
      </c>
      <c r="V34" s="4" t="s">
        <v>40</v>
      </c>
      <c r="W34" s="4" t="s">
        <v>1907</v>
      </c>
      <c r="X34" s="4" t="s">
        <v>90</v>
      </c>
      <c r="Y34" s="4" t="s">
        <v>1908</v>
      </c>
      <c r="Z34" s="4" t="s">
        <v>1909</v>
      </c>
      <c r="AA34" s="4" t="s">
        <v>1673</v>
      </c>
      <c r="AB34">
        <v>141</v>
      </c>
    </row>
    <row r="35" spans="1:29">
      <c r="A35" t="s">
        <v>1910</v>
      </c>
      <c r="B35">
        <v>1035</v>
      </c>
      <c r="C35" t="s">
        <v>1911</v>
      </c>
      <c r="D35" t="s">
        <v>34</v>
      </c>
      <c r="E35" t="s">
        <v>35</v>
      </c>
      <c r="F35" t="s">
        <v>148</v>
      </c>
      <c r="G35" t="s">
        <v>544</v>
      </c>
      <c r="H35" t="s">
        <v>38</v>
      </c>
      <c r="I35" t="s">
        <v>1912</v>
      </c>
      <c r="J35" t="s">
        <v>40</v>
      </c>
      <c r="K35" t="s">
        <v>86</v>
      </c>
      <c r="L35" t="s">
        <v>1913</v>
      </c>
      <c r="M35" t="s">
        <v>40</v>
      </c>
      <c r="N35" t="s">
        <v>1914</v>
      </c>
      <c r="O35" s="7" t="s">
        <v>38</v>
      </c>
      <c r="P35" t="s">
        <v>86</v>
      </c>
      <c r="Q35" s="4" t="s">
        <v>1915</v>
      </c>
      <c r="R35" s="4" t="s">
        <v>40</v>
      </c>
      <c r="S35" s="4" t="s">
        <v>86</v>
      </c>
      <c r="T35" s="4" t="s">
        <v>120</v>
      </c>
      <c r="U35" s="4" t="s">
        <v>1916</v>
      </c>
      <c r="V35" s="4" t="s">
        <v>40</v>
      </c>
      <c r="W35" s="4" t="s">
        <v>1917</v>
      </c>
      <c r="X35" s="4" t="s">
        <v>90</v>
      </c>
      <c r="Y35" s="4" t="s">
        <v>1918</v>
      </c>
      <c r="Z35" s="4" t="s">
        <v>1919</v>
      </c>
      <c r="AA35" s="4" t="s">
        <v>1673</v>
      </c>
      <c r="AB35">
        <v>130</v>
      </c>
    </row>
    <row r="36" spans="1:29">
      <c r="A36" t="s">
        <v>1920</v>
      </c>
      <c r="B36">
        <v>1036</v>
      </c>
      <c r="C36" t="s">
        <v>1921</v>
      </c>
      <c r="D36" t="s">
        <v>34</v>
      </c>
      <c r="E36" t="s">
        <v>35</v>
      </c>
      <c r="F36" t="s">
        <v>66</v>
      </c>
      <c r="G36" t="s">
        <v>1922</v>
      </c>
      <c r="H36" t="s">
        <v>38</v>
      </c>
      <c r="I36" t="s">
        <v>1923</v>
      </c>
      <c r="J36" t="s">
        <v>40</v>
      </c>
      <c r="K36" t="s">
        <v>45</v>
      </c>
      <c r="L36" t="s">
        <v>1924</v>
      </c>
      <c r="M36" t="s">
        <v>40</v>
      </c>
      <c r="N36" t="s">
        <v>1925</v>
      </c>
      <c r="O36" s="7" t="s">
        <v>1521</v>
      </c>
      <c r="P36" t="s">
        <v>45</v>
      </c>
      <c r="Q36" s="4" t="s">
        <v>1926</v>
      </c>
      <c r="R36" s="4" t="s">
        <v>1521</v>
      </c>
      <c r="S36" s="4" t="s">
        <v>178</v>
      </c>
      <c r="T36" s="4" t="s">
        <v>1927</v>
      </c>
      <c r="U36" s="4" t="s">
        <v>1928</v>
      </c>
      <c r="V36" s="4" t="s">
        <v>1521</v>
      </c>
      <c r="W36" s="4" t="s">
        <v>1929</v>
      </c>
      <c r="X36" s="4" t="s">
        <v>86</v>
      </c>
      <c r="Y36" s="4" t="s">
        <v>1930</v>
      </c>
      <c r="Z36" s="4" t="s">
        <v>1931</v>
      </c>
      <c r="AA36" s="4" t="s">
        <v>1673</v>
      </c>
      <c r="AB36">
        <v>50</v>
      </c>
    </row>
    <row r="37" spans="1:29">
      <c r="A37" t="s">
        <v>1932</v>
      </c>
      <c r="B37">
        <v>1042</v>
      </c>
      <c r="C37" t="s">
        <v>1933</v>
      </c>
      <c r="D37" t="s">
        <v>34</v>
      </c>
      <c r="E37" t="s">
        <v>35</v>
      </c>
      <c r="F37" t="s">
        <v>148</v>
      </c>
      <c r="G37" t="s">
        <v>1204</v>
      </c>
      <c r="H37" t="s">
        <v>38</v>
      </c>
      <c r="I37" t="s">
        <v>1934</v>
      </c>
      <c r="J37" t="s">
        <v>40</v>
      </c>
      <c r="K37" t="s">
        <v>76</v>
      </c>
      <c r="L37" t="s">
        <v>1934</v>
      </c>
      <c r="M37" t="s">
        <v>40</v>
      </c>
      <c r="N37" t="s">
        <v>1934</v>
      </c>
      <c r="O37" s="7" t="s">
        <v>40</v>
      </c>
      <c r="P37" t="s">
        <v>76</v>
      </c>
      <c r="Q37" s="4" t="s">
        <v>1935</v>
      </c>
      <c r="R37" s="4" t="s">
        <v>40</v>
      </c>
      <c r="S37" s="4" t="s">
        <v>76</v>
      </c>
      <c r="T37" s="4" t="s">
        <v>120</v>
      </c>
      <c r="U37" s="4" t="s">
        <v>1936</v>
      </c>
      <c r="V37" s="4" t="s">
        <v>40</v>
      </c>
      <c r="W37" s="4" t="s">
        <v>1937</v>
      </c>
      <c r="X37" s="4" t="s">
        <v>90</v>
      </c>
      <c r="Y37" s="4" t="s">
        <v>1101</v>
      </c>
      <c r="Z37" s="4" t="s">
        <v>1325</v>
      </c>
      <c r="AA37" s="4" t="s">
        <v>1673</v>
      </c>
      <c r="AB37">
        <v>65</v>
      </c>
    </row>
    <row r="38" spans="1:29">
      <c r="A38" t="s">
        <v>1938</v>
      </c>
      <c r="B38">
        <v>1048</v>
      </c>
      <c r="C38" t="s">
        <v>344</v>
      </c>
      <c r="D38" t="s">
        <v>34</v>
      </c>
      <c r="E38" t="s">
        <v>35</v>
      </c>
      <c r="F38" t="s">
        <v>148</v>
      </c>
      <c r="G38" t="s">
        <v>1939</v>
      </c>
      <c r="H38" t="s">
        <v>38</v>
      </c>
      <c r="I38" t="s">
        <v>1940</v>
      </c>
      <c r="J38" t="s">
        <v>40</v>
      </c>
      <c r="K38" t="s">
        <v>45</v>
      </c>
      <c r="L38" t="s">
        <v>1940</v>
      </c>
      <c r="M38" t="s">
        <v>40</v>
      </c>
      <c r="N38" t="s">
        <v>1940</v>
      </c>
      <c r="O38" s="7" t="s">
        <v>40</v>
      </c>
      <c r="P38" t="s">
        <v>45</v>
      </c>
      <c r="Q38" s="4" t="s">
        <v>1941</v>
      </c>
      <c r="R38" s="4" t="s">
        <v>40</v>
      </c>
      <c r="S38" s="4" t="s">
        <v>45</v>
      </c>
      <c r="T38" s="4" t="s">
        <v>1942</v>
      </c>
      <c r="U38" s="4" t="s">
        <v>1943</v>
      </c>
      <c r="V38" s="4" t="s">
        <v>40</v>
      </c>
      <c r="W38" s="4" t="s">
        <v>1944</v>
      </c>
      <c r="X38" s="4" t="s">
        <v>90</v>
      </c>
      <c r="Y38" s="4" t="s">
        <v>605</v>
      </c>
      <c r="Z38" s="4" t="s">
        <v>1945</v>
      </c>
      <c r="AA38" s="4" t="s">
        <v>1673</v>
      </c>
      <c r="AB38">
        <v>588</v>
      </c>
    </row>
    <row r="39" spans="1:29">
      <c r="A39" t="s">
        <v>1946</v>
      </c>
      <c r="B39">
        <v>1050</v>
      </c>
      <c r="C39" t="s">
        <v>1947</v>
      </c>
      <c r="D39" t="s">
        <v>34</v>
      </c>
      <c r="E39" t="s">
        <v>35</v>
      </c>
      <c r="F39" t="s">
        <v>1948</v>
      </c>
      <c r="G39" t="s">
        <v>1949</v>
      </c>
      <c r="H39" t="s">
        <v>38</v>
      </c>
      <c r="I39" t="s">
        <v>1950</v>
      </c>
      <c r="J39" t="s">
        <v>40</v>
      </c>
      <c r="K39" t="s">
        <v>45</v>
      </c>
      <c r="L39" t="s">
        <v>1950</v>
      </c>
      <c r="M39" t="s">
        <v>40</v>
      </c>
      <c r="N39" t="s">
        <v>1950</v>
      </c>
      <c r="O39" s="7" t="s">
        <v>40</v>
      </c>
      <c r="P39" t="s">
        <v>45</v>
      </c>
      <c r="Q39" s="4" t="s">
        <v>1951</v>
      </c>
      <c r="R39" s="4" t="s">
        <v>153</v>
      </c>
      <c r="S39" s="4" t="s">
        <v>154</v>
      </c>
      <c r="T39" s="4" t="s">
        <v>120</v>
      </c>
      <c r="U39" s="4" t="s">
        <v>1952</v>
      </c>
      <c r="V39" s="4" t="s">
        <v>153</v>
      </c>
      <c r="W39" s="4" t="s">
        <v>1953</v>
      </c>
      <c r="X39" s="4" t="s">
        <v>45</v>
      </c>
      <c r="Y39" s="4" t="s">
        <v>1954</v>
      </c>
      <c r="Z39" s="4" t="s">
        <v>1955</v>
      </c>
      <c r="AA39" s="4" t="s">
        <v>1673</v>
      </c>
      <c r="AB39">
        <v>1823</v>
      </c>
    </row>
    <row r="40" spans="1:29">
      <c r="A40" s="5" t="s">
        <v>1956</v>
      </c>
      <c r="B40" s="5">
        <v>1051</v>
      </c>
      <c r="C40" s="5" t="s">
        <v>1957</v>
      </c>
      <c r="D40" s="5" t="s">
        <v>34</v>
      </c>
      <c r="E40" s="5" t="s">
        <v>35</v>
      </c>
      <c r="F40" s="5" t="s">
        <v>81</v>
      </c>
      <c r="G40" s="5" t="s">
        <v>921</v>
      </c>
      <c r="H40" s="5" t="s">
        <v>38</v>
      </c>
      <c r="I40" s="5" t="s">
        <v>1958</v>
      </c>
      <c r="J40" s="5" t="s">
        <v>40</v>
      </c>
      <c r="K40" s="5" t="s">
        <v>86</v>
      </c>
      <c r="L40" s="5" t="s">
        <v>1959</v>
      </c>
      <c r="M40" s="5" t="s">
        <v>40</v>
      </c>
      <c r="N40" s="5" t="s">
        <v>1960</v>
      </c>
      <c r="O40" s="8" t="s">
        <v>242</v>
      </c>
      <c r="P40" s="5" t="s">
        <v>86</v>
      </c>
      <c r="Q40" s="6" t="s">
        <v>1961</v>
      </c>
      <c r="R40" s="6" t="s">
        <v>242</v>
      </c>
      <c r="S40" s="6" t="s">
        <v>243</v>
      </c>
      <c r="T40" s="6" t="s">
        <v>120</v>
      </c>
      <c r="U40" s="6" t="s">
        <v>1962</v>
      </c>
      <c r="V40" s="6" t="s">
        <v>242</v>
      </c>
      <c r="W40" s="6" t="s">
        <v>1963</v>
      </c>
      <c r="X40" s="6" t="s">
        <v>86</v>
      </c>
      <c r="Y40" s="6" t="s">
        <v>1964</v>
      </c>
      <c r="Z40" s="6" t="s">
        <v>1965</v>
      </c>
      <c r="AA40" s="6" t="s">
        <v>1673</v>
      </c>
      <c r="AB40">
        <v>12068</v>
      </c>
    </row>
    <row r="41" spans="1:29">
      <c r="A41" t="s">
        <v>1966</v>
      </c>
      <c r="B41">
        <v>1052</v>
      </c>
      <c r="C41" t="s">
        <v>1967</v>
      </c>
      <c r="D41" t="s">
        <v>34</v>
      </c>
      <c r="E41" t="s">
        <v>35</v>
      </c>
      <c r="F41" t="s">
        <v>81</v>
      </c>
      <c r="G41" t="s">
        <v>1968</v>
      </c>
      <c r="H41" t="s">
        <v>38</v>
      </c>
      <c r="I41" t="s">
        <v>1969</v>
      </c>
      <c r="J41" t="s">
        <v>40</v>
      </c>
      <c r="K41" t="s">
        <v>45</v>
      </c>
      <c r="L41" t="s">
        <v>1970</v>
      </c>
      <c r="M41" t="s">
        <v>40</v>
      </c>
      <c r="N41" t="s">
        <v>1971</v>
      </c>
      <c r="O41" s="7" t="s">
        <v>242</v>
      </c>
      <c r="P41" t="s">
        <v>45</v>
      </c>
      <c r="Q41" s="4" t="s">
        <v>1972</v>
      </c>
      <c r="R41" s="4" t="s">
        <v>242</v>
      </c>
      <c r="S41" s="4" t="s">
        <v>243</v>
      </c>
      <c r="T41" s="4" t="s">
        <v>120</v>
      </c>
      <c r="U41" s="4" t="s">
        <v>1973</v>
      </c>
      <c r="V41" s="4" t="s">
        <v>242</v>
      </c>
      <c r="W41" s="4" t="s">
        <v>1974</v>
      </c>
      <c r="X41" s="4" t="s">
        <v>86</v>
      </c>
      <c r="Y41" s="4" t="s">
        <v>1975</v>
      </c>
      <c r="Z41" s="4" t="s">
        <v>1976</v>
      </c>
      <c r="AA41" s="4" t="s">
        <v>1673</v>
      </c>
      <c r="AB41">
        <v>2035</v>
      </c>
    </row>
    <row r="42" spans="1:29">
      <c r="A42" t="s">
        <v>1977</v>
      </c>
      <c r="B42">
        <v>1056</v>
      </c>
      <c r="C42" t="s">
        <v>1978</v>
      </c>
      <c r="D42" t="s">
        <v>34</v>
      </c>
      <c r="E42" t="s">
        <v>35</v>
      </c>
      <c r="F42" t="s">
        <v>1979</v>
      </c>
      <c r="G42" t="s">
        <v>82</v>
      </c>
      <c r="H42" t="s">
        <v>1147</v>
      </c>
      <c r="I42" t="s">
        <v>1980</v>
      </c>
      <c r="J42" t="s">
        <v>40</v>
      </c>
      <c r="K42" t="s">
        <v>76</v>
      </c>
      <c r="L42" t="s">
        <v>1981</v>
      </c>
      <c r="M42" t="s">
        <v>40</v>
      </c>
      <c r="N42" t="s">
        <v>1982</v>
      </c>
      <c r="O42" s="7" t="s">
        <v>153</v>
      </c>
      <c r="P42" t="s">
        <v>76</v>
      </c>
      <c r="Q42" s="4" t="s">
        <v>1983</v>
      </c>
      <c r="R42" s="4" t="s">
        <v>153</v>
      </c>
      <c r="S42" s="4" t="s">
        <v>76</v>
      </c>
      <c r="T42" s="4" t="s">
        <v>1984</v>
      </c>
      <c r="U42" s="4" t="s">
        <v>1985</v>
      </c>
      <c r="V42" s="4" t="s">
        <v>153</v>
      </c>
      <c r="W42" s="4" t="s">
        <v>1986</v>
      </c>
      <c r="X42" s="4" t="s">
        <v>45</v>
      </c>
      <c r="Y42" s="4" t="s">
        <v>1987</v>
      </c>
      <c r="Z42" s="4" t="s">
        <v>1988</v>
      </c>
      <c r="AA42" s="4" t="s">
        <v>1673</v>
      </c>
      <c r="AB42">
        <v>3551</v>
      </c>
    </row>
    <row r="43" spans="1:29">
      <c r="A43" t="s">
        <v>1989</v>
      </c>
      <c r="B43">
        <v>1058</v>
      </c>
      <c r="C43" t="s">
        <v>1911</v>
      </c>
      <c r="D43" t="s">
        <v>34</v>
      </c>
      <c r="E43" t="s">
        <v>35</v>
      </c>
      <c r="F43" t="s">
        <v>148</v>
      </c>
      <c r="G43" t="s">
        <v>544</v>
      </c>
      <c r="H43" t="s">
        <v>38</v>
      </c>
      <c r="I43" t="s">
        <v>1990</v>
      </c>
      <c r="J43" t="s">
        <v>40</v>
      </c>
      <c r="K43" t="s">
        <v>86</v>
      </c>
      <c r="L43" t="s">
        <v>1991</v>
      </c>
      <c r="M43" t="s">
        <v>40</v>
      </c>
      <c r="N43" t="s">
        <v>1992</v>
      </c>
      <c r="O43" s="7" t="s">
        <v>38</v>
      </c>
      <c r="P43" t="s">
        <v>86</v>
      </c>
      <c r="Q43" s="4" t="s">
        <v>1993</v>
      </c>
      <c r="R43" s="4" t="s">
        <v>40</v>
      </c>
      <c r="S43" s="4" t="s">
        <v>86</v>
      </c>
      <c r="T43" s="4" t="s">
        <v>120</v>
      </c>
      <c r="U43" s="4" t="s">
        <v>1123</v>
      </c>
      <c r="V43" s="4" t="s">
        <v>40</v>
      </c>
      <c r="W43" s="4" t="s">
        <v>1100</v>
      </c>
      <c r="X43" s="4" t="s">
        <v>90</v>
      </c>
      <c r="Y43" s="4" t="s">
        <v>1994</v>
      </c>
      <c r="Z43" s="4" t="s">
        <v>1995</v>
      </c>
      <c r="AA43" s="4" t="s">
        <v>1673</v>
      </c>
      <c r="AB43">
        <v>669</v>
      </c>
    </row>
    <row r="44" spans="1:29">
      <c r="A44" t="s">
        <v>1996</v>
      </c>
      <c r="B44">
        <v>1064</v>
      </c>
      <c r="C44" t="s">
        <v>1997</v>
      </c>
      <c r="D44" t="s">
        <v>34</v>
      </c>
      <c r="E44" t="s">
        <v>35</v>
      </c>
      <c r="F44" t="s">
        <v>366</v>
      </c>
      <c r="G44" t="s">
        <v>82</v>
      </c>
      <c r="H44" t="s">
        <v>38</v>
      </c>
      <c r="I44" t="s">
        <v>1998</v>
      </c>
      <c r="J44" t="s">
        <v>40</v>
      </c>
      <c r="K44" t="s">
        <v>76</v>
      </c>
      <c r="L44" t="s">
        <v>1999</v>
      </c>
      <c r="M44" t="s">
        <v>40</v>
      </c>
      <c r="N44" t="s">
        <v>2000</v>
      </c>
      <c r="O44" s="7" t="s">
        <v>242</v>
      </c>
      <c r="P44" t="s">
        <v>76</v>
      </c>
      <c r="Q44" s="4" t="s">
        <v>2001</v>
      </c>
      <c r="R44" s="4" t="s">
        <v>242</v>
      </c>
      <c r="S44" s="4" t="s">
        <v>243</v>
      </c>
      <c r="T44" s="4" t="s">
        <v>120</v>
      </c>
      <c r="U44" s="4" t="s">
        <v>2002</v>
      </c>
      <c r="V44" s="4" t="s">
        <v>242</v>
      </c>
      <c r="W44" s="4" t="s">
        <v>2003</v>
      </c>
      <c r="X44" s="4" t="s">
        <v>86</v>
      </c>
      <c r="Y44" s="4" t="s">
        <v>2004</v>
      </c>
      <c r="Z44" s="4" t="s">
        <v>2005</v>
      </c>
      <c r="AA44" s="4" t="s">
        <v>1673</v>
      </c>
      <c r="AB44">
        <v>183</v>
      </c>
    </row>
    <row r="45" spans="1:29">
      <c r="A45" t="s">
        <v>2006</v>
      </c>
      <c r="B45">
        <v>1065</v>
      </c>
      <c r="C45" t="s">
        <v>2007</v>
      </c>
      <c r="D45" t="s">
        <v>34</v>
      </c>
      <c r="E45" t="s">
        <v>35</v>
      </c>
      <c r="F45" t="s">
        <v>366</v>
      </c>
      <c r="G45" t="s">
        <v>82</v>
      </c>
      <c r="H45" t="s">
        <v>38</v>
      </c>
      <c r="I45" t="s">
        <v>2008</v>
      </c>
      <c r="J45" t="s">
        <v>40</v>
      </c>
      <c r="K45" t="s">
        <v>76</v>
      </c>
      <c r="L45" t="s">
        <v>2009</v>
      </c>
      <c r="M45" t="s">
        <v>40</v>
      </c>
      <c r="N45" t="s">
        <v>2010</v>
      </c>
      <c r="O45" s="7" t="s">
        <v>242</v>
      </c>
      <c r="P45" t="s">
        <v>243</v>
      </c>
      <c r="Q45" s="4" t="s">
        <v>2011</v>
      </c>
      <c r="R45" s="4" t="s">
        <v>242</v>
      </c>
      <c r="S45" s="4" t="s">
        <v>243</v>
      </c>
      <c r="T45" s="4" t="s">
        <v>120</v>
      </c>
      <c r="U45" s="4" t="s">
        <v>2012</v>
      </c>
      <c r="V45" s="4" t="s">
        <v>242</v>
      </c>
      <c r="W45" s="4" t="s">
        <v>2013</v>
      </c>
      <c r="X45" s="4" t="s">
        <v>86</v>
      </c>
      <c r="Y45" s="4" t="s">
        <v>2014</v>
      </c>
      <c r="Z45" s="4" t="s">
        <v>2015</v>
      </c>
      <c r="AA45" s="4" t="s">
        <v>1673</v>
      </c>
      <c r="AB45">
        <v>1818</v>
      </c>
    </row>
    <row r="46" spans="1:29">
      <c r="A46" t="s">
        <v>2016</v>
      </c>
      <c r="B46">
        <v>1067</v>
      </c>
      <c r="C46" t="s">
        <v>1104</v>
      </c>
      <c r="D46" t="s">
        <v>34</v>
      </c>
      <c r="E46" t="s">
        <v>35</v>
      </c>
      <c r="F46" t="s">
        <v>148</v>
      </c>
      <c r="G46" t="s">
        <v>732</v>
      </c>
      <c r="H46" t="s">
        <v>38</v>
      </c>
      <c r="I46" t="s">
        <v>2017</v>
      </c>
      <c r="J46" t="s">
        <v>40</v>
      </c>
      <c r="K46" t="s">
        <v>76</v>
      </c>
      <c r="L46" t="s">
        <v>2018</v>
      </c>
      <c r="M46" t="s">
        <v>40</v>
      </c>
      <c r="N46" t="s">
        <v>2018</v>
      </c>
      <c r="O46" s="7" t="s">
        <v>40</v>
      </c>
      <c r="P46" t="s">
        <v>76</v>
      </c>
      <c r="Q46" s="4" t="s">
        <v>2019</v>
      </c>
      <c r="R46" s="4" t="s">
        <v>40</v>
      </c>
      <c r="S46" s="4" t="s">
        <v>76</v>
      </c>
      <c r="T46" s="4" t="s">
        <v>120</v>
      </c>
      <c r="U46" s="4" t="s">
        <v>2020</v>
      </c>
      <c r="V46" s="4" t="s">
        <v>40</v>
      </c>
      <c r="W46" s="4" t="s">
        <v>2021</v>
      </c>
      <c r="X46" s="4" t="s">
        <v>90</v>
      </c>
      <c r="Y46" s="4" t="s">
        <v>1110</v>
      </c>
      <c r="Z46" s="4" t="s">
        <v>910</v>
      </c>
      <c r="AA46" s="4" t="s">
        <v>1673</v>
      </c>
      <c r="AB46">
        <v>140</v>
      </c>
    </row>
    <row r="47" spans="1:29">
      <c r="A47" t="s">
        <v>2022</v>
      </c>
      <c r="B47">
        <v>1068</v>
      </c>
      <c r="C47" t="s">
        <v>1104</v>
      </c>
      <c r="D47" t="s">
        <v>34</v>
      </c>
      <c r="E47" t="s">
        <v>35</v>
      </c>
      <c r="F47" t="s">
        <v>148</v>
      </c>
      <c r="G47" t="s">
        <v>2023</v>
      </c>
      <c r="H47" t="s">
        <v>38</v>
      </c>
      <c r="I47" t="s">
        <v>2024</v>
      </c>
      <c r="J47" t="s">
        <v>40</v>
      </c>
      <c r="K47" t="s">
        <v>76</v>
      </c>
      <c r="L47" t="s">
        <v>2024</v>
      </c>
      <c r="M47" t="s">
        <v>40</v>
      </c>
      <c r="N47" t="s">
        <v>2024</v>
      </c>
      <c r="O47" s="7" t="s">
        <v>40</v>
      </c>
      <c r="P47" t="s">
        <v>76</v>
      </c>
      <c r="Q47" s="4" t="s">
        <v>2025</v>
      </c>
      <c r="R47" s="4" t="s">
        <v>40</v>
      </c>
      <c r="S47" s="4" t="s">
        <v>76</v>
      </c>
      <c r="T47" s="4" t="s">
        <v>120</v>
      </c>
      <c r="U47" s="4" t="s">
        <v>2026</v>
      </c>
      <c r="V47" s="4" t="s">
        <v>40</v>
      </c>
      <c r="W47" s="4" t="s">
        <v>2027</v>
      </c>
      <c r="X47" s="4" t="s">
        <v>90</v>
      </c>
      <c r="Y47" s="4" t="s">
        <v>237</v>
      </c>
      <c r="Z47" s="4" t="s">
        <v>2028</v>
      </c>
      <c r="AA47" s="4" t="s">
        <v>1673</v>
      </c>
      <c r="AB47">
        <v>713</v>
      </c>
    </row>
    <row r="48" spans="1:29">
      <c r="A48" s="5" t="s">
        <v>2029</v>
      </c>
      <c r="B48" s="5">
        <v>1070</v>
      </c>
      <c r="C48" s="5" t="s">
        <v>2030</v>
      </c>
      <c r="D48" s="5" t="s">
        <v>34</v>
      </c>
      <c r="E48" s="5" t="s">
        <v>35</v>
      </c>
      <c r="F48" s="5" t="s">
        <v>759</v>
      </c>
      <c r="G48" s="5" t="s">
        <v>2031</v>
      </c>
      <c r="H48" s="5" t="s">
        <v>38</v>
      </c>
      <c r="I48" s="5" t="s">
        <v>2032</v>
      </c>
      <c r="J48" s="5" t="s">
        <v>40</v>
      </c>
      <c r="K48" s="5" t="s">
        <v>86</v>
      </c>
      <c r="L48" s="5" t="s">
        <v>2033</v>
      </c>
      <c r="M48" s="5" t="s">
        <v>40</v>
      </c>
      <c r="N48" s="5" t="s">
        <v>2033</v>
      </c>
      <c r="O48" s="8" t="s">
        <v>40</v>
      </c>
      <c r="P48" s="5" t="s">
        <v>86</v>
      </c>
      <c r="Q48" s="6" t="s">
        <v>2034</v>
      </c>
      <c r="R48" s="6" t="s">
        <v>153</v>
      </c>
      <c r="S48" s="6" t="s">
        <v>178</v>
      </c>
      <c r="T48" s="6" t="s">
        <v>120</v>
      </c>
      <c r="U48" s="6" t="s">
        <v>2035</v>
      </c>
      <c r="V48" s="6" t="s">
        <v>153</v>
      </c>
      <c r="W48" s="6" t="s">
        <v>2036</v>
      </c>
      <c r="X48" s="6" t="s">
        <v>45</v>
      </c>
      <c r="Y48" s="6" t="s">
        <v>2037</v>
      </c>
      <c r="Z48" s="6" t="s">
        <v>2038</v>
      </c>
      <c r="AA48" s="6" t="s">
        <v>1673</v>
      </c>
      <c r="AB48">
        <v>4583</v>
      </c>
    </row>
    <row r="49" spans="1:29">
      <c r="A49" t="s">
        <v>2039</v>
      </c>
      <c r="B49">
        <v>1079</v>
      </c>
      <c r="C49" t="s">
        <v>2040</v>
      </c>
      <c r="D49" t="s">
        <v>34</v>
      </c>
      <c r="E49" t="s">
        <v>35</v>
      </c>
      <c r="F49" t="s">
        <v>136</v>
      </c>
      <c r="G49" t="s">
        <v>1599</v>
      </c>
      <c r="H49" t="s">
        <v>38</v>
      </c>
      <c r="I49" t="s">
        <v>2041</v>
      </c>
      <c r="J49" t="s">
        <v>40</v>
      </c>
      <c r="K49" t="s">
        <v>45</v>
      </c>
      <c r="L49" t="s">
        <v>2042</v>
      </c>
      <c r="M49" t="s">
        <v>40</v>
      </c>
      <c r="N49" t="s">
        <v>2043</v>
      </c>
      <c r="O49" s="7" t="s">
        <v>153</v>
      </c>
      <c r="P49" t="s">
        <v>45</v>
      </c>
      <c r="Q49" s="4" t="s">
        <v>2044</v>
      </c>
      <c r="R49" s="4" t="s">
        <v>153</v>
      </c>
      <c r="S49" s="4" t="s">
        <v>154</v>
      </c>
      <c r="T49" s="4" t="s">
        <v>120</v>
      </c>
      <c r="U49" s="4" t="s">
        <v>2045</v>
      </c>
      <c r="V49" s="4" t="s">
        <v>153</v>
      </c>
      <c r="W49" s="4" t="s">
        <v>2046</v>
      </c>
      <c r="X49" s="4" t="s">
        <v>45</v>
      </c>
      <c r="Y49" s="4" t="s">
        <v>2047</v>
      </c>
      <c r="Z49" s="4" t="s">
        <v>2048</v>
      </c>
      <c r="AA49" s="4" t="s">
        <v>1673</v>
      </c>
      <c r="AB49">
        <v>2604</v>
      </c>
    </row>
    <row r="50" spans="1:29">
      <c r="A50" t="s">
        <v>2049</v>
      </c>
      <c r="B50">
        <v>1083</v>
      </c>
      <c r="C50" t="s">
        <v>2050</v>
      </c>
      <c r="D50" t="s">
        <v>34</v>
      </c>
      <c r="E50" t="s">
        <v>35</v>
      </c>
      <c r="F50" t="s">
        <v>414</v>
      </c>
      <c r="G50" t="s">
        <v>82</v>
      </c>
      <c r="H50" t="s">
        <v>1656</v>
      </c>
      <c r="I50" t="s">
        <v>2051</v>
      </c>
      <c r="J50" t="s">
        <v>40</v>
      </c>
      <c r="K50" t="s">
        <v>86</v>
      </c>
      <c r="L50" t="s">
        <v>2052</v>
      </c>
      <c r="M50" t="s">
        <v>40</v>
      </c>
      <c r="N50" t="s">
        <v>2053</v>
      </c>
      <c r="O50" s="7" t="s">
        <v>242</v>
      </c>
      <c r="P50" t="s">
        <v>86</v>
      </c>
      <c r="Q50" s="4" t="s">
        <v>2054</v>
      </c>
      <c r="R50" s="4" t="s">
        <v>242</v>
      </c>
      <c r="S50" s="4" t="s">
        <v>1336</v>
      </c>
      <c r="T50" s="4" t="s">
        <v>2055</v>
      </c>
      <c r="U50" s="4" t="s">
        <v>2056</v>
      </c>
      <c r="V50" s="4" t="s">
        <v>1663</v>
      </c>
      <c r="W50" s="4"/>
      <c r="X50" s="4"/>
      <c r="Y50" s="4"/>
      <c r="Z50" s="4" t="s">
        <v>2056</v>
      </c>
      <c r="AA50" s="4" t="s">
        <v>1673</v>
      </c>
      <c r="AB50">
        <v>1232</v>
      </c>
    </row>
    <row r="51" spans="1:29">
      <c r="A51" t="s">
        <v>2057</v>
      </c>
      <c r="B51">
        <v>1084</v>
      </c>
      <c r="C51" t="s">
        <v>260</v>
      </c>
      <c r="D51" t="s">
        <v>34</v>
      </c>
      <c r="E51" t="s">
        <v>35</v>
      </c>
      <c r="F51" t="s">
        <v>148</v>
      </c>
      <c r="G51" t="s">
        <v>2058</v>
      </c>
      <c r="H51" t="s">
        <v>38</v>
      </c>
      <c r="I51" t="s">
        <v>2059</v>
      </c>
      <c r="J51" t="s">
        <v>40</v>
      </c>
      <c r="K51" t="s">
        <v>86</v>
      </c>
      <c r="L51" t="s">
        <v>2059</v>
      </c>
      <c r="M51" t="s">
        <v>40</v>
      </c>
      <c r="N51" t="s">
        <v>2059</v>
      </c>
      <c r="O51" s="7" t="s">
        <v>40</v>
      </c>
      <c r="P51" t="s">
        <v>86</v>
      </c>
      <c r="Q51" s="4" t="s">
        <v>2060</v>
      </c>
      <c r="R51" s="4" t="s">
        <v>40</v>
      </c>
      <c r="S51" s="4" t="s">
        <v>86</v>
      </c>
      <c r="T51" s="4" t="s">
        <v>120</v>
      </c>
      <c r="U51" s="4" t="s">
        <v>811</v>
      </c>
      <c r="V51" s="4" t="s">
        <v>40</v>
      </c>
      <c r="W51" s="4" t="s">
        <v>1142</v>
      </c>
      <c r="X51" s="4" t="s">
        <v>90</v>
      </c>
      <c r="Y51" s="4" t="s">
        <v>2061</v>
      </c>
      <c r="Z51" s="4" t="s">
        <v>534</v>
      </c>
      <c r="AA51" s="4" t="s">
        <v>1673</v>
      </c>
      <c r="AB51">
        <v>122</v>
      </c>
    </row>
    <row r="52" spans="1:29">
      <c r="A52" t="s">
        <v>2062</v>
      </c>
      <c r="B52">
        <v>1085</v>
      </c>
      <c r="C52" t="s">
        <v>2063</v>
      </c>
      <c r="D52" t="s">
        <v>34</v>
      </c>
      <c r="E52" t="s">
        <v>35</v>
      </c>
      <c r="F52" t="s">
        <v>2064</v>
      </c>
      <c r="G52" t="s">
        <v>2065</v>
      </c>
      <c r="H52" t="s">
        <v>1147</v>
      </c>
      <c r="I52" t="s">
        <v>2066</v>
      </c>
      <c r="J52" t="s">
        <v>40</v>
      </c>
      <c r="K52" t="s">
        <v>86</v>
      </c>
      <c r="L52" t="s">
        <v>2067</v>
      </c>
      <c r="M52" t="s">
        <v>40</v>
      </c>
      <c r="N52" t="s">
        <v>2068</v>
      </c>
      <c r="O52" s="7" t="s">
        <v>40</v>
      </c>
      <c r="P52" t="s">
        <v>61</v>
      </c>
      <c r="Q52" s="4" t="s">
        <v>2069</v>
      </c>
      <c r="R52" s="4" t="s">
        <v>40</v>
      </c>
      <c r="S52" s="4" t="s">
        <v>86</v>
      </c>
      <c r="T52" s="4" t="s">
        <v>2070</v>
      </c>
      <c r="U52" s="4" t="s">
        <v>2071</v>
      </c>
      <c r="V52" s="4" t="s">
        <v>40</v>
      </c>
      <c r="W52" s="4" t="s">
        <v>2072</v>
      </c>
      <c r="X52" s="4" t="s">
        <v>90</v>
      </c>
      <c r="Y52" s="4" t="s">
        <v>944</v>
      </c>
      <c r="Z52" s="4" t="s">
        <v>2073</v>
      </c>
      <c r="AA52" s="4" t="s">
        <v>1673</v>
      </c>
      <c r="AB52">
        <v>2637</v>
      </c>
    </row>
    <row r="53" spans="1:29">
      <c r="A53" t="s">
        <v>2074</v>
      </c>
      <c r="B53">
        <v>1086</v>
      </c>
      <c r="C53" t="s">
        <v>2075</v>
      </c>
      <c r="D53" t="s">
        <v>34</v>
      </c>
      <c r="E53" t="s">
        <v>35</v>
      </c>
      <c r="F53" t="s">
        <v>798</v>
      </c>
      <c r="G53" t="s">
        <v>621</v>
      </c>
      <c r="H53" t="s">
        <v>38</v>
      </c>
      <c r="I53" t="s">
        <v>2076</v>
      </c>
      <c r="J53" t="s">
        <v>40</v>
      </c>
      <c r="K53" t="s">
        <v>45</v>
      </c>
      <c r="L53" t="s">
        <v>2077</v>
      </c>
      <c r="M53" t="s">
        <v>40</v>
      </c>
      <c r="N53" t="s">
        <v>2078</v>
      </c>
      <c r="O53" s="7" t="s">
        <v>242</v>
      </c>
      <c r="P53" t="s">
        <v>45</v>
      </c>
      <c r="Q53" s="4" t="s">
        <v>2079</v>
      </c>
      <c r="R53" s="4" t="s">
        <v>242</v>
      </c>
      <c r="S53" s="4" t="s">
        <v>1336</v>
      </c>
      <c r="T53" s="4" t="s">
        <v>120</v>
      </c>
      <c r="U53" s="4" t="s">
        <v>2080</v>
      </c>
      <c r="V53" s="4" t="s">
        <v>242</v>
      </c>
      <c r="W53" s="4" t="s">
        <v>2081</v>
      </c>
      <c r="X53" s="4" t="s">
        <v>86</v>
      </c>
      <c r="Y53" s="4" t="s">
        <v>2082</v>
      </c>
      <c r="Z53" s="4" t="s">
        <v>2083</v>
      </c>
      <c r="AA53" s="4" t="s">
        <v>1673</v>
      </c>
      <c r="AB53">
        <v>2129</v>
      </c>
    </row>
    <row r="54" spans="1:29">
      <c r="A54" s="5" t="s">
        <v>2084</v>
      </c>
      <c r="B54" s="5">
        <v>1087</v>
      </c>
      <c r="C54" s="5" t="s">
        <v>2085</v>
      </c>
      <c r="D54" s="5" t="s">
        <v>34</v>
      </c>
      <c r="E54" s="5" t="s">
        <v>35</v>
      </c>
      <c r="F54" s="5" t="s">
        <v>1057</v>
      </c>
      <c r="G54" s="5" t="s">
        <v>621</v>
      </c>
      <c r="H54" s="5" t="s">
        <v>1147</v>
      </c>
      <c r="I54" s="5" t="s">
        <v>2086</v>
      </c>
      <c r="J54" s="5" t="s">
        <v>40</v>
      </c>
      <c r="K54" s="5" t="s">
        <v>86</v>
      </c>
      <c r="L54" s="5" t="s">
        <v>2087</v>
      </c>
      <c r="M54" s="5" t="s">
        <v>40</v>
      </c>
      <c r="N54" s="5" t="s">
        <v>2088</v>
      </c>
      <c r="O54" s="8" t="s">
        <v>40</v>
      </c>
      <c r="P54" s="5" t="s">
        <v>1345</v>
      </c>
      <c r="Q54" s="6" t="s">
        <v>2089</v>
      </c>
      <c r="R54" s="6" t="s">
        <v>40</v>
      </c>
      <c r="S54" s="6" t="s">
        <v>76</v>
      </c>
      <c r="T54" s="6" t="s">
        <v>2090</v>
      </c>
      <c r="U54" s="6" t="s">
        <v>2091</v>
      </c>
      <c r="V54" s="6" t="s">
        <v>40</v>
      </c>
      <c r="W54" s="6" t="s">
        <v>2092</v>
      </c>
      <c r="X54" s="6" t="s">
        <v>90</v>
      </c>
      <c r="Y54" s="6" t="s">
        <v>2093</v>
      </c>
      <c r="Z54" s="6" t="s">
        <v>2094</v>
      </c>
      <c r="AA54" s="6" t="s">
        <v>1673</v>
      </c>
      <c r="AB54">
        <v>7718</v>
      </c>
    </row>
    <row r="55" spans="1:29">
      <c r="A55" t="s">
        <v>2095</v>
      </c>
      <c r="B55">
        <v>1096</v>
      </c>
      <c r="C55" t="s">
        <v>639</v>
      </c>
      <c r="D55" t="s">
        <v>34</v>
      </c>
      <c r="E55" t="s">
        <v>35</v>
      </c>
      <c r="F55" t="s">
        <v>148</v>
      </c>
      <c r="G55" t="s">
        <v>2096</v>
      </c>
      <c r="H55" t="s">
        <v>1147</v>
      </c>
      <c r="I55" t="s">
        <v>2097</v>
      </c>
      <c r="J55" t="s">
        <v>40</v>
      </c>
      <c r="K55" t="s">
        <v>86</v>
      </c>
      <c r="L55" t="s">
        <v>2098</v>
      </c>
      <c r="M55" t="s">
        <v>40</v>
      </c>
      <c r="N55" t="s">
        <v>2098</v>
      </c>
      <c r="O55" s="7" t="s">
        <v>40</v>
      </c>
      <c r="P55" t="s">
        <v>86</v>
      </c>
      <c r="Q55" s="4" t="s">
        <v>2099</v>
      </c>
      <c r="R55" s="4" t="s">
        <v>40</v>
      </c>
      <c r="S55" s="4" t="s">
        <v>86</v>
      </c>
      <c r="T55" s="4" t="s">
        <v>120</v>
      </c>
      <c r="U55" s="4" t="s">
        <v>2100</v>
      </c>
      <c r="V55" s="4" t="s">
        <v>40</v>
      </c>
      <c r="W55" s="4" t="s">
        <v>2101</v>
      </c>
      <c r="X55" s="4" t="s">
        <v>90</v>
      </c>
      <c r="Y55" s="4" t="s">
        <v>342</v>
      </c>
      <c r="Z55" s="4" t="s">
        <v>2102</v>
      </c>
      <c r="AA55" s="4" t="s">
        <v>1673</v>
      </c>
      <c r="AB55">
        <v>222</v>
      </c>
    </row>
    <row r="56" spans="1:29">
      <c r="A56" t="s">
        <v>2103</v>
      </c>
      <c r="B56">
        <v>1099</v>
      </c>
      <c r="C56" t="s">
        <v>260</v>
      </c>
      <c r="D56" t="s">
        <v>34</v>
      </c>
      <c r="E56" t="s">
        <v>1182</v>
      </c>
      <c r="F56" t="s">
        <v>2104</v>
      </c>
      <c r="G56" t="s">
        <v>2105</v>
      </c>
      <c r="H56" t="s">
        <v>1147</v>
      </c>
      <c r="I56" t="s">
        <v>2106</v>
      </c>
      <c r="J56" t="s">
        <v>40</v>
      </c>
      <c r="K56" t="s">
        <v>76</v>
      </c>
      <c r="L56" t="s">
        <v>2106</v>
      </c>
      <c r="M56" t="s">
        <v>40</v>
      </c>
      <c r="N56" t="s">
        <v>2106</v>
      </c>
      <c r="O56" s="7" t="s">
        <v>40</v>
      </c>
      <c r="P56" t="s">
        <v>76</v>
      </c>
      <c r="Q56" s="4" t="s">
        <v>2107</v>
      </c>
      <c r="R56" s="4" t="s">
        <v>40</v>
      </c>
      <c r="S56" s="4" t="s">
        <v>76</v>
      </c>
      <c r="T56" s="4" t="s">
        <v>120</v>
      </c>
      <c r="U56" s="4" t="s">
        <v>2108</v>
      </c>
      <c r="V56" s="4" t="s">
        <v>40</v>
      </c>
      <c r="W56" s="4" t="s">
        <v>2109</v>
      </c>
      <c r="X56" s="4" t="s">
        <v>90</v>
      </c>
      <c r="Y56" s="4" t="s">
        <v>2110</v>
      </c>
      <c r="Z56" s="4" t="s">
        <v>2111</v>
      </c>
      <c r="AA56" s="4" t="s">
        <v>1673</v>
      </c>
      <c r="AB56">
        <v>3160</v>
      </c>
    </row>
    <row r="57" spans="1:29">
      <c r="A57" t="s">
        <v>2112</v>
      </c>
      <c r="B57">
        <v>1101</v>
      </c>
      <c r="C57" t="s">
        <v>2113</v>
      </c>
      <c r="D57" t="s">
        <v>34</v>
      </c>
      <c r="E57" t="s">
        <v>35</v>
      </c>
      <c r="F57" t="s">
        <v>295</v>
      </c>
      <c r="G57" t="s">
        <v>1541</v>
      </c>
      <c r="H57" t="s">
        <v>1147</v>
      </c>
      <c r="I57" t="s">
        <v>2114</v>
      </c>
      <c r="J57" t="s">
        <v>40</v>
      </c>
      <c r="K57" t="s">
        <v>76</v>
      </c>
      <c r="L57" t="s">
        <v>2115</v>
      </c>
      <c r="M57" t="s">
        <v>40</v>
      </c>
      <c r="N57" t="s">
        <v>2115</v>
      </c>
      <c r="O57" s="7" t="s">
        <v>40</v>
      </c>
      <c r="P57" t="s">
        <v>76</v>
      </c>
      <c r="Q57" s="4" t="s">
        <v>2116</v>
      </c>
      <c r="R57" s="4" t="s">
        <v>40</v>
      </c>
      <c r="S57" s="4" t="s">
        <v>76</v>
      </c>
      <c r="T57" s="4" t="s">
        <v>2117</v>
      </c>
      <c r="U57" s="4" t="s">
        <v>1306</v>
      </c>
      <c r="V57" s="4" t="s">
        <v>40</v>
      </c>
      <c r="W57" s="4" t="s">
        <v>2118</v>
      </c>
      <c r="X57" s="4" t="s">
        <v>90</v>
      </c>
      <c r="Y57" s="4" t="s">
        <v>2119</v>
      </c>
      <c r="Z57" s="4" t="s">
        <v>2120</v>
      </c>
      <c r="AA57" s="4" t="s">
        <v>1673</v>
      </c>
      <c r="AB57">
        <v>3580</v>
      </c>
    </row>
    <row r="58" spans="1:29">
      <c r="A58" t="s">
        <v>2121</v>
      </c>
      <c r="B58">
        <v>1103</v>
      </c>
      <c r="C58" t="s">
        <v>2122</v>
      </c>
      <c r="D58" t="s">
        <v>34</v>
      </c>
      <c r="E58" t="s">
        <v>35</v>
      </c>
      <c r="F58" t="s">
        <v>148</v>
      </c>
      <c r="G58" t="s">
        <v>456</v>
      </c>
      <c r="H58" t="s">
        <v>1147</v>
      </c>
      <c r="I58" t="s">
        <v>2123</v>
      </c>
      <c r="J58" t="s">
        <v>40</v>
      </c>
      <c r="K58" t="s">
        <v>76</v>
      </c>
      <c r="L58" t="s">
        <v>2123</v>
      </c>
      <c r="M58" t="s">
        <v>40</v>
      </c>
      <c r="N58" t="s">
        <v>2123</v>
      </c>
      <c r="O58" s="7" t="s">
        <v>40</v>
      </c>
      <c r="P58" t="s">
        <v>76</v>
      </c>
      <c r="Q58" s="4" t="s">
        <v>2124</v>
      </c>
      <c r="R58" s="4" t="s">
        <v>40</v>
      </c>
      <c r="S58" s="4" t="s">
        <v>76</v>
      </c>
      <c r="T58" s="4" t="s">
        <v>120</v>
      </c>
      <c r="U58" s="4" t="s">
        <v>1002</v>
      </c>
      <c r="V58" s="4" t="s">
        <v>40</v>
      </c>
      <c r="W58" s="4" t="s">
        <v>2109</v>
      </c>
      <c r="X58" s="4" t="s">
        <v>90</v>
      </c>
      <c r="Y58" s="4" t="s">
        <v>2125</v>
      </c>
      <c r="Z58" s="4" t="s">
        <v>2126</v>
      </c>
      <c r="AA58" s="4" t="s">
        <v>1673</v>
      </c>
      <c r="AB58">
        <v>232</v>
      </c>
    </row>
    <row r="59" spans="1:29">
      <c r="A59" t="s">
        <v>2127</v>
      </c>
      <c r="B59">
        <v>1105</v>
      </c>
      <c r="C59" t="s">
        <v>2128</v>
      </c>
      <c r="D59" t="s">
        <v>34</v>
      </c>
      <c r="E59" t="s">
        <v>35</v>
      </c>
      <c r="F59" t="s">
        <v>295</v>
      </c>
      <c r="G59" t="s">
        <v>778</v>
      </c>
      <c r="H59" t="s">
        <v>1147</v>
      </c>
      <c r="I59" t="s">
        <v>2129</v>
      </c>
      <c r="J59" t="s">
        <v>40</v>
      </c>
      <c r="K59" t="s">
        <v>76</v>
      </c>
      <c r="L59" t="s">
        <v>2130</v>
      </c>
      <c r="M59" t="s">
        <v>40</v>
      </c>
      <c r="N59" t="s">
        <v>2130</v>
      </c>
      <c r="O59" s="7" t="s">
        <v>40</v>
      </c>
      <c r="P59" t="s">
        <v>76</v>
      </c>
      <c r="Q59" s="4" t="s">
        <v>2131</v>
      </c>
      <c r="R59" s="4" t="s">
        <v>40</v>
      </c>
      <c r="S59" s="4" t="s">
        <v>76</v>
      </c>
      <c r="T59" s="4" t="s">
        <v>120</v>
      </c>
      <c r="U59" s="4" t="s">
        <v>341</v>
      </c>
      <c r="V59" s="4" t="s">
        <v>40</v>
      </c>
      <c r="W59" s="4" t="s">
        <v>2132</v>
      </c>
      <c r="X59" s="4" t="s">
        <v>90</v>
      </c>
      <c r="Y59" s="4" t="s">
        <v>2133</v>
      </c>
      <c r="Z59" s="4" t="s">
        <v>2134</v>
      </c>
      <c r="AA59" s="4" t="s">
        <v>1673</v>
      </c>
      <c r="AB59">
        <v>22</v>
      </c>
    </row>
    <row r="60" spans="1:29">
      <c r="A60" t="s">
        <v>2135</v>
      </c>
      <c r="B60">
        <v>1108</v>
      </c>
      <c r="C60" t="s">
        <v>2136</v>
      </c>
      <c r="D60" t="s">
        <v>34</v>
      </c>
      <c r="E60" t="s">
        <v>35</v>
      </c>
      <c r="F60" t="s">
        <v>148</v>
      </c>
      <c r="G60" t="s">
        <v>741</v>
      </c>
      <c r="H60" t="s">
        <v>1147</v>
      </c>
      <c r="I60" t="s">
        <v>2137</v>
      </c>
      <c r="J60" t="s">
        <v>40</v>
      </c>
      <c r="K60" t="s">
        <v>86</v>
      </c>
      <c r="L60" t="s">
        <v>2138</v>
      </c>
      <c r="M60" t="s">
        <v>40</v>
      </c>
      <c r="N60" t="s">
        <v>2138</v>
      </c>
      <c r="O60" s="7" t="s">
        <v>40</v>
      </c>
      <c r="P60" t="s">
        <v>86</v>
      </c>
      <c r="Q60" s="4" t="s">
        <v>2139</v>
      </c>
      <c r="R60" s="4" t="s">
        <v>40</v>
      </c>
      <c r="S60" s="4" t="s">
        <v>86</v>
      </c>
      <c r="T60" s="4" t="s">
        <v>120</v>
      </c>
      <c r="U60" s="4" t="s">
        <v>2140</v>
      </c>
      <c r="V60" s="4" t="s">
        <v>40</v>
      </c>
      <c r="W60" s="4" t="s">
        <v>2141</v>
      </c>
      <c r="X60" s="4" t="s">
        <v>90</v>
      </c>
      <c r="Y60" s="4" t="s">
        <v>1030</v>
      </c>
      <c r="Z60" s="4" t="s">
        <v>130</v>
      </c>
      <c r="AA60" s="4" t="s">
        <v>1673</v>
      </c>
      <c r="AB60">
        <v>415</v>
      </c>
    </row>
    <row r="61" spans="1:29">
      <c r="A61" t="s">
        <v>2142</v>
      </c>
      <c r="B61">
        <v>1109</v>
      </c>
      <c r="C61" t="s">
        <v>2143</v>
      </c>
      <c r="D61" t="s">
        <v>34</v>
      </c>
      <c r="E61" t="s">
        <v>35</v>
      </c>
      <c r="F61" t="s">
        <v>148</v>
      </c>
      <c r="G61" t="s">
        <v>1266</v>
      </c>
      <c r="H61" t="s">
        <v>1147</v>
      </c>
      <c r="I61" t="s">
        <v>2144</v>
      </c>
      <c r="J61" t="s">
        <v>40</v>
      </c>
      <c r="K61" t="s">
        <v>86</v>
      </c>
      <c r="L61" t="s">
        <v>2145</v>
      </c>
      <c r="M61" t="s">
        <v>40</v>
      </c>
      <c r="N61" t="s">
        <v>2145</v>
      </c>
      <c r="O61" s="7" t="s">
        <v>40</v>
      </c>
      <c r="P61" t="s">
        <v>86</v>
      </c>
      <c r="Q61" s="4" t="s">
        <v>2146</v>
      </c>
      <c r="R61" s="4" t="s">
        <v>40</v>
      </c>
      <c r="S61" s="4" t="s">
        <v>86</v>
      </c>
      <c r="T61" s="4" t="s">
        <v>120</v>
      </c>
      <c r="U61" s="4" t="s">
        <v>2147</v>
      </c>
      <c r="V61" s="4" t="s">
        <v>40</v>
      </c>
      <c r="W61" s="4" t="s">
        <v>2148</v>
      </c>
      <c r="X61" s="4" t="s">
        <v>90</v>
      </c>
      <c r="Y61" s="4" t="s">
        <v>2149</v>
      </c>
      <c r="Z61" s="4" t="s">
        <v>2150</v>
      </c>
      <c r="AA61" s="4" t="s">
        <v>1673</v>
      </c>
      <c r="AB61">
        <v>88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INS04-05 Vip</vt:lpstr>
      <vt:lpstr>INS04-05 Prioridade 2</vt:lpstr>
      <vt:lpstr>INS04-05 Prioridade 3</vt:lpstr>
      <vt:lpstr>INS04-05 Prioridade 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IOS Informática</dc:creator>
  <cp:lastModifiedBy>IOS Informática</cp:lastModifiedBy>
  <dcterms:created xsi:type="dcterms:W3CDTF">2018-05-03T19:31:59+02:00</dcterms:created>
  <dcterms:modified xsi:type="dcterms:W3CDTF">2018-05-03T19:31:59+02:00</dcterms:modified>
  <dc:title>Relatório Técnico de Atividades</dc:title>
  <dc:description>RTA Relatorio Tecnico de Atividades.</dc:description>
  <dc:subject>Relatório Técnico de Atividades</dc:subject>
  <cp:keywords>office PHPExcel php YiiExcel UPNFM</cp:keywords>
  <cp:category>Indicadores</cp:category>
</cp:coreProperties>
</file>