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26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<sst xmlns="http://schemas.openxmlformats.org/spreadsheetml/2006/main" uniqueCount="65">
  <si>
    <t>Relatório de Chamados Média Geral INS26</t>
  </si>
  <si>
    <t>Tempo entre a notificação do problema e o diagnóstico do erro conhecido</t>
  </si>
  <si>
    <t>Total de Tickets Resolvidos com 1º Tratamento em até 5 Minutos</t>
  </si>
  <si>
    <t>Total de Tickets Resolvidos</t>
  </si>
  <si>
    <t>Indicadores</t>
  </si>
  <si>
    <t>Nº Ticket</t>
  </si>
  <si>
    <t>Id</t>
  </si>
  <si>
    <t>Título</t>
  </si>
  <si>
    <t>Tipo</t>
  </si>
  <si>
    <t>Prioridade</t>
  </si>
  <si>
    <t>Serviço</t>
  </si>
  <si>
    <t>Solicitante</t>
  </si>
  <si>
    <t>Status</t>
  </si>
  <si>
    <t>Data de Criação</t>
  </si>
  <si>
    <t>Fila de Criação</t>
  </si>
  <si>
    <t>Primeiro Proprietário</t>
  </si>
  <si>
    <t>Data Primeiro Proprietário</t>
  </si>
  <si>
    <t>Fila Primeiro Proprietário</t>
  </si>
  <si>
    <t>Data Primeira Fila</t>
  </si>
  <si>
    <t>Primeira Fila</t>
  </si>
  <si>
    <t>Atendente Primeira Fila</t>
  </si>
  <si>
    <t>Data Resolução</t>
  </si>
  <si>
    <t>Fila Resolução</t>
  </si>
  <si>
    <t>Atendente Resolução</t>
  </si>
  <si>
    <t>Tempo Pendente Fila Resolução</t>
  </si>
  <si>
    <t>Tempo Aberto Fila Resolução</t>
  </si>
  <si>
    <t>Fila de Atendimento</t>
  </si>
  <si>
    <t>Data de Atendimento</t>
  </si>
  <si>
    <t>Atendente Fila de Atendimento</t>
  </si>
  <si>
    <t>Tempo Fila de Atendimento</t>
  </si>
  <si>
    <t>Tempo Total do Atendimento</t>
  </si>
  <si>
    <t>Tempo Primeiro Tratamento</t>
  </si>
  <si>
    <t>2018040374000173</t>
  </si>
  <si>
    <t>Sophia Acervo</t>
  </si>
  <si>
    <t>Problema</t>
  </si>
  <si>
    <t>Média</t>
  </si>
  <si>
    <t>Suporte à Infraestrutura::Linux::Servidor</t>
  </si>
  <si>
    <t>ana.saramago@funarte.gov.br</t>
  </si>
  <si>
    <t>Encerrado</t>
  </si>
  <si>
    <t>03/04/2018 12:43:11</t>
  </si>
  <si>
    <t>Central de Serviços</t>
  </si>
  <si>
    <t>Allan Chaves</t>
  </si>
  <si>
    <t>03/04/2018 12:43:17</t>
  </si>
  <si>
    <t>17/04/2018 08:43:14</t>
  </si>
  <si>
    <t>Roberto Silva</t>
  </si>
  <si>
    <t>104:18:38</t>
  </si>
  <si>
    <t>00:12:26</t>
  </si>
  <si>
    <t>17/04/2018 08:49:17</t>
  </si>
  <si>
    <t>Admin OTRS</t>
  </si>
  <si>
    <t>00:06:03</t>
  </si>
  <si>
    <t>00:18:29</t>
  </si>
  <si>
    <t>00:00:06</t>
  </si>
  <si>
    <t>2018040374000253</t>
  </si>
  <si>
    <t>otrs.chamados@funarte.gov.br</t>
  </si>
  <si>
    <t>03/04/2018 15:27:33</t>
  </si>
  <si>
    <t>Ana Santos</t>
  </si>
  <si>
    <t>16/04/2018 11:44:50</t>
  </si>
  <si>
    <t>Especialistas::Redes</t>
  </si>
  <si>
    <t>Fernando Texeira</t>
  </si>
  <si>
    <t>72:10:03</t>
  </si>
  <si>
    <t>41:12:14</t>
  </si>
  <si>
    <t>17/04/2018 08:45:17</t>
  </si>
  <si>
    <t>20:15:10</t>
  </si>
  <si>
    <t>61:27:24</t>
  </si>
  <si>
    <t>00:00:00</t>
  </si>
</sst>
</file>

<file path=xl/styles.xml><?xml version="1.0" encoding="utf-8"?>
<styleSheet xmlns="http://schemas.openxmlformats.org/spreadsheetml/2006/main" xml:space="preserve">
  <numFmts count="1">
    <numFmt numFmtId="164" formatCode="h:mm:ss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eaea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0" fillId="2" borderId="0" applyFont="1" applyNumberFormat="1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0"/>
  <sheetViews>
    <sheetView tabSelected="1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67" customWidth="true" style="0"/>
    <col min="2" max="2" width="15" customWidth="true" style="0"/>
    <col min="3" max="3" width="85" customWidth="true" style="0"/>
    <col min="4" max="4" width="10.568848" bestFit="true" customWidth="true" style="0"/>
    <col min="5" max="5" width="12.854004" bestFit="true" customWidth="true" style="0"/>
    <col min="6" max="6" width="49.416504" bestFit="true" customWidth="true" style="0"/>
    <col min="7" max="7" width="80" customWidth="true" style="0"/>
    <col min="8" max="8" width="11.711426" bestFit="true" customWidth="true" style="0"/>
    <col min="9" max="9" width="23.422852" bestFit="true" customWidth="true" style="0"/>
    <col min="10" max="10" width="23.422852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3.422852" bestFit="true" customWidth="true" style="0"/>
    <col min="15" max="15" width="23.422852" bestFit="true" customWidth="true" style="0"/>
    <col min="16" max="16" width="28.135986" bestFit="true" customWidth="true" style="0"/>
    <col min="17" max="17" width="23.422852" bestFit="true" customWidth="true" style="4"/>
    <col min="18" max="18" width="24.708252" bestFit="true" customWidth="true" style="4"/>
    <col min="19" max="19" width="23.422852" bestFit="true" customWidth="true" style="4"/>
    <col min="20" max="20" width="35.2771" bestFit="true" customWidth="true" style="4"/>
    <col min="21" max="21" width="32.991943" bestFit="true" customWidth="true" style="4"/>
    <col min="22" max="22" width="24.708252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30.563965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1</v>
      </c>
    </row>
    <row r="4" spans="1:29">
      <c r="A4" s="2" t="s">
        <v>2</v>
      </c>
      <c r="B4" s="3">
        <f>COUNTIF(AB9:AB10,"&lt;=300")</f>
        <v>2</v>
      </c>
    </row>
    <row r="5" spans="1:29">
      <c r="A5" s="2" t="s">
        <v>3</v>
      </c>
      <c r="B5" s="3">
        <f>COUNTIF(B9:B10,"&gt;0")</f>
        <v>2</v>
      </c>
    </row>
    <row r="6" spans="1:29">
      <c r="A6" s="2" t="s">
        <v>4</v>
      </c>
      <c r="B6" s="6">
        <f>IF(B4,B4/B5,0)</f>
        <v>1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A9" t="s">
        <v>32</v>
      </c>
      <c r="B9">
        <v>716</v>
      </c>
      <c r="C9" t="s">
        <v>33</v>
      </c>
      <c r="D9" t="s">
        <v>34</v>
      </c>
      <c r="E9" t="s">
        <v>35</v>
      </c>
      <c r="F9" t="s">
        <v>36</v>
      </c>
      <c r="G9" t="s">
        <v>37</v>
      </c>
      <c r="H9" t="s">
        <v>38</v>
      </c>
      <c r="I9" t="s">
        <v>39</v>
      </c>
      <c r="J9" t="s">
        <v>40</v>
      </c>
      <c r="K9" t="s">
        <v>41</v>
      </c>
      <c r="L9" t="s">
        <v>42</v>
      </c>
      <c r="M9" t="s">
        <v>40</v>
      </c>
      <c r="N9" t="s">
        <v>42</v>
      </c>
      <c r="O9" s="5" t="s">
        <v>40</v>
      </c>
      <c r="P9" t="s">
        <v>41</v>
      </c>
      <c r="Q9" s="4" t="s">
        <v>43</v>
      </c>
      <c r="R9" s="4" t="s">
        <v>40</v>
      </c>
      <c r="S9" s="4" t="s">
        <v>44</v>
      </c>
      <c r="T9" s="4" t="s">
        <v>45</v>
      </c>
      <c r="U9" s="4" t="s">
        <v>46</v>
      </c>
      <c r="V9" s="4" t="s">
        <v>40</v>
      </c>
      <c r="W9" s="4" t="s">
        <v>47</v>
      </c>
      <c r="X9" s="4" t="s">
        <v>48</v>
      </c>
      <c r="Y9" s="4" t="s">
        <v>49</v>
      </c>
      <c r="Z9" s="4" t="s">
        <v>50</v>
      </c>
      <c r="AA9" s="4" t="s">
        <v>51</v>
      </c>
      <c r="AB9">
        <v>6</v>
      </c>
    </row>
    <row r="10" spans="1:29">
      <c r="A10" t="s">
        <v>52</v>
      </c>
      <c r="B10">
        <v>724</v>
      </c>
      <c r="C10" t="s">
        <v>33</v>
      </c>
      <c r="D10" t="s">
        <v>34</v>
      </c>
      <c r="E10" t="s">
        <v>35</v>
      </c>
      <c r="F10" t="s">
        <v>36</v>
      </c>
      <c r="G10" t="s">
        <v>53</v>
      </c>
      <c r="H10" t="s">
        <v>38</v>
      </c>
      <c r="I10" t="s">
        <v>54</v>
      </c>
      <c r="J10" t="s">
        <v>40</v>
      </c>
      <c r="K10" t="s">
        <v>55</v>
      </c>
      <c r="L10" t="s">
        <v>54</v>
      </c>
      <c r="M10" t="s">
        <v>40</v>
      </c>
      <c r="N10" t="s">
        <v>54</v>
      </c>
      <c r="O10" s="5" t="s">
        <v>40</v>
      </c>
      <c r="P10" t="s">
        <v>55</v>
      </c>
      <c r="Q10" s="4" t="s">
        <v>56</v>
      </c>
      <c r="R10" s="4" t="s">
        <v>57</v>
      </c>
      <c r="S10" s="4" t="s">
        <v>58</v>
      </c>
      <c r="T10" s="4" t="s">
        <v>59</v>
      </c>
      <c r="U10" s="4" t="s">
        <v>60</v>
      </c>
      <c r="V10" s="4" t="s">
        <v>57</v>
      </c>
      <c r="W10" s="4" t="s">
        <v>61</v>
      </c>
      <c r="X10" s="4" t="s">
        <v>44</v>
      </c>
      <c r="Y10" s="4" t="s">
        <v>62</v>
      </c>
      <c r="Z10" s="4" t="s">
        <v>63</v>
      </c>
      <c r="AA10" s="4" t="s">
        <v>64</v>
      </c>
      <c r="AB10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INS26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 Informática</dc:creator>
  <cp:lastModifiedBy>IOS Informática</cp:lastModifiedBy>
  <dcterms:created xsi:type="dcterms:W3CDTF">2018-05-03T18:40:28+02:00</dcterms:created>
  <dcterms:modified xsi:type="dcterms:W3CDTF">2018-05-03T18:40:28+02:00</dcterms:modified>
  <dc:title>Relatório Técnico de Atividades</dc:title>
  <dc:description>RTA Relatorio Tecnico de Atividades.</dc:description>
  <dc:subject>Relatório Técnico de Atividades</dc:subject>
  <cp:keywords>office PHPExcel php YiiExcel UPNFM</cp:keywords>
  <cp:category>Indicadores</cp:category>
</cp:coreProperties>
</file>