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7D261147-5AF5-4B13-9CDE-22CF6294659A}" xr6:coauthVersionLast="44" xr6:coauthVersionMax="44" xr10:uidLastSave="{00000000-0000-0000-0000-000000000000}"/>
  <bookViews>
    <workbookView xWindow="-120" yWindow="-120" windowWidth="29040" windowHeight="15840" xr2:uid="{5F7B0A14-500D-406F-B1E8-09AB2D89796B}"/>
  </bookViews>
  <sheets>
    <sheet name="Information" sheetId="11" r:id="rId1"/>
    <sheet name="Feinstaubemission" sheetId="1" r:id="rId2"/>
    <sheet name="Stickstoffoxidemission" sheetId="8" r:id="rId3"/>
    <sheet name="Wartezeit" sheetId="3" r:id="rId4"/>
    <sheet name="Speed KP1 - KP7" sheetId="7" r:id="rId5"/>
    <sheet name="Speed KP1 - KP5" sheetId="9" r:id="rId6"/>
    <sheet name="Koordinierungsmaß" sheetId="10" r:id="rId7"/>
    <sheet name="Tripinfo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4" i="10" l="1"/>
  <c r="T54" i="10"/>
  <c r="S55" i="10" s="1"/>
  <c r="U3" i="10"/>
  <c r="T3" i="10"/>
  <c r="S4" i="10" s="1"/>
  <c r="U4" i="10" l="1"/>
  <c r="T4" i="10"/>
  <c r="S5" i="10" s="1"/>
  <c r="U55" i="10"/>
  <c r="T55" i="10"/>
  <c r="S56" i="10" s="1"/>
  <c r="T56" i="10" l="1"/>
  <c r="S57" i="10" s="1"/>
  <c r="U56" i="10"/>
  <c r="U5" i="10"/>
  <c r="T5" i="10"/>
  <c r="S6" i="10" s="1"/>
  <c r="U6" i="10" l="1"/>
  <c r="T6" i="10"/>
  <c r="S7" i="10" s="1"/>
  <c r="U57" i="10"/>
  <c r="T57" i="10"/>
  <c r="S58" i="10" s="1"/>
  <c r="U58" i="10" l="1"/>
  <c r="T58" i="10"/>
  <c r="S59" i="10" s="1"/>
  <c r="U7" i="10"/>
  <c r="T7" i="10"/>
  <c r="S8" i="10" s="1"/>
  <c r="U59" i="10" l="1"/>
  <c r="T59" i="10"/>
  <c r="S60" i="10" s="1"/>
  <c r="U8" i="10"/>
  <c r="T8" i="10"/>
  <c r="S9" i="10" s="1"/>
  <c r="U9" i="10" l="1"/>
  <c r="T9" i="10"/>
  <c r="S10" i="10" s="1"/>
  <c r="U60" i="10"/>
  <c r="T60" i="10"/>
  <c r="S61" i="10" s="1"/>
  <c r="U61" i="10" l="1"/>
  <c r="T61" i="10"/>
  <c r="S62" i="10" s="1"/>
  <c r="T10" i="10"/>
  <c r="S11" i="10" s="1"/>
  <c r="U10" i="10"/>
  <c r="U11" i="10" l="1"/>
  <c r="T11" i="10"/>
  <c r="S12" i="10" s="1"/>
  <c r="U62" i="10"/>
  <c r="T62" i="10"/>
  <c r="S63" i="10" s="1"/>
  <c r="U63" i="10" l="1"/>
  <c r="T63" i="10"/>
  <c r="S64" i="10" s="1"/>
  <c r="T12" i="10"/>
  <c r="S13" i="10" s="1"/>
  <c r="U12" i="10"/>
  <c r="U64" i="10" l="1"/>
  <c r="T64" i="10"/>
  <c r="S65" i="10" s="1"/>
  <c r="U13" i="10"/>
  <c r="T13" i="10"/>
  <c r="S14" i="10" s="1"/>
  <c r="U14" i="10" l="1"/>
  <c r="T14" i="10"/>
  <c r="S15" i="10" s="1"/>
  <c r="T65" i="10"/>
  <c r="S66" i="10" s="1"/>
  <c r="U65" i="10"/>
  <c r="U15" i="10" l="1"/>
  <c r="T15" i="10"/>
  <c r="S16" i="10" s="1"/>
  <c r="T66" i="10"/>
  <c r="S67" i="10" s="1"/>
  <c r="U66" i="10"/>
  <c r="U16" i="10" l="1"/>
  <c r="T16" i="10"/>
  <c r="S17" i="10" s="1"/>
  <c r="U67" i="10"/>
  <c r="T67" i="10"/>
  <c r="S68" i="10" s="1"/>
  <c r="T68" i="10" l="1"/>
  <c r="S69" i="10" s="1"/>
  <c r="U68" i="10"/>
  <c r="U17" i="10"/>
  <c r="T17" i="10"/>
  <c r="S18" i="10" s="1"/>
  <c r="U18" i="10" l="1"/>
  <c r="T18" i="10"/>
  <c r="S19" i="10" s="1"/>
  <c r="U69" i="10"/>
  <c r="T69" i="10"/>
  <c r="S70" i="10" s="1"/>
  <c r="U19" i="10" l="1"/>
  <c r="T19" i="10"/>
  <c r="S20" i="10" s="1"/>
  <c r="U70" i="10"/>
  <c r="T70" i="10"/>
  <c r="S71" i="10" s="1"/>
  <c r="U20" i="10" l="1"/>
  <c r="T20" i="10"/>
  <c r="S21" i="10" s="1"/>
  <c r="U71" i="10"/>
  <c r="T71" i="10"/>
  <c r="S72" i="10" s="1"/>
  <c r="U72" i="10" l="1"/>
  <c r="T72" i="10"/>
  <c r="S73" i="10" s="1"/>
  <c r="U21" i="10"/>
  <c r="T21" i="10"/>
  <c r="S22" i="10" s="1"/>
  <c r="T22" i="10" l="1"/>
  <c r="S23" i="10" s="1"/>
  <c r="U22" i="10"/>
  <c r="U73" i="10"/>
  <c r="T73" i="10"/>
  <c r="S74" i="10" s="1"/>
  <c r="U74" i="10" l="1"/>
  <c r="T74" i="10"/>
  <c r="S75" i="10" s="1"/>
  <c r="U23" i="10"/>
  <c r="T23" i="10"/>
  <c r="S24" i="10" s="1"/>
  <c r="T24" i="10" l="1"/>
  <c r="S25" i="10" s="1"/>
  <c r="U24" i="10"/>
  <c r="U75" i="10"/>
  <c r="T75" i="10"/>
  <c r="S76" i="10" s="1"/>
  <c r="U76" i="10" l="1"/>
  <c r="T76" i="10"/>
  <c r="S77" i="10" s="1"/>
  <c r="U25" i="10"/>
  <c r="T25" i="10"/>
  <c r="S26" i="10" s="1"/>
  <c r="T26" i="10" l="1"/>
  <c r="S27" i="10" s="1"/>
  <c r="U26" i="10"/>
  <c r="T77" i="10"/>
  <c r="S78" i="10" s="1"/>
  <c r="U77" i="10"/>
  <c r="T78" i="10" l="1"/>
  <c r="S79" i="10" s="1"/>
  <c r="U78" i="10"/>
  <c r="U27" i="10"/>
  <c r="T27" i="10"/>
  <c r="S28" i="10" s="1"/>
  <c r="U28" i="10" l="1"/>
  <c r="T28" i="10"/>
  <c r="S29" i="10" s="1"/>
  <c r="U79" i="10"/>
  <c r="T79" i="10"/>
  <c r="S80" i="10" s="1"/>
  <c r="T80" i="10" l="1"/>
  <c r="S81" i="10" s="1"/>
  <c r="U80" i="10"/>
  <c r="U29" i="10"/>
  <c r="T29" i="10"/>
  <c r="S30" i="10" s="1"/>
  <c r="U30" i="10" l="1"/>
  <c r="T30" i="10"/>
  <c r="S31" i="10" s="1"/>
  <c r="U81" i="10"/>
  <c r="T81" i="10"/>
  <c r="S82" i="10" s="1"/>
  <c r="U82" i="10" l="1"/>
  <c r="T82" i="10"/>
  <c r="S83" i="10" s="1"/>
  <c r="U31" i="10"/>
  <c r="T31" i="10"/>
  <c r="S32" i="10" s="1"/>
  <c r="U32" i="10" l="1"/>
  <c r="T32" i="10"/>
  <c r="S33" i="10" s="1"/>
  <c r="U83" i="10"/>
  <c r="T83" i="10"/>
  <c r="S84" i="10" s="1"/>
  <c r="U84" i="10" l="1"/>
  <c r="T84" i="10"/>
  <c r="S85" i="10" s="1"/>
  <c r="U33" i="10"/>
  <c r="T33" i="10"/>
  <c r="S34" i="10" s="1"/>
  <c r="T34" i="10" l="1"/>
  <c r="S35" i="10" s="1"/>
  <c r="U34" i="10"/>
  <c r="U85" i="10"/>
  <c r="T85" i="10"/>
  <c r="S86" i="10" s="1"/>
  <c r="U86" i="10" l="1"/>
  <c r="T86" i="10"/>
  <c r="S87" i="10" s="1"/>
  <c r="U35" i="10"/>
  <c r="T35" i="10"/>
  <c r="S36" i="10" s="1"/>
  <c r="T36" i="10" l="1"/>
  <c r="S37" i="10" s="1"/>
  <c r="U36" i="10"/>
  <c r="U87" i="10"/>
  <c r="T87" i="10"/>
  <c r="S88" i="10" s="1"/>
  <c r="U88" i="10" l="1"/>
  <c r="T88" i="10"/>
  <c r="S89" i="10" s="1"/>
  <c r="U37" i="10"/>
  <c r="T37" i="10"/>
  <c r="S38" i="10" s="1"/>
  <c r="U38" i="10" l="1"/>
  <c r="T38" i="10"/>
  <c r="S39" i="10" s="1"/>
  <c r="T89" i="10"/>
  <c r="S90" i="10" s="1"/>
  <c r="U89" i="10"/>
  <c r="T90" i="10" l="1"/>
  <c r="S91" i="10" s="1"/>
  <c r="U90" i="10"/>
  <c r="U39" i="10"/>
  <c r="T39" i="10"/>
  <c r="S40" i="10" s="1"/>
  <c r="T40" i="10" l="1"/>
  <c r="S41" i="10" s="1"/>
  <c r="U40" i="10"/>
  <c r="U91" i="10"/>
  <c r="T91" i="10"/>
  <c r="S92" i="10" s="1"/>
  <c r="T92" i="10" l="1"/>
  <c r="S93" i="10" s="1"/>
  <c r="U92" i="10"/>
  <c r="U41" i="10"/>
  <c r="T41" i="10"/>
  <c r="S42" i="10" s="1"/>
  <c r="U42" i="10" l="1"/>
  <c r="T42" i="10"/>
  <c r="S43" i="10" s="1"/>
  <c r="U93" i="10"/>
  <c r="T93" i="10"/>
  <c r="S94" i="10" s="1"/>
  <c r="U94" i="10" l="1"/>
  <c r="T94" i="10"/>
  <c r="S95" i="10" s="1"/>
  <c r="U43" i="10"/>
  <c r="T43" i="10"/>
  <c r="S44" i="10" s="1"/>
  <c r="U44" i="10" l="1"/>
  <c r="T44" i="10"/>
  <c r="S45" i="10" s="1"/>
  <c r="U95" i="10"/>
  <c r="T95" i="10"/>
  <c r="S96" i="10" s="1"/>
  <c r="U96" i="10" l="1"/>
  <c r="T96" i="10"/>
  <c r="S97" i="10" s="1"/>
  <c r="T45" i="10"/>
  <c r="S46" i="10" s="1"/>
  <c r="U45" i="10"/>
  <c r="T46" i="10" l="1"/>
  <c r="S47" i="10" s="1"/>
  <c r="U46" i="10"/>
  <c r="U97" i="10"/>
  <c r="T97" i="10"/>
  <c r="S98" i="10" s="1"/>
  <c r="U98" i="10" l="1"/>
  <c r="T98" i="10"/>
  <c r="S99" i="10" s="1"/>
  <c r="U47" i="10"/>
  <c r="T47" i="10"/>
  <c r="S48" i="10" s="1"/>
  <c r="U99" i="10" l="1"/>
  <c r="T99" i="10"/>
  <c r="S100" i="10" s="1"/>
  <c r="T48" i="10"/>
  <c r="S49" i="10" s="1"/>
  <c r="U48" i="10"/>
  <c r="U100" i="10" l="1"/>
  <c r="T100" i="10"/>
  <c r="S101" i="10" s="1"/>
  <c r="U49" i="10"/>
  <c r="T49" i="10"/>
  <c r="S50" i="10" s="1"/>
  <c r="U50" i="10" l="1"/>
  <c r="T50" i="10"/>
  <c r="U101" i="10"/>
  <c r="T101" i="10"/>
  <c r="C55" i="10" l="1"/>
  <c r="B55" i="10"/>
  <c r="A56" i="10" s="1"/>
  <c r="A55" i="10"/>
  <c r="C54" i="10"/>
  <c r="B54" i="10"/>
  <c r="A4" i="10"/>
  <c r="C4" i="10" s="1"/>
  <c r="C3" i="10"/>
  <c r="B3" i="10"/>
  <c r="B56" i="10" l="1"/>
  <c r="A57" i="10" s="1"/>
  <c r="C56" i="10"/>
  <c r="B4" i="10"/>
  <c r="A5" i="10" s="1"/>
  <c r="C5" i="10" l="1"/>
  <c r="B5" i="10"/>
  <c r="A6" i="10" s="1"/>
  <c r="C57" i="10"/>
  <c r="B57" i="10"/>
  <c r="A58" i="10" s="1"/>
  <c r="C58" i="10" l="1"/>
  <c r="B58" i="10"/>
  <c r="A59" i="10" s="1"/>
  <c r="C6" i="10"/>
  <c r="B6" i="10"/>
  <c r="A7" i="10" s="1"/>
  <c r="C7" i="10" l="1"/>
  <c r="B7" i="10"/>
  <c r="A8" i="10" s="1"/>
  <c r="C59" i="10"/>
  <c r="B59" i="10"/>
  <c r="A60" i="10" s="1"/>
  <c r="C60" i="10" l="1"/>
  <c r="B60" i="10"/>
  <c r="A61" i="10" s="1"/>
  <c r="C8" i="10"/>
  <c r="B8" i="10"/>
  <c r="A9" i="10" s="1"/>
  <c r="C61" i="10" l="1"/>
  <c r="B61" i="10"/>
  <c r="A62" i="10" s="1"/>
  <c r="C9" i="10"/>
  <c r="B9" i="10"/>
  <c r="A10" i="10" s="1"/>
  <c r="B10" i="10" l="1"/>
  <c r="A11" i="10" s="1"/>
  <c r="C10" i="10"/>
  <c r="C62" i="10"/>
  <c r="B62" i="10"/>
  <c r="A63" i="10" s="1"/>
  <c r="C63" i="10" l="1"/>
  <c r="B63" i="10"/>
  <c r="A64" i="10" s="1"/>
  <c r="C11" i="10"/>
  <c r="B11" i="10"/>
  <c r="A12" i="10" s="1"/>
  <c r="C64" i="10" l="1"/>
  <c r="B64" i="10"/>
  <c r="A65" i="10" s="1"/>
  <c r="C12" i="10"/>
  <c r="B12" i="10"/>
  <c r="A13" i="10" s="1"/>
  <c r="C13" i="10" l="1"/>
  <c r="B13" i="10"/>
  <c r="A14" i="10" s="1"/>
  <c r="C65" i="10"/>
  <c r="B65" i="10"/>
  <c r="A66" i="10" s="1"/>
  <c r="C66" i="10" l="1"/>
  <c r="B66" i="10"/>
  <c r="A67" i="10" s="1"/>
  <c r="C14" i="10"/>
  <c r="B14" i="10"/>
  <c r="A15" i="10" s="1"/>
  <c r="C15" i="10" l="1"/>
  <c r="B15" i="10"/>
  <c r="A16" i="10" s="1"/>
  <c r="C67" i="10"/>
  <c r="B67" i="10"/>
  <c r="A68" i="10" s="1"/>
  <c r="B68" i="10" l="1"/>
  <c r="A69" i="10" s="1"/>
  <c r="C68" i="10"/>
  <c r="C16" i="10"/>
  <c r="B16" i="10"/>
  <c r="A17" i="10" s="1"/>
  <c r="C17" i="10" l="1"/>
  <c r="B17" i="10"/>
  <c r="A18" i="10" s="1"/>
  <c r="C69" i="10"/>
  <c r="B69" i="10"/>
  <c r="A70" i="10" s="1"/>
  <c r="C18" i="10" l="1"/>
  <c r="B18" i="10"/>
  <c r="A19" i="10" s="1"/>
  <c r="C70" i="10"/>
  <c r="B70" i="10"/>
  <c r="A71" i="10" s="1"/>
  <c r="B19" i="10" l="1"/>
  <c r="A20" i="10" s="1"/>
  <c r="C19" i="10"/>
  <c r="C71" i="10"/>
  <c r="B71" i="10"/>
  <c r="A72" i="10" s="1"/>
  <c r="C72" i="10" l="1"/>
  <c r="B72" i="10"/>
  <c r="A73" i="10" s="1"/>
  <c r="C20" i="10"/>
  <c r="B20" i="10"/>
  <c r="A21" i="10" s="1"/>
  <c r="C21" i="10" l="1"/>
  <c r="B21" i="10"/>
  <c r="A22" i="10" s="1"/>
  <c r="C73" i="10"/>
  <c r="B73" i="10"/>
  <c r="A74" i="10" s="1"/>
  <c r="C74" i="10" l="1"/>
  <c r="B74" i="10"/>
  <c r="A75" i="10" s="1"/>
  <c r="B22" i="10"/>
  <c r="A23" i="10" s="1"/>
  <c r="C22" i="10"/>
  <c r="C75" i="10" l="1"/>
  <c r="B75" i="10"/>
  <c r="A76" i="10" s="1"/>
  <c r="C23" i="10"/>
  <c r="B23" i="10"/>
  <c r="A24" i="10" s="1"/>
  <c r="C24" i="10" l="1"/>
  <c r="B24" i="10"/>
  <c r="A25" i="10" s="1"/>
  <c r="C76" i="10"/>
  <c r="B76" i="10"/>
  <c r="A77" i="10" s="1"/>
  <c r="C77" i="10" l="1"/>
  <c r="B77" i="10"/>
  <c r="A78" i="10" s="1"/>
  <c r="C25" i="10"/>
  <c r="B25" i="10"/>
  <c r="A26" i="10" s="1"/>
  <c r="C78" i="10" l="1"/>
  <c r="B78" i="10"/>
  <c r="A79" i="10" s="1"/>
  <c r="C26" i="10"/>
  <c r="B26" i="10"/>
  <c r="A27" i="10" s="1"/>
  <c r="C27" i="10" l="1"/>
  <c r="B27" i="10"/>
  <c r="A28" i="10" s="1"/>
  <c r="C79" i="10"/>
  <c r="B79" i="10"/>
  <c r="A80" i="10" s="1"/>
  <c r="B80" i="10" l="1"/>
  <c r="A81" i="10" s="1"/>
  <c r="C80" i="10"/>
  <c r="C28" i="10"/>
  <c r="B28" i="10"/>
  <c r="A29" i="10" s="1"/>
  <c r="C29" i="10" l="1"/>
  <c r="B29" i="10"/>
  <c r="A30" i="10" s="1"/>
  <c r="C81" i="10"/>
  <c r="B81" i="10"/>
  <c r="A82" i="10" s="1"/>
  <c r="C82" i="10" l="1"/>
  <c r="B82" i="10"/>
  <c r="A83" i="10" s="1"/>
  <c r="C30" i="10"/>
  <c r="B30" i="10"/>
  <c r="A31" i="10" s="1"/>
  <c r="C83" i="10" l="1"/>
  <c r="B83" i="10"/>
  <c r="A84" i="10" s="1"/>
  <c r="B31" i="10"/>
  <c r="A32" i="10" s="1"/>
  <c r="C31" i="10"/>
  <c r="C32" i="10" l="1"/>
  <c r="B32" i="10"/>
  <c r="A33" i="10" s="1"/>
  <c r="C84" i="10"/>
  <c r="B84" i="10"/>
  <c r="A85" i="10" s="1"/>
  <c r="C33" i="10" l="1"/>
  <c r="B33" i="10"/>
  <c r="A34" i="10" s="1"/>
  <c r="C85" i="10"/>
  <c r="B85" i="10"/>
  <c r="A86" i="10" s="1"/>
  <c r="C86" i="10" l="1"/>
  <c r="B86" i="10"/>
  <c r="A87" i="10" s="1"/>
  <c r="B34" i="10"/>
  <c r="A35" i="10" s="1"/>
  <c r="C34" i="10"/>
  <c r="C87" i="10" l="1"/>
  <c r="B87" i="10"/>
  <c r="A88" i="10" s="1"/>
  <c r="C35" i="10"/>
  <c r="B35" i="10"/>
  <c r="A36" i="10" s="1"/>
  <c r="C88" i="10" l="1"/>
  <c r="B88" i="10"/>
  <c r="A89" i="10" s="1"/>
  <c r="C36" i="10"/>
  <c r="B36" i="10"/>
  <c r="A37" i="10" s="1"/>
  <c r="C37" i="10" l="1"/>
  <c r="B37" i="10"/>
  <c r="A38" i="10" s="1"/>
  <c r="C89" i="10"/>
  <c r="B89" i="10"/>
  <c r="A90" i="10" s="1"/>
  <c r="C38" i="10" l="1"/>
  <c r="B38" i="10"/>
  <c r="A39" i="10" s="1"/>
  <c r="C90" i="10"/>
  <c r="B90" i="10"/>
  <c r="A91" i="10" s="1"/>
  <c r="C91" i="10" l="1"/>
  <c r="B91" i="10"/>
  <c r="A92" i="10" s="1"/>
  <c r="C39" i="10"/>
  <c r="B39" i="10"/>
  <c r="A40" i="10" s="1"/>
  <c r="B92" i="10" l="1"/>
  <c r="A93" i="10" s="1"/>
  <c r="C92" i="10"/>
  <c r="C40" i="10"/>
  <c r="B40" i="10"/>
  <c r="A41" i="10" s="1"/>
  <c r="C41" i="10" l="1"/>
  <c r="B41" i="10"/>
  <c r="A42" i="10" s="1"/>
  <c r="C93" i="10"/>
  <c r="B93" i="10"/>
  <c r="A94" i="10" s="1"/>
  <c r="C94" i="10" l="1"/>
  <c r="B94" i="10"/>
  <c r="A95" i="10" s="1"/>
  <c r="C42" i="10"/>
  <c r="B42" i="10"/>
  <c r="A43" i="10" s="1"/>
  <c r="B43" i="10" l="1"/>
  <c r="A44" i="10" s="1"/>
  <c r="C43" i="10"/>
  <c r="C95" i="10"/>
  <c r="B95" i="10"/>
  <c r="A96" i="10" s="1"/>
  <c r="C96" i="10" l="1"/>
  <c r="B96" i="10"/>
  <c r="A97" i="10" s="1"/>
  <c r="C44" i="10"/>
  <c r="B44" i="10"/>
  <c r="A45" i="10" s="1"/>
  <c r="C97" i="10" l="1"/>
  <c r="B97" i="10"/>
  <c r="A98" i="10" s="1"/>
  <c r="C45" i="10"/>
  <c r="B45" i="10"/>
  <c r="A46" i="10" s="1"/>
  <c r="B46" i="10" l="1"/>
  <c r="A47" i="10" s="1"/>
  <c r="C46" i="10"/>
  <c r="C98" i="10"/>
  <c r="B98" i="10"/>
  <c r="A99" i="10" s="1"/>
  <c r="C99" i="10" l="1"/>
  <c r="B99" i="10"/>
  <c r="A100" i="10" s="1"/>
  <c r="C47" i="10"/>
  <c r="B47" i="10"/>
  <c r="A48" i="10" s="1"/>
  <c r="C48" i="10" l="1"/>
  <c r="B48" i="10"/>
  <c r="A49" i="10" s="1"/>
  <c r="C100" i="10"/>
  <c r="B100" i="10"/>
  <c r="A101" i="10" s="1"/>
  <c r="C101" i="10" l="1"/>
  <c r="B101" i="10"/>
  <c r="C49" i="10"/>
  <c r="B49" i="10"/>
  <c r="A50" i="10" s="1"/>
  <c r="C50" i="10" l="1"/>
  <c r="B50" i="10"/>
  <c r="N51" i="3" l="1"/>
  <c r="D51" i="3"/>
  <c r="Q51" i="3"/>
  <c r="P51" i="3"/>
  <c r="O51" i="3"/>
  <c r="M51" i="3"/>
  <c r="L51" i="3"/>
  <c r="K51" i="3"/>
  <c r="J51" i="3"/>
  <c r="I51" i="3"/>
  <c r="H51" i="3"/>
  <c r="G51" i="3"/>
  <c r="F51" i="3"/>
  <c r="E51" i="3" l="1"/>
  <c r="A157" i="3" l="1"/>
  <c r="C157" i="3" s="1"/>
  <c r="C156" i="3"/>
  <c r="B156" i="3"/>
  <c r="B157" i="3" l="1"/>
  <c r="A158" i="3" s="1"/>
  <c r="C158" i="3" l="1"/>
  <c r="B158" i="3"/>
  <c r="A159" i="3" s="1"/>
  <c r="B159" i="3" l="1"/>
  <c r="A160" i="3" s="1"/>
  <c r="C159" i="3"/>
  <c r="C160" i="3" l="1"/>
  <c r="B160" i="3"/>
  <c r="A161" i="3" s="1"/>
  <c r="C161" i="3" l="1"/>
  <c r="B161" i="3"/>
  <c r="A162" i="3" s="1"/>
  <c r="B162" i="3" l="1"/>
  <c r="A163" i="3" s="1"/>
  <c r="C162" i="3"/>
  <c r="C163" i="3" l="1"/>
  <c r="B163" i="3"/>
  <c r="A164" i="3" s="1"/>
  <c r="C164" i="3" l="1"/>
  <c r="B164" i="3"/>
  <c r="A165" i="3" s="1"/>
  <c r="B165" i="3" l="1"/>
  <c r="A166" i="3" s="1"/>
  <c r="C165" i="3"/>
  <c r="C166" i="3" l="1"/>
  <c r="B166" i="3"/>
  <c r="A167" i="3" s="1"/>
  <c r="C167" i="3" l="1"/>
  <c r="B167" i="3"/>
  <c r="A168" i="3" s="1"/>
  <c r="B168" i="3" l="1"/>
  <c r="A169" i="3" s="1"/>
  <c r="C168" i="3"/>
  <c r="C169" i="3" l="1"/>
  <c r="B169" i="3"/>
  <c r="A170" i="3" s="1"/>
  <c r="C170" i="3" l="1"/>
  <c r="B170" i="3"/>
  <c r="A171" i="3" s="1"/>
  <c r="B171" i="3" l="1"/>
  <c r="A172" i="3" s="1"/>
  <c r="C171" i="3"/>
  <c r="C172" i="3" l="1"/>
  <c r="B172" i="3"/>
  <c r="A173" i="3" s="1"/>
  <c r="C173" i="3" l="1"/>
  <c r="B173" i="3"/>
  <c r="A174" i="3" s="1"/>
  <c r="B174" i="3" l="1"/>
  <c r="A175" i="3" s="1"/>
  <c r="C174" i="3"/>
  <c r="C175" i="3" l="1"/>
  <c r="B175" i="3"/>
  <c r="A176" i="3" s="1"/>
  <c r="C176" i="3" l="1"/>
  <c r="B176" i="3"/>
  <c r="A177" i="3" s="1"/>
  <c r="B177" i="3" l="1"/>
  <c r="A178" i="3" s="1"/>
  <c r="C177" i="3"/>
  <c r="C178" i="3" l="1"/>
  <c r="B178" i="3"/>
  <c r="A179" i="3" s="1"/>
  <c r="C179" i="3" l="1"/>
  <c r="B179" i="3"/>
  <c r="A180" i="3" s="1"/>
  <c r="B180" i="3" l="1"/>
  <c r="A181" i="3" s="1"/>
  <c r="C180" i="3"/>
  <c r="C181" i="3" l="1"/>
  <c r="B181" i="3"/>
  <c r="A182" i="3" s="1"/>
  <c r="C182" i="3" l="1"/>
  <c r="B182" i="3"/>
  <c r="A183" i="3" s="1"/>
  <c r="B183" i="3" l="1"/>
  <c r="A184" i="3" s="1"/>
  <c r="C183" i="3"/>
  <c r="C184" i="3" l="1"/>
  <c r="B184" i="3"/>
  <c r="A185" i="3" s="1"/>
  <c r="C185" i="3" l="1"/>
  <c r="B185" i="3"/>
  <c r="A186" i="3" s="1"/>
  <c r="B186" i="3" l="1"/>
  <c r="A187" i="3" s="1"/>
  <c r="C186" i="3"/>
  <c r="C187" i="3" l="1"/>
  <c r="B187" i="3"/>
  <c r="A188" i="3" s="1"/>
  <c r="C188" i="3" l="1"/>
  <c r="B188" i="3"/>
  <c r="A189" i="3" s="1"/>
  <c r="B189" i="3" l="1"/>
  <c r="A190" i="3" s="1"/>
  <c r="C189" i="3"/>
  <c r="C190" i="3" l="1"/>
  <c r="B190" i="3"/>
  <c r="A191" i="3" s="1"/>
  <c r="C191" i="3" l="1"/>
  <c r="B191" i="3"/>
  <c r="A192" i="3" s="1"/>
  <c r="B192" i="3" l="1"/>
  <c r="A193" i="3" s="1"/>
  <c r="C192" i="3"/>
  <c r="C193" i="3" l="1"/>
  <c r="B193" i="3"/>
  <c r="A194" i="3" s="1"/>
  <c r="C194" i="3" l="1"/>
  <c r="B194" i="3"/>
  <c r="A195" i="3" s="1"/>
  <c r="B195" i="3" l="1"/>
  <c r="A196" i="3" s="1"/>
  <c r="C195" i="3"/>
  <c r="C196" i="3" l="1"/>
  <c r="B196" i="3"/>
  <c r="A197" i="3" s="1"/>
  <c r="C197" i="3" l="1"/>
  <c r="B197" i="3"/>
  <c r="A198" i="3" s="1"/>
  <c r="B198" i="3" l="1"/>
  <c r="A199" i="3" s="1"/>
  <c r="C198" i="3"/>
  <c r="C199" i="3" l="1"/>
  <c r="B199" i="3"/>
  <c r="A200" i="3" s="1"/>
  <c r="C200" i="3" l="1"/>
  <c r="B200" i="3"/>
  <c r="A201" i="3" s="1"/>
  <c r="B201" i="3" l="1"/>
  <c r="A202" i="3" s="1"/>
  <c r="C201" i="3"/>
  <c r="C202" i="3" l="1"/>
  <c r="B202" i="3"/>
  <c r="A203" i="3" s="1"/>
  <c r="C203" i="3" l="1"/>
  <c r="B203" i="3"/>
  <c r="N101" i="9" l="1"/>
  <c r="I101" i="9"/>
  <c r="G101" i="9"/>
  <c r="N100" i="9"/>
  <c r="M100" i="9"/>
  <c r="L100" i="9"/>
  <c r="Q99" i="9"/>
  <c r="N99" i="9"/>
  <c r="G99" i="9"/>
  <c r="F99" i="9"/>
  <c r="E99" i="9"/>
  <c r="D99" i="9"/>
  <c r="N98" i="9"/>
  <c r="L98" i="9"/>
  <c r="K98" i="9"/>
  <c r="J98" i="9"/>
  <c r="I98" i="9"/>
  <c r="Q97" i="9"/>
  <c r="P97" i="9"/>
  <c r="O97" i="9"/>
  <c r="N97" i="9"/>
  <c r="E97" i="9"/>
  <c r="D97" i="9"/>
  <c r="N96" i="9"/>
  <c r="J96" i="9"/>
  <c r="I96" i="9"/>
  <c r="G96" i="9"/>
  <c r="O95" i="9"/>
  <c r="N95" i="9"/>
  <c r="M95" i="9"/>
  <c r="L95" i="9"/>
  <c r="Q94" i="9"/>
  <c r="N94" i="9"/>
  <c r="G94" i="9"/>
  <c r="F94" i="9"/>
  <c r="E94" i="9"/>
  <c r="N93" i="9"/>
  <c r="K93" i="9"/>
  <c r="J93" i="9"/>
  <c r="O92" i="9"/>
  <c r="N92" i="9"/>
  <c r="F92" i="9"/>
  <c r="E92" i="9"/>
  <c r="N91" i="9"/>
  <c r="N90" i="9"/>
  <c r="D90" i="9"/>
  <c r="N89" i="9"/>
  <c r="I89" i="9"/>
  <c r="N88" i="9"/>
  <c r="M88" i="9"/>
  <c r="L88" i="9"/>
  <c r="K88" i="9"/>
  <c r="Q87" i="9"/>
  <c r="N87" i="9"/>
  <c r="G87" i="9"/>
  <c r="F87" i="9"/>
  <c r="E87" i="9"/>
  <c r="D87" i="9"/>
  <c r="N86" i="9"/>
  <c r="L86" i="9"/>
  <c r="K86" i="9"/>
  <c r="J86" i="9"/>
  <c r="I86" i="9"/>
  <c r="Q85" i="9"/>
  <c r="P85" i="9"/>
  <c r="O85" i="9"/>
  <c r="N85" i="9"/>
  <c r="E85" i="9"/>
  <c r="D85" i="9"/>
  <c r="N84" i="9"/>
  <c r="J84" i="9"/>
  <c r="I84" i="9"/>
  <c r="G84" i="9"/>
  <c r="O83" i="9"/>
  <c r="N83" i="9"/>
  <c r="M83" i="9"/>
  <c r="L83" i="9"/>
  <c r="Q82" i="9"/>
  <c r="N82" i="9"/>
  <c r="F82" i="9"/>
  <c r="E82" i="9"/>
  <c r="N81" i="9"/>
  <c r="J81" i="9"/>
  <c r="Q80" i="9"/>
  <c r="P80" i="9"/>
  <c r="O80" i="9"/>
  <c r="N80" i="9"/>
  <c r="E80" i="9"/>
  <c r="N79" i="9"/>
  <c r="I79" i="9"/>
  <c r="P78" i="9"/>
  <c r="N78" i="9"/>
  <c r="D78" i="9"/>
  <c r="N77" i="9"/>
  <c r="I77" i="9"/>
  <c r="G77" i="9"/>
  <c r="F77" i="9"/>
  <c r="N76" i="9"/>
  <c r="M76" i="9"/>
  <c r="L76" i="9"/>
  <c r="Q75" i="9"/>
  <c r="N75" i="9"/>
  <c r="G75" i="9"/>
  <c r="F75" i="9"/>
  <c r="E75" i="9"/>
  <c r="D75" i="9"/>
  <c r="N74" i="9"/>
  <c r="L74" i="9"/>
  <c r="K74" i="9"/>
  <c r="J74" i="9"/>
  <c r="I74" i="9"/>
  <c r="Q73" i="9"/>
  <c r="P73" i="9"/>
  <c r="O73" i="9"/>
  <c r="N73" i="9"/>
  <c r="E73" i="9"/>
  <c r="D73" i="9"/>
  <c r="N72" i="9"/>
  <c r="J72" i="9"/>
  <c r="I72" i="9"/>
  <c r="H72" i="9"/>
  <c r="G72" i="9"/>
  <c r="O71" i="9"/>
  <c r="N71" i="9"/>
  <c r="M71" i="9"/>
  <c r="L71" i="9"/>
  <c r="Q70" i="9"/>
  <c r="N70" i="9"/>
  <c r="F70" i="9"/>
  <c r="E70" i="9"/>
  <c r="N69" i="9"/>
  <c r="L69" i="9"/>
  <c r="K69" i="9"/>
  <c r="J69" i="9"/>
  <c r="P68" i="9"/>
  <c r="O68" i="9"/>
  <c r="N68" i="9"/>
  <c r="N67" i="9"/>
  <c r="K67" i="9"/>
  <c r="P66" i="9"/>
  <c r="N66" i="9"/>
  <c r="D66" i="9"/>
  <c r="N65" i="9"/>
  <c r="I65" i="9"/>
  <c r="F65" i="9"/>
  <c r="N64" i="9"/>
  <c r="M64" i="9"/>
  <c r="L64" i="9"/>
  <c r="Q63" i="9"/>
  <c r="N63" i="9"/>
  <c r="G63" i="9"/>
  <c r="F63" i="9"/>
  <c r="E63" i="9"/>
  <c r="D63" i="9"/>
  <c r="N62" i="9"/>
  <c r="L62" i="9"/>
  <c r="K62" i="9"/>
  <c r="J62" i="9"/>
  <c r="I62" i="9"/>
  <c r="Q61" i="9"/>
  <c r="P61" i="9"/>
  <c r="O61" i="9"/>
  <c r="N61" i="9"/>
  <c r="E61" i="9"/>
  <c r="D61" i="9"/>
  <c r="N60" i="9"/>
  <c r="J60" i="9"/>
  <c r="I60" i="9"/>
  <c r="H60" i="9"/>
  <c r="G60" i="9"/>
  <c r="O59" i="9"/>
  <c r="N59" i="9"/>
  <c r="M59" i="9"/>
  <c r="L59" i="9"/>
  <c r="Q58" i="9"/>
  <c r="N58" i="9"/>
  <c r="G58" i="9"/>
  <c r="F58" i="9"/>
  <c r="E58" i="9"/>
  <c r="D58" i="9"/>
  <c r="N57" i="9"/>
  <c r="L57" i="9"/>
  <c r="J57" i="9"/>
  <c r="I57" i="9"/>
  <c r="P56" i="9"/>
  <c r="O56" i="9"/>
  <c r="N56" i="9"/>
  <c r="N55" i="9"/>
  <c r="G55" i="9"/>
  <c r="P54" i="9"/>
  <c r="N54" i="9"/>
  <c r="D54" i="9"/>
  <c r="C54" i="9"/>
  <c r="B54" i="9"/>
  <c r="A55" i="9" s="1"/>
  <c r="Q101" i="9"/>
  <c r="P101" i="9"/>
  <c r="O101" i="9"/>
  <c r="M101" i="9"/>
  <c r="L101" i="9"/>
  <c r="K101" i="9"/>
  <c r="J101" i="9"/>
  <c r="H101" i="9"/>
  <c r="F101" i="9"/>
  <c r="E101" i="9"/>
  <c r="D101" i="9"/>
  <c r="Q100" i="9"/>
  <c r="P100" i="9"/>
  <c r="O100" i="9"/>
  <c r="K100" i="9"/>
  <c r="J100" i="9"/>
  <c r="I100" i="9"/>
  <c r="H100" i="9"/>
  <c r="G100" i="9"/>
  <c r="F100" i="9"/>
  <c r="E100" i="9"/>
  <c r="D100" i="9"/>
  <c r="P99" i="9"/>
  <c r="O99" i="9"/>
  <c r="M99" i="9"/>
  <c r="L99" i="9"/>
  <c r="K99" i="9"/>
  <c r="J99" i="9"/>
  <c r="I99" i="9"/>
  <c r="H99" i="9"/>
  <c r="Q98" i="9"/>
  <c r="P98" i="9"/>
  <c r="O98" i="9"/>
  <c r="M98" i="9"/>
  <c r="H98" i="9"/>
  <c r="G98" i="9"/>
  <c r="F98" i="9"/>
  <c r="E98" i="9"/>
  <c r="D98" i="9"/>
  <c r="M97" i="9"/>
  <c r="L97" i="9"/>
  <c r="K97" i="9"/>
  <c r="J97" i="9"/>
  <c r="I97" i="9"/>
  <c r="H97" i="9"/>
  <c r="G97" i="9"/>
  <c r="F97" i="9"/>
  <c r="Q96" i="9"/>
  <c r="P96" i="9"/>
  <c r="O96" i="9"/>
  <c r="M96" i="9"/>
  <c r="L96" i="9"/>
  <c r="K96" i="9"/>
  <c r="H96" i="9"/>
  <c r="F96" i="9"/>
  <c r="E96" i="9"/>
  <c r="D96" i="9"/>
  <c r="Q95" i="9"/>
  <c r="P95" i="9"/>
  <c r="K95" i="9"/>
  <c r="J95" i="9"/>
  <c r="I95" i="9"/>
  <c r="H95" i="9"/>
  <c r="G95" i="9"/>
  <c r="F95" i="9"/>
  <c r="E95" i="9"/>
  <c r="D95" i="9"/>
  <c r="P94" i="9"/>
  <c r="O94" i="9"/>
  <c r="M94" i="9"/>
  <c r="L94" i="9"/>
  <c r="K94" i="9"/>
  <c r="J94" i="9"/>
  <c r="I94" i="9"/>
  <c r="H94" i="9"/>
  <c r="D94" i="9"/>
  <c r="Q93" i="9"/>
  <c r="P93" i="9"/>
  <c r="O93" i="9"/>
  <c r="M93" i="9"/>
  <c r="L93" i="9"/>
  <c r="I93" i="9"/>
  <c r="H93" i="9"/>
  <c r="G93" i="9"/>
  <c r="F93" i="9"/>
  <c r="E93" i="9"/>
  <c r="D93" i="9"/>
  <c r="Q92" i="9"/>
  <c r="P92" i="9"/>
  <c r="M92" i="9"/>
  <c r="L92" i="9"/>
  <c r="K92" i="9"/>
  <c r="J92" i="9"/>
  <c r="I92" i="9"/>
  <c r="H92" i="9"/>
  <c r="G92" i="9"/>
  <c r="D92" i="9"/>
  <c r="Q91" i="9"/>
  <c r="P91" i="9"/>
  <c r="O91" i="9"/>
  <c r="M91" i="9"/>
  <c r="L91" i="9"/>
  <c r="K91" i="9"/>
  <c r="J91" i="9"/>
  <c r="I91" i="9"/>
  <c r="H91" i="9"/>
  <c r="G91" i="9"/>
  <c r="F91" i="9"/>
  <c r="E91" i="9"/>
  <c r="D91" i="9"/>
  <c r="Q90" i="9"/>
  <c r="P90" i="9"/>
  <c r="O90" i="9"/>
  <c r="M90" i="9"/>
  <c r="L90" i="9"/>
  <c r="K90" i="9"/>
  <c r="J90" i="9"/>
  <c r="I90" i="9"/>
  <c r="H90" i="9"/>
  <c r="G90" i="9"/>
  <c r="F90" i="9"/>
  <c r="E90" i="9"/>
  <c r="Q89" i="9"/>
  <c r="P89" i="9"/>
  <c r="O89" i="9"/>
  <c r="M89" i="9"/>
  <c r="L89" i="9"/>
  <c r="K89" i="9"/>
  <c r="J89" i="9"/>
  <c r="H89" i="9"/>
  <c r="G89" i="9"/>
  <c r="F89" i="9"/>
  <c r="E89" i="9"/>
  <c r="D89" i="9"/>
  <c r="Q88" i="9"/>
  <c r="P88" i="9"/>
  <c r="O88" i="9"/>
  <c r="J88" i="9"/>
  <c r="I88" i="9"/>
  <c r="H88" i="9"/>
  <c r="G88" i="9"/>
  <c r="F88" i="9"/>
  <c r="E88" i="9"/>
  <c r="D88" i="9"/>
  <c r="P87" i="9"/>
  <c r="O87" i="9"/>
  <c r="M87" i="9"/>
  <c r="L87" i="9"/>
  <c r="K87" i="9"/>
  <c r="J87" i="9"/>
  <c r="I87" i="9"/>
  <c r="H87" i="9"/>
  <c r="Q86" i="9"/>
  <c r="P86" i="9"/>
  <c r="O86" i="9"/>
  <c r="M86" i="9"/>
  <c r="H86" i="9"/>
  <c r="G86" i="9"/>
  <c r="F86" i="9"/>
  <c r="E86" i="9"/>
  <c r="D86" i="9"/>
  <c r="M85" i="9"/>
  <c r="L85" i="9"/>
  <c r="K85" i="9"/>
  <c r="J85" i="9"/>
  <c r="I85" i="9"/>
  <c r="H85" i="9"/>
  <c r="G85" i="9"/>
  <c r="F85" i="9"/>
  <c r="Q84" i="9"/>
  <c r="P84" i="9"/>
  <c r="O84" i="9"/>
  <c r="M84" i="9"/>
  <c r="L84" i="9"/>
  <c r="K84" i="9"/>
  <c r="H84" i="9"/>
  <c r="F84" i="9"/>
  <c r="E84" i="9"/>
  <c r="D84" i="9"/>
  <c r="Q83" i="9"/>
  <c r="P83" i="9"/>
  <c r="K83" i="9"/>
  <c r="J83" i="9"/>
  <c r="I83" i="9"/>
  <c r="H83" i="9"/>
  <c r="G83" i="9"/>
  <c r="F83" i="9"/>
  <c r="E83" i="9"/>
  <c r="D83" i="9"/>
  <c r="P82" i="9"/>
  <c r="O82" i="9"/>
  <c r="M82" i="9"/>
  <c r="L82" i="9"/>
  <c r="K82" i="9"/>
  <c r="J82" i="9"/>
  <c r="I82" i="9"/>
  <c r="H82" i="9"/>
  <c r="G82" i="9"/>
  <c r="D82" i="9"/>
  <c r="Q81" i="9"/>
  <c r="P81" i="9"/>
  <c r="O81" i="9"/>
  <c r="M81" i="9"/>
  <c r="L81" i="9"/>
  <c r="K81" i="9"/>
  <c r="I81" i="9"/>
  <c r="H81" i="9"/>
  <c r="G81" i="9"/>
  <c r="F81" i="9"/>
  <c r="E81" i="9"/>
  <c r="D81" i="9"/>
  <c r="M80" i="9"/>
  <c r="L80" i="9"/>
  <c r="K80" i="9"/>
  <c r="J80" i="9"/>
  <c r="I80" i="9"/>
  <c r="H80" i="9"/>
  <c r="G80" i="9"/>
  <c r="F80" i="9"/>
  <c r="D80" i="9"/>
  <c r="Q79" i="9"/>
  <c r="P79" i="9"/>
  <c r="O79" i="9"/>
  <c r="M79" i="9"/>
  <c r="L79" i="9"/>
  <c r="K79" i="9"/>
  <c r="J79" i="9"/>
  <c r="H79" i="9"/>
  <c r="G79" i="9"/>
  <c r="F79" i="9"/>
  <c r="E79" i="9"/>
  <c r="D79" i="9"/>
  <c r="Q78" i="9"/>
  <c r="O78" i="9"/>
  <c r="M78" i="9"/>
  <c r="L78" i="9"/>
  <c r="K78" i="9"/>
  <c r="J78" i="9"/>
  <c r="I78" i="9"/>
  <c r="H78" i="9"/>
  <c r="G78" i="9"/>
  <c r="F78" i="9"/>
  <c r="E78" i="9"/>
  <c r="Q77" i="9"/>
  <c r="P77" i="9"/>
  <c r="O77" i="9"/>
  <c r="M77" i="9"/>
  <c r="L77" i="9"/>
  <c r="K77" i="9"/>
  <c r="J77" i="9"/>
  <c r="H77" i="9"/>
  <c r="E77" i="9"/>
  <c r="D77" i="9"/>
  <c r="Q76" i="9"/>
  <c r="P76" i="9"/>
  <c r="O76" i="9"/>
  <c r="K76" i="9"/>
  <c r="J76" i="9"/>
  <c r="I76" i="9"/>
  <c r="H76" i="9"/>
  <c r="G76" i="9"/>
  <c r="F76" i="9"/>
  <c r="E76" i="9"/>
  <c r="D76" i="9"/>
  <c r="P75" i="9"/>
  <c r="O75" i="9"/>
  <c r="M75" i="9"/>
  <c r="L75" i="9"/>
  <c r="K75" i="9"/>
  <c r="J75" i="9"/>
  <c r="I75" i="9"/>
  <c r="H75" i="9"/>
  <c r="Q74" i="9"/>
  <c r="P74" i="9"/>
  <c r="O74" i="9"/>
  <c r="M74" i="9"/>
  <c r="H74" i="9"/>
  <c r="G74" i="9"/>
  <c r="F74" i="9"/>
  <c r="E74" i="9"/>
  <c r="D74" i="9"/>
  <c r="M73" i="9"/>
  <c r="L73" i="9"/>
  <c r="K73" i="9"/>
  <c r="J73" i="9"/>
  <c r="I73" i="9"/>
  <c r="H73" i="9"/>
  <c r="G73" i="9"/>
  <c r="F73" i="9"/>
  <c r="Q72" i="9"/>
  <c r="P72" i="9"/>
  <c r="O72" i="9"/>
  <c r="M72" i="9"/>
  <c r="L72" i="9"/>
  <c r="K72" i="9"/>
  <c r="F72" i="9"/>
  <c r="E72" i="9"/>
  <c r="D72" i="9"/>
  <c r="Q71" i="9"/>
  <c r="P71" i="9"/>
  <c r="K71" i="9"/>
  <c r="J71" i="9"/>
  <c r="I71" i="9"/>
  <c r="H71" i="9"/>
  <c r="G71" i="9"/>
  <c r="F71" i="9"/>
  <c r="E71" i="9"/>
  <c r="D71" i="9"/>
  <c r="P70" i="9"/>
  <c r="O70" i="9"/>
  <c r="M70" i="9"/>
  <c r="L70" i="9"/>
  <c r="K70" i="9"/>
  <c r="J70" i="9"/>
  <c r="I70" i="9"/>
  <c r="H70" i="9"/>
  <c r="G70" i="9"/>
  <c r="D70" i="9"/>
  <c r="Q69" i="9"/>
  <c r="P69" i="9"/>
  <c r="O69" i="9"/>
  <c r="M69" i="9"/>
  <c r="I69" i="9"/>
  <c r="H69" i="9"/>
  <c r="G69" i="9"/>
  <c r="F69" i="9"/>
  <c r="E69" i="9"/>
  <c r="D69" i="9"/>
  <c r="Q68" i="9"/>
  <c r="M68" i="9"/>
  <c r="L68" i="9"/>
  <c r="K68" i="9"/>
  <c r="J68" i="9"/>
  <c r="I68" i="9"/>
  <c r="H68" i="9"/>
  <c r="G68" i="9"/>
  <c r="F68" i="9"/>
  <c r="E68" i="9"/>
  <c r="D68" i="9"/>
  <c r="Q67" i="9"/>
  <c r="P67" i="9"/>
  <c r="O67" i="9"/>
  <c r="M67" i="9"/>
  <c r="L67" i="9"/>
  <c r="J67" i="9"/>
  <c r="I67" i="9"/>
  <c r="H67" i="9"/>
  <c r="G67" i="9"/>
  <c r="F67" i="9"/>
  <c r="E67" i="9"/>
  <c r="D67" i="9"/>
  <c r="Q66" i="9"/>
  <c r="O66" i="9"/>
  <c r="M66" i="9"/>
  <c r="L66" i="9"/>
  <c r="K66" i="9"/>
  <c r="J66" i="9"/>
  <c r="I66" i="9"/>
  <c r="H66" i="9"/>
  <c r="G66" i="9"/>
  <c r="F66" i="9"/>
  <c r="E66" i="9"/>
  <c r="Q65" i="9"/>
  <c r="P65" i="9"/>
  <c r="O65" i="9"/>
  <c r="M65" i="9"/>
  <c r="L65" i="9"/>
  <c r="K65" i="9"/>
  <c r="J65" i="9"/>
  <c r="H65" i="9"/>
  <c r="G65" i="9"/>
  <c r="E65" i="9"/>
  <c r="D65" i="9"/>
  <c r="Q64" i="9"/>
  <c r="P64" i="9"/>
  <c r="O64" i="9"/>
  <c r="K64" i="9"/>
  <c r="J64" i="9"/>
  <c r="I64" i="9"/>
  <c r="H64" i="9"/>
  <c r="G64" i="9"/>
  <c r="F64" i="9"/>
  <c r="E64" i="9"/>
  <c r="D64" i="9"/>
  <c r="P63" i="9"/>
  <c r="O63" i="9"/>
  <c r="M63" i="9"/>
  <c r="L63" i="9"/>
  <c r="K63" i="9"/>
  <c r="J63" i="9"/>
  <c r="I63" i="9"/>
  <c r="H63" i="9"/>
  <c r="Q62" i="9"/>
  <c r="P62" i="9"/>
  <c r="O62" i="9"/>
  <c r="M62" i="9"/>
  <c r="H62" i="9"/>
  <c r="G62" i="9"/>
  <c r="F62" i="9"/>
  <c r="E62" i="9"/>
  <c r="D62" i="9"/>
  <c r="M61" i="9"/>
  <c r="L61" i="9"/>
  <c r="K61" i="9"/>
  <c r="J61" i="9"/>
  <c r="I61" i="9"/>
  <c r="H61" i="9"/>
  <c r="G61" i="9"/>
  <c r="F61" i="9"/>
  <c r="Q60" i="9"/>
  <c r="P60" i="9"/>
  <c r="O60" i="9"/>
  <c r="M60" i="9"/>
  <c r="L60" i="9"/>
  <c r="K60" i="9"/>
  <c r="F60" i="9"/>
  <c r="E60" i="9"/>
  <c r="D60" i="9"/>
  <c r="Q59" i="9"/>
  <c r="P59" i="9"/>
  <c r="K59" i="9"/>
  <c r="J59" i="9"/>
  <c r="I59" i="9"/>
  <c r="H59" i="9"/>
  <c r="G59" i="9"/>
  <c r="F59" i="9"/>
  <c r="E59" i="9"/>
  <c r="D59" i="9"/>
  <c r="P58" i="9"/>
  <c r="O58" i="9"/>
  <c r="M58" i="9"/>
  <c r="L58" i="9"/>
  <c r="K58" i="9"/>
  <c r="J58" i="9"/>
  <c r="I58" i="9"/>
  <c r="H58" i="9"/>
  <c r="Q57" i="9"/>
  <c r="P57" i="9"/>
  <c r="O57" i="9"/>
  <c r="M57" i="9"/>
  <c r="K57" i="9"/>
  <c r="H57" i="9"/>
  <c r="G57" i="9"/>
  <c r="F57" i="9"/>
  <c r="E57" i="9"/>
  <c r="D57" i="9"/>
  <c r="Q56" i="9"/>
  <c r="M56" i="9"/>
  <c r="L56" i="9"/>
  <c r="K56" i="9"/>
  <c r="J56" i="9"/>
  <c r="I56" i="9"/>
  <c r="H56" i="9"/>
  <c r="G56" i="9"/>
  <c r="F56" i="9"/>
  <c r="E56" i="9"/>
  <c r="D56" i="9"/>
  <c r="Q55" i="9"/>
  <c r="P55" i="9"/>
  <c r="O55" i="9"/>
  <c r="M55" i="9"/>
  <c r="L55" i="9"/>
  <c r="K55" i="9"/>
  <c r="J55" i="9"/>
  <c r="I55" i="9"/>
  <c r="H55" i="9"/>
  <c r="F55" i="9"/>
  <c r="E55" i="9"/>
  <c r="D55" i="9"/>
  <c r="Q54" i="9"/>
  <c r="O54" i="9"/>
  <c r="M54" i="9"/>
  <c r="L54" i="9"/>
  <c r="K54" i="9"/>
  <c r="J54" i="9"/>
  <c r="I54" i="9"/>
  <c r="H54" i="9"/>
  <c r="G54" i="9"/>
  <c r="F54" i="9"/>
  <c r="E54" i="9"/>
  <c r="C3" i="9"/>
  <c r="B3" i="9"/>
  <c r="A4" i="9" s="1"/>
  <c r="B4" i="9" l="1"/>
  <c r="A5" i="9" s="1"/>
  <c r="C4" i="9"/>
  <c r="C55" i="9"/>
  <c r="B55" i="9"/>
  <c r="A56" i="9" s="1"/>
  <c r="C105" i="3"/>
  <c r="B105" i="3"/>
  <c r="A106" i="3" s="1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54" i="7"/>
  <c r="C56" i="9" l="1"/>
  <c r="B56" i="9"/>
  <c r="A57" i="9" s="1"/>
  <c r="B5" i="9"/>
  <c r="A6" i="9" s="1"/>
  <c r="C5" i="9"/>
  <c r="C106" i="3"/>
  <c r="B106" i="3"/>
  <c r="A107" i="3" s="1"/>
  <c r="C54" i="8"/>
  <c r="B54" i="8"/>
  <c r="A55" i="8" s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54" i="1"/>
  <c r="C6" i="9" l="1"/>
  <c r="B6" i="9"/>
  <c r="A7" i="9" s="1"/>
  <c r="C57" i="9"/>
  <c r="B57" i="9"/>
  <c r="A58" i="9" s="1"/>
  <c r="C107" i="3"/>
  <c r="B107" i="3"/>
  <c r="A108" i="3" s="1"/>
  <c r="C55" i="8"/>
  <c r="B55" i="8"/>
  <c r="A56" i="8" s="1"/>
  <c r="C58" i="9" l="1"/>
  <c r="B58" i="9"/>
  <c r="A59" i="9" s="1"/>
  <c r="C7" i="9"/>
  <c r="B7" i="9"/>
  <c r="A8" i="9" s="1"/>
  <c r="C108" i="3"/>
  <c r="B108" i="3"/>
  <c r="A109" i="3" s="1"/>
  <c r="C56" i="8"/>
  <c r="B56" i="8"/>
  <c r="A57" i="8" s="1"/>
  <c r="C59" i="9" l="1"/>
  <c r="B59" i="9"/>
  <c r="A60" i="9" s="1"/>
  <c r="B8" i="9"/>
  <c r="A9" i="9" s="1"/>
  <c r="C8" i="9"/>
  <c r="C109" i="3"/>
  <c r="B109" i="3"/>
  <c r="A110" i="3" s="1"/>
  <c r="C57" i="8"/>
  <c r="B57" i="8"/>
  <c r="A58" i="8" s="1"/>
  <c r="C60" i="9" l="1"/>
  <c r="B60" i="9"/>
  <c r="A61" i="9" s="1"/>
  <c r="C9" i="9"/>
  <c r="B9" i="9"/>
  <c r="A10" i="9" s="1"/>
  <c r="C110" i="3"/>
  <c r="B110" i="3"/>
  <c r="A111" i="3" s="1"/>
  <c r="C58" i="8"/>
  <c r="B58" i="8"/>
  <c r="A59" i="8" s="1"/>
  <c r="C61" i="9" l="1"/>
  <c r="B61" i="9"/>
  <c r="A62" i="9" s="1"/>
  <c r="B10" i="9"/>
  <c r="A11" i="9" s="1"/>
  <c r="C10" i="9"/>
  <c r="C111" i="3"/>
  <c r="B111" i="3"/>
  <c r="A112" i="3" s="1"/>
  <c r="C59" i="8"/>
  <c r="B59" i="8"/>
  <c r="A60" i="8" s="1"/>
  <c r="C62" i="9" l="1"/>
  <c r="B62" i="9"/>
  <c r="A63" i="9" s="1"/>
  <c r="B11" i="9"/>
  <c r="A12" i="9" s="1"/>
  <c r="C11" i="9"/>
  <c r="C112" i="3"/>
  <c r="B112" i="3"/>
  <c r="A113" i="3" s="1"/>
  <c r="C60" i="8"/>
  <c r="B60" i="8"/>
  <c r="A61" i="8" s="1"/>
  <c r="C63" i="9" l="1"/>
  <c r="B63" i="9"/>
  <c r="A64" i="9" s="1"/>
  <c r="B12" i="9"/>
  <c r="A13" i="9" s="1"/>
  <c r="C12" i="9"/>
  <c r="C113" i="3"/>
  <c r="B113" i="3"/>
  <c r="A114" i="3" s="1"/>
  <c r="C61" i="8"/>
  <c r="B61" i="8"/>
  <c r="A62" i="8" s="1"/>
  <c r="C64" i="9" l="1"/>
  <c r="B64" i="9"/>
  <c r="A65" i="9" s="1"/>
  <c r="C13" i="9"/>
  <c r="B13" i="9"/>
  <c r="A14" i="9" s="1"/>
  <c r="C114" i="3"/>
  <c r="B114" i="3"/>
  <c r="A115" i="3" s="1"/>
  <c r="C62" i="8"/>
  <c r="B62" i="8"/>
  <c r="A63" i="8" s="1"/>
  <c r="B14" i="9" l="1"/>
  <c r="A15" i="9" s="1"/>
  <c r="C14" i="9"/>
  <c r="C65" i="9"/>
  <c r="B65" i="9"/>
  <c r="A66" i="9" s="1"/>
  <c r="C115" i="3"/>
  <c r="B115" i="3"/>
  <c r="A116" i="3" s="1"/>
  <c r="C63" i="8"/>
  <c r="B63" i="8"/>
  <c r="A64" i="8" s="1"/>
  <c r="B66" i="9" l="1"/>
  <c r="A67" i="9" s="1"/>
  <c r="C66" i="9"/>
  <c r="C15" i="9"/>
  <c r="B15" i="9"/>
  <c r="A16" i="9" s="1"/>
  <c r="C116" i="3"/>
  <c r="B116" i="3"/>
  <c r="A117" i="3" s="1"/>
  <c r="C64" i="8"/>
  <c r="B64" i="8"/>
  <c r="A65" i="8" s="1"/>
  <c r="C16" i="9" l="1"/>
  <c r="B16" i="9"/>
  <c r="A17" i="9" s="1"/>
  <c r="C67" i="9"/>
  <c r="B67" i="9"/>
  <c r="A68" i="9" s="1"/>
  <c r="B117" i="3"/>
  <c r="A118" i="3" s="1"/>
  <c r="C117" i="3"/>
  <c r="C65" i="8"/>
  <c r="B65" i="8"/>
  <c r="A66" i="8" s="1"/>
  <c r="B17" i="9" l="1"/>
  <c r="A18" i="9" s="1"/>
  <c r="C17" i="9"/>
  <c r="B68" i="9"/>
  <c r="A69" i="9" s="1"/>
  <c r="C68" i="9"/>
  <c r="C118" i="3"/>
  <c r="B118" i="3"/>
  <c r="A119" i="3" s="1"/>
  <c r="C66" i="8"/>
  <c r="B66" i="8"/>
  <c r="A67" i="8" s="1"/>
  <c r="C69" i="9" l="1"/>
  <c r="B69" i="9"/>
  <c r="A70" i="9" s="1"/>
  <c r="B18" i="9"/>
  <c r="A19" i="9" s="1"/>
  <c r="C18" i="9"/>
  <c r="C119" i="3"/>
  <c r="B119" i="3"/>
  <c r="A120" i="3" s="1"/>
  <c r="C67" i="8"/>
  <c r="B67" i="8"/>
  <c r="A68" i="8" s="1"/>
  <c r="C19" i="9" l="1"/>
  <c r="B19" i="9"/>
  <c r="A20" i="9" s="1"/>
  <c r="C70" i="9"/>
  <c r="B70" i="9"/>
  <c r="A71" i="9" s="1"/>
  <c r="C120" i="3"/>
  <c r="B120" i="3"/>
  <c r="A121" i="3" s="1"/>
  <c r="C68" i="8"/>
  <c r="B68" i="8"/>
  <c r="A69" i="8" s="1"/>
  <c r="B20" i="9" l="1"/>
  <c r="A21" i="9" s="1"/>
  <c r="C20" i="9"/>
  <c r="B71" i="9"/>
  <c r="A72" i="9" s="1"/>
  <c r="C71" i="9"/>
  <c r="C121" i="3"/>
  <c r="B121" i="3"/>
  <c r="A122" i="3" s="1"/>
  <c r="C69" i="8"/>
  <c r="B69" i="8"/>
  <c r="A70" i="8" s="1"/>
  <c r="C72" i="9" l="1"/>
  <c r="B72" i="9"/>
  <c r="A73" i="9" s="1"/>
  <c r="C21" i="9"/>
  <c r="B21" i="9"/>
  <c r="A22" i="9" s="1"/>
  <c r="C122" i="3"/>
  <c r="B122" i="3"/>
  <c r="A123" i="3" s="1"/>
  <c r="C70" i="8"/>
  <c r="B70" i="8"/>
  <c r="A71" i="8" s="1"/>
  <c r="C22" i="9" l="1"/>
  <c r="B22" i="9"/>
  <c r="A23" i="9" s="1"/>
  <c r="C73" i="9"/>
  <c r="B73" i="9"/>
  <c r="A74" i="9" s="1"/>
  <c r="C123" i="3"/>
  <c r="B123" i="3"/>
  <c r="A124" i="3" s="1"/>
  <c r="C71" i="8"/>
  <c r="B71" i="8"/>
  <c r="A72" i="8" s="1"/>
  <c r="C74" i="9" l="1"/>
  <c r="B74" i="9"/>
  <c r="A75" i="9" s="1"/>
  <c r="B23" i="9"/>
  <c r="A24" i="9" s="1"/>
  <c r="C23" i="9"/>
  <c r="C124" i="3"/>
  <c r="B124" i="3"/>
  <c r="A125" i="3" s="1"/>
  <c r="C72" i="8"/>
  <c r="B72" i="8"/>
  <c r="A73" i="8" s="1"/>
  <c r="C75" i="9" l="1"/>
  <c r="B75" i="9"/>
  <c r="A76" i="9" s="1"/>
  <c r="C24" i="9"/>
  <c r="B24" i="9"/>
  <c r="A25" i="9" s="1"/>
  <c r="C125" i="3"/>
  <c r="B125" i="3"/>
  <c r="A126" i="3" s="1"/>
  <c r="C73" i="8"/>
  <c r="B73" i="8"/>
  <c r="A74" i="8" s="1"/>
  <c r="C25" i="9" l="1"/>
  <c r="B25" i="9"/>
  <c r="A26" i="9" s="1"/>
  <c r="C76" i="9"/>
  <c r="B76" i="9"/>
  <c r="A77" i="9" s="1"/>
  <c r="C126" i="3"/>
  <c r="B126" i="3"/>
  <c r="A127" i="3" s="1"/>
  <c r="C74" i="8"/>
  <c r="B74" i="8"/>
  <c r="A75" i="8" s="1"/>
  <c r="C77" i="9" l="1"/>
  <c r="B77" i="9"/>
  <c r="A78" i="9" s="1"/>
  <c r="B26" i="9"/>
  <c r="A27" i="9" s="1"/>
  <c r="C26" i="9"/>
  <c r="C127" i="3"/>
  <c r="B127" i="3"/>
  <c r="A128" i="3" s="1"/>
  <c r="C75" i="8"/>
  <c r="B75" i="8"/>
  <c r="A76" i="8" s="1"/>
  <c r="C27" i="9" l="1"/>
  <c r="B27" i="9"/>
  <c r="A28" i="9" s="1"/>
  <c r="C78" i="9"/>
  <c r="B78" i="9"/>
  <c r="A79" i="9" s="1"/>
  <c r="C128" i="3"/>
  <c r="B128" i="3"/>
  <c r="A129" i="3" s="1"/>
  <c r="C76" i="8"/>
  <c r="B76" i="8"/>
  <c r="A77" i="8" s="1"/>
  <c r="C79" i="9" l="1"/>
  <c r="B79" i="9"/>
  <c r="A80" i="9" s="1"/>
  <c r="C28" i="9"/>
  <c r="B28" i="9"/>
  <c r="A29" i="9" s="1"/>
  <c r="B129" i="3"/>
  <c r="A130" i="3" s="1"/>
  <c r="C129" i="3"/>
  <c r="C77" i="8"/>
  <c r="B77" i="8"/>
  <c r="A78" i="8" s="1"/>
  <c r="B29" i="9" l="1"/>
  <c r="A30" i="9" s="1"/>
  <c r="C29" i="9"/>
  <c r="B80" i="9"/>
  <c r="A81" i="9" s="1"/>
  <c r="C80" i="9"/>
  <c r="C130" i="3"/>
  <c r="B130" i="3"/>
  <c r="A131" i="3" s="1"/>
  <c r="C78" i="8"/>
  <c r="B78" i="8"/>
  <c r="A79" i="8" s="1"/>
  <c r="C81" i="9" l="1"/>
  <c r="B81" i="9"/>
  <c r="A82" i="9" s="1"/>
  <c r="C30" i="9"/>
  <c r="B30" i="9"/>
  <c r="A31" i="9" s="1"/>
  <c r="C131" i="3"/>
  <c r="B131" i="3"/>
  <c r="A132" i="3" s="1"/>
  <c r="C79" i="8"/>
  <c r="B79" i="8"/>
  <c r="A80" i="8" s="1"/>
  <c r="C31" i="9" l="1"/>
  <c r="B31" i="9"/>
  <c r="A32" i="9" s="1"/>
  <c r="C82" i="9"/>
  <c r="B82" i="9"/>
  <c r="A83" i="9" s="1"/>
  <c r="C132" i="3"/>
  <c r="B132" i="3"/>
  <c r="A133" i="3" s="1"/>
  <c r="C80" i="8"/>
  <c r="B80" i="8"/>
  <c r="A81" i="8" s="1"/>
  <c r="C83" i="9" l="1"/>
  <c r="B83" i="9"/>
  <c r="A84" i="9" s="1"/>
  <c r="B32" i="9"/>
  <c r="A33" i="9" s="1"/>
  <c r="C32" i="9"/>
  <c r="C133" i="3"/>
  <c r="B133" i="3"/>
  <c r="A134" i="3" s="1"/>
  <c r="C81" i="8"/>
  <c r="B81" i="8"/>
  <c r="A82" i="8" s="1"/>
  <c r="C84" i="9" l="1"/>
  <c r="B84" i="9"/>
  <c r="A85" i="9" s="1"/>
  <c r="C33" i="9"/>
  <c r="B33" i="9"/>
  <c r="A34" i="9" s="1"/>
  <c r="C134" i="3"/>
  <c r="B134" i="3"/>
  <c r="A135" i="3" s="1"/>
  <c r="C82" i="8"/>
  <c r="B82" i="8"/>
  <c r="A83" i="8" s="1"/>
  <c r="C34" i="9" l="1"/>
  <c r="B34" i="9"/>
  <c r="A35" i="9" s="1"/>
  <c r="C85" i="9"/>
  <c r="B85" i="9"/>
  <c r="A86" i="9" s="1"/>
  <c r="C135" i="3"/>
  <c r="B135" i="3"/>
  <c r="A136" i="3" s="1"/>
  <c r="C83" i="8"/>
  <c r="B83" i="8"/>
  <c r="A84" i="8" s="1"/>
  <c r="C86" i="9" l="1"/>
  <c r="B86" i="9"/>
  <c r="A87" i="9" s="1"/>
  <c r="B35" i="9"/>
  <c r="A36" i="9" s="1"/>
  <c r="C35" i="9"/>
  <c r="C136" i="3"/>
  <c r="B136" i="3"/>
  <c r="A137" i="3" s="1"/>
  <c r="C84" i="8"/>
  <c r="B84" i="8"/>
  <c r="A85" i="8" s="1"/>
  <c r="C36" i="9" l="1"/>
  <c r="B36" i="9"/>
  <c r="A37" i="9" s="1"/>
  <c r="C87" i="9"/>
  <c r="B87" i="9"/>
  <c r="A88" i="9" s="1"/>
  <c r="C137" i="3"/>
  <c r="B137" i="3"/>
  <c r="A138" i="3" s="1"/>
  <c r="C85" i="8"/>
  <c r="B85" i="8"/>
  <c r="A86" i="8" s="1"/>
  <c r="C88" i="9" l="1"/>
  <c r="B88" i="9"/>
  <c r="A89" i="9" s="1"/>
  <c r="C37" i="9"/>
  <c r="B37" i="9"/>
  <c r="A38" i="9" s="1"/>
  <c r="B138" i="3"/>
  <c r="A139" i="3" s="1"/>
  <c r="C138" i="3"/>
  <c r="C86" i="8"/>
  <c r="B86" i="8"/>
  <c r="A87" i="8" s="1"/>
  <c r="B38" i="9" l="1"/>
  <c r="A39" i="9" s="1"/>
  <c r="C38" i="9"/>
  <c r="C89" i="9"/>
  <c r="B89" i="9"/>
  <c r="A90" i="9" s="1"/>
  <c r="C139" i="3"/>
  <c r="B139" i="3"/>
  <c r="A140" i="3" s="1"/>
  <c r="C87" i="8"/>
  <c r="B87" i="8"/>
  <c r="A88" i="8" s="1"/>
  <c r="C90" i="9" l="1"/>
  <c r="B90" i="9"/>
  <c r="A91" i="9" s="1"/>
  <c r="B39" i="9"/>
  <c r="A40" i="9" s="1"/>
  <c r="C39" i="9"/>
  <c r="C140" i="3"/>
  <c r="B140" i="3"/>
  <c r="A141" i="3" s="1"/>
  <c r="C88" i="8"/>
  <c r="B88" i="8"/>
  <c r="A89" i="8" s="1"/>
  <c r="C40" i="9" l="1"/>
  <c r="B40" i="9"/>
  <c r="A41" i="9" s="1"/>
  <c r="C91" i="9"/>
  <c r="B91" i="9"/>
  <c r="A92" i="9" s="1"/>
  <c r="B141" i="3"/>
  <c r="A142" i="3" s="1"/>
  <c r="C141" i="3"/>
  <c r="C89" i="8"/>
  <c r="B89" i="8"/>
  <c r="A90" i="8" s="1"/>
  <c r="B92" i="9" l="1"/>
  <c r="A93" i="9" s="1"/>
  <c r="C92" i="9"/>
  <c r="B41" i="9"/>
  <c r="A42" i="9" s="1"/>
  <c r="C41" i="9"/>
  <c r="C142" i="3"/>
  <c r="B142" i="3"/>
  <c r="A143" i="3" s="1"/>
  <c r="C90" i="8"/>
  <c r="B90" i="8"/>
  <c r="A91" i="8" s="1"/>
  <c r="C42" i="9" l="1"/>
  <c r="B42" i="9"/>
  <c r="A43" i="9" s="1"/>
  <c r="C93" i="9"/>
  <c r="B93" i="9"/>
  <c r="A94" i="9" s="1"/>
  <c r="C143" i="3"/>
  <c r="B143" i="3"/>
  <c r="A144" i="3" s="1"/>
  <c r="C91" i="8"/>
  <c r="B91" i="8"/>
  <c r="A92" i="8" s="1"/>
  <c r="C94" i="9" l="1"/>
  <c r="B94" i="9"/>
  <c r="A95" i="9" s="1"/>
  <c r="C43" i="9"/>
  <c r="B43" i="9"/>
  <c r="A44" i="9" s="1"/>
  <c r="C144" i="3"/>
  <c r="B144" i="3"/>
  <c r="A145" i="3" s="1"/>
  <c r="C92" i="8"/>
  <c r="B92" i="8"/>
  <c r="A93" i="8" s="1"/>
  <c r="B44" i="9" l="1"/>
  <c r="A45" i="9" s="1"/>
  <c r="C44" i="9"/>
  <c r="C95" i="9"/>
  <c r="B95" i="9"/>
  <c r="A96" i="9" s="1"/>
  <c r="C145" i="3"/>
  <c r="B145" i="3"/>
  <c r="A146" i="3" s="1"/>
  <c r="C93" i="8"/>
  <c r="B93" i="8"/>
  <c r="A94" i="8" s="1"/>
  <c r="C96" i="9" l="1"/>
  <c r="B96" i="9"/>
  <c r="A97" i="9" s="1"/>
  <c r="C45" i="9"/>
  <c r="B45" i="9"/>
  <c r="A46" i="9" s="1"/>
  <c r="C146" i="3"/>
  <c r="B146" i="3"/>
  <c r="A147" i="3" s="1"/>
  <c r="C94" i="8"/>
  <c r="B94" i="8"/>
  <c r="A95" i="8" s="1"/>
  <c r="C46" i="9" l="1"/>
  <c r="B46" i="9"/>
  <c r="A47" i="9" s="1"/>
  <c r="C97" i="9"/>
  <c r="B97" i="9"/>
  <c r="A98" i="9" s="1"/>
  <c r="C147" i="3"/>
  <c r="B147" i="3"/>
  <c r="A148" i="3" s="1"/>
  <c r="C95" i="8"/>
  <c r="B95" i="8"/>
  <c r="A96" i="8" s="1"/>
  <c r="C98" i="9" l="1"/>
  <c r="B98" i="9"/>
  <c r="A99" i="9" s="1"/>
  <c r="B47" i="9"/>
  <c r="A48" i="9" s="1"/>
  <c r="C47" i="9"/>
  <c r="C148" i="3"/>
  <c r="B148" i="3"/>
  <c r="A149" i="3" s="1"/>
  <c r="C96" i="8"/>
  <c r="B96" i="8"/>
  <c r="A97" i="8" s="1"/>
  <c r="B48" i="9" l="1"/>
  <c r="A49" i="9" s="1"/>
  <c r="C48" i="9"/>
  <c r="C99" i="9"/>
  <c r="B99" i="9"/>
  <c r="A100" i="9" s="1"/>
  <c r="C149" i="3"/>
  <c r="B149" i="3"/>
  <c r="A150" i="3" s="1"/>
  <c r="C97" i="8"/>
  <c r="B97" i="8"/>
  <c r="A98" i="8" s="1"/>
  <c r="B100" i="9" l="1"/>
  <c r="A101" i="9" s="1"/>
  <c r="C100" i="9"/>
  <c r="C49" i="9"/>
  <c r="B49" i="9"/>
  <c r="A50" i="9" s="1"/>
  <c r="B150" i="3"/>
  <c r="A151" i="3" s="1"/>
  <c r="C150" i="3"/>
  <c r="C98" i="8"/>
  <c r="B98" i="8"/>
  <c r="A99" i="8" s="1"/>
  <c r="B50" i="9" l="1"/>
  <c r="C50" i="9"/>
  <c r="C101" i="9"/>
  <c r="B101" i="9"/>
  <c r="C151" i="3"/>
  <c r="B151" i="3"/>
  <c r="A152" i="3" s="1"/>
  <c r="C99" i="8"/>
  <c r="B99" i="8"/>
  <c r="A100" i="8" s="1"/>
  <c r="C152" i="3" l="1"/>
  <c r="B152" i="3"/>
  <c r="C100" i="8"/>
  <c r="B100" i="8"/>
  <c r="A101" i="8" s="1"/>
  <c r="C101" i="8" l="1"/>
  <c r="B101" i="8"/>
  <c r="Q55" i="7" l="1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54" i="7" l="1"/>
  <c r="O55" i="7"/>
  <c r="P55" i="7"/>
  <c r="O56" i="7"/>
  <c r="P56" i="7"/>
  <c r="O57" i="7"/>
  <c r="P57" i="7"/>
  <c r="O58" i="7"/>
  <c r="P58" i="7"/>
  <c r="O59" i="7"/>
  <c r="P59" i="7"/>
  <c r="O60" i="7"/>
  <c r="P60" i="7"/>
  <c r="O61" i="7"/>
  <c r="P61" i="7"/>
  <c r="O62" i="7"/>
  <c r="P62" i="7"/>
  <c r="O63" i="7"/>
  <c r="P63" i="7"/>
  <c r="O64" i="7"/>
  <c r="P64" i="7"/>
  <c r="O65" i="7"/>
  <c r="P65" i="7"/>
  <c r="O66" i="7"/>
  <c r="P66" i="7"/>
  <c r="O67" i="7"/>
  <c r="P67" i="7"/>
  <c r="O68" i="7"/>
  <c r="P68" i="7"/>
  <c r="O69" i="7"/>
  <c r="P69" i="7"/>
  <c r="O70" i="7"/>
  <c r="P70" i="7"/>
  <c r="O71" i="7"/>
  <c r="P71" i="7"/>
  <c r="O72" i="7"/>
  <c r="P72" i="7"/>
  <c r="O73" i="7"/>
  <c r="P73" i="7"/>
  <c r="O74" i="7"/>
  <c r="P74" i="7"/>
  <c r="O75" i="7"/>
  <c r="P75" i="7"/>
  <c r="O76" i="7"/>
  <c r="P76" i="7"/>
  <c r="O77" i="7"/>
  <c r="P77" i="7"/>
  <c r="O78" i="7"/>
  <c r="P78" i="7"/>
  <c r="O79" i="7"/>
  <c r="P79" i="7"/>
  <c r="O80" i="7"/>
  <c r="P80" i="7"/>
  <c r="O81" i="7"/>
  <c r="P81" i="7"/>
  <c r="O82" i="7"/>
  <c r="P82" i="7"/>
  <c r="O83" i="7"/>
  <c r="P83" i="7"/>
  <c r="O84" i="7"/>
  <c r="P84" i="7"/>
  <c r="O85" i="7"/>
  <c r="P85" i="7"/>
  <c r="O86" i="7"/>
  <c r="P86" i="7"/>
  <c r="O87" i="7"/>
  <c r="P87" i="7"/>
  <c r="O88" i="7"/>
  <c r="P88" i="7"/>
  <c r="O89" i="7"/>
  <c r="P89" i="7"/>
  <c r="O90" i="7"/>
  <c r="P90" i="7"/>
  <c r="O91" i="7"/>
  <c r="P91" i="7"/>
  <c r="O92" i="7"/>
  <c r="P92" i="7"/>
  <c r="O93" i="7"/>
  <c r="P93" i="7"/>
  <c r="O94" i="7"/>
  <c r="P94" i="7"/>
  <c r="O95" i="7"/>
  <c r="P95" i="7"/>
  <c r="O96" i="7"/>
  <c r="P96" i="7"/>
  <c r="O97" i="7"/>
  <c r="P97" i="7"/>
  <c r="O98" i="7"/>
  <c r="P98" i="7"/>
  <c r="O99" i="7"/>
  <c r="P99" i="7"/>
  <c r="O100" i="7"/>
  <c r="P100" i="7"/>
  <c r="O101" i="7"/>
  <c r="P101" i="7"/>
  <c r="P54" i="7" l="1"/>
  <c r="O54" i="7"/>
  <c r="I54" i="7" l="1"/>
  <c r="I55" i="7"/>
  <c r="I57" i="7" l="1"/>
  <c r="I56" i="7" l="1"/>
  <c r="I58" i="7"/>
  <c r="I59" i="7" l="1"/>
  <c r="I60" i="7"/>
  <c r="I61" i="7" l="1"/>
  <c r="I62" i="7"/>
  <c r="I63" i="7" l="1"/>
  <c r="I64" i="7"/>
  <c r="I65" i="7" l="1"/>
  <c r="I66" i="7" l="1"/>
  <c r="I67" i="7" l="1"/>
  <c r="I68" i="7" l="1"/>
  <c r="I69" i="7" l="1"/>
  <c r="I70" i="7" l="1"/>
  <c r="I71" i="7" l="1"/>
  <c r="I72" i="7" l="1"/>
  <c r="I73" i="7" l="1"/>
  <c r="I74" i="7" l="1"/>
  <c r="I75" i="7" l="1"/>
  <c r="I76" i="7" l="1"/>
  <c r="I77" i="7" l="1"/>
  <c r="I78" i="7" l="1"/>
  <c r="I79" i="7" l="1"/>
  <c r="I80" i="7" l="1"/>
  <c r="I81" i="7" l="1"/>
  <c r="I82" i="7" l="1"/>
  <c r="I83" i="7" l="1"/>
  <c r="I84" i="7" l="1"/>
  <c r="I85" i="7" l="1"/>
  <c r="I86" i="7" l="1"/>
  <c r="I87" i="7" l="1"/>
  <c r="I88" i="7" l="1"/>
  <c r="I89" i="7" l="1"/>
  <c r="I90" i="7" l="1"/>
  <c r="I91" i="7" l="1"/>
  <c r="I92" i="7" l="1"/>
  <c r="I93" i="7" l="1"/>
  <c r="I94" i="7" l="1"/>
  <c r="I95" i="7" l="1"/>
  <c r="I96" i="7" l="1"/>
  <c r="I97" i="7" l="1"/>
  <c r="I98" i="7" l="1"/>
  <c r="I99" i="7" l="1"/>
  <c r="I100" i="7" l="1"/>
  <c r="I101" i="7" l="1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54" i="7" l="1"/>
  <c r="J55" i="7" l="1"/>
  <c r="K55" i="7"/>
  <c r="J56" i="7"/>
  <c r="K56" i="7"/>
  <c r="J57" i="7"/>
  <c r="K57" i="7"/>
  <c r="J58" i="7"/>
  <c r="K58" i="7"/>
  <c r="J59" i="7"/>
  <c r="K59" i="7"/>
  <c r="J60" i="7"/>
  <c r="K60" i="7"/>
  <c r="J61" i="7"/>
  <c r="K61" i="7"/>
  <c r="J62" i="7"/>
  <c r="K62" i="7"/>
  <c r="J63" i="7"/>
  <c r="K63" i="7"/>
  <c r="J64" i="7"/>
  <c r="K64" i="7"/>
  <c r="J65" i="7"/>
  <c r="K65" i="7"/>
  <c r="J66" i="7"/>
  <c r="K66" i="7"/>
  <c r="J67" i="7"/>
  <c r="K67" i="7"/>
  <c r="J68" i="7"/>
  <c r="K68" i="7"/>
  <c r="J69" i="7"/>
  <c r="K69" i="7"/>
  <c r="J70" i="7"/>
  <c r="K70" i="7"/>
  <c r="J71" i="7"/>
  <c r="K71" i="7"/>
  <c r="J72" i="7"/>
  <c r="K72" i="7"/>
  <c r="J73" i="7"/>
  <c r="K73" i="7"/>
  <c r="J74" i="7"/>
  <c r="K74" i="7"/>
  <c r="J75" i="7"/>
  <c r="K75" i="7"/>
  <c r="J76" i="7"/>
  <c r="K76" i="7"/>
  <c r="J77" i="7"/>
  <c r="K77" i="7"/>
  <c r="J78" i="7"/>
  <c r="K78" i="7"/>
  <c r="J79" i="7"/>
  <c r="K79" i="7"/>
  <c r="J80" i="7"/>
  <c r="K80" i="7"/>
  <c r="J81" i="7"/>
  <c r="K81" i="7"/>
  <c r="J82" i="7"/>
  <c r="K82" i="7"/>
  <c r="J83" i="7"/>
  <c r="K83" i="7"/>
  <c r="J84" i="7"/>
  <c r="K84" i="7"/>
  <c r="J85" i="7"/>
  <c r="K85" i="7"/>
  <c r="J86" i="7"/>
  <c r="K86" i="7"/>
  <c r="J87" i="7"/>
  <c r="K87" i="7"/>
  <c r="J88" i="7"/>
  <c r="K88" i="7"/>
  <c r="J89" i="7"/>
  <c r="K89" i="7"/>
  <c r="J90" i="7"/>
  <c r="K90" i="7"/>
  <c r="J91" i="7"/>
  <c r="K91" i="7"/>
  <c r="J92" i="7"/>
  <c r="K92" i="7"/>
  <c r="J93" i="7"/>
  <c r="K93" i="7"/>
  <c r="J94" i="7"/>
  <c r="K94" i="7"/>
  <c r="J95" i="7"/>
  <c r="K95" i="7"/>
  <c r="J96" i="7"/>
  <c r="K96" i="7"/>
  <c r="J97" i="7"/>
  <c r="K97" i="7"/>
  <c r="J98" i="7"/>
  <c r="K98" i="7"/>
  <c r="J99" i="7"/>
  <c r="K99" i="7"/>
  <c r="J100" i="7"/>
  <c r="K100" i="7"/>
  <c r="J101" i="7"/>
  <c r="K101" i="7"/>
  <c r="M77" i="7" l="1"/>
  <c r="M99" i="7"/>
  <c r="M101" i="7"/>
  <c r="M75" i="7"/>
  <c r="M73" i="7"/>
  <c r="M84" i="7"/>
  <c r="M78" i="7"/>
  <c r="M100" i="7"/>
  <c r="M87" i="7"/>
  <c r="M85" i="7"/>
  <c r="M60" i="7"/>
  <c r="M59" i="7"/>
  <c r="M89" i="7"/>
  <c r="M98" i="7"/>
  <c r="M61" i="7"/>
  <c r="M95" i="7"/>
  <c r="M58" i="7"/>
  <c r="M90" i="7"/>
  <c r="M88" i="7"/>
  <c r="M74" i="7"/>
  <c r="M83" i="7"/>
  <c r="M69" i="7"/>
  <c r="M66" i="7"/>
  <c r="M64" i="7"/>
  <c r="M86" i="7"/>
  <c r="M72" i="7"/>
  <c r="M94" i="7"/>
  <c r="M82" i="7"/>
  <c r="M93" i="7"/>
  <c r="M57" i="7"/>
  <c r="M92" i="7"/>
  <c r="M80" i="7"/>
  <c r="M68" i="7"/>
  <c r="M56" i="7"/>
  <c r="M65" i="7"/>
  <c r="M76" i="7"/>
  <c r="M63" i="7"/>
  <c r="M62" i="7"/>
  <c r="M97" i="7"/>
  <c r="M96" i="7"/>
  <c r="M71" i="7"/>
  <c r="M70" i="7"/>
  <c r="M81" i="7"/>
  <c r="M91" i="7"/>
  <c r="M79" i="7"/>
  <c r="M67" i="7"/>
  <c r="M55" i="7"/>
  <c r="M54" i="7"/>
  <c r="K54" i="7"/>
  <c r="J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54" i="7" l="1"/>
  <c r="D55" i="7" l="1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4" i="7" l="1"/>
  <c r="C54" i="7"/>
  <c r="B54" i="7"/>
  <c r="A55" i="7" s="1"/>
  <c r="C3" i="7"/>
  <c r="B3" i="7"/>
  <c r="A4" i="7" s="1"/>
  <c r="C54" i="3"/>
  <c r="B54" i="3"/>
  <c r="A55" i="3" s="1"/>
  <c r="C4" i="7" l="1"/>
  <c r="B4" i="7"/>
  <c r="A5" i="7" s="1"/>
  <c r="C55" i="7"/>
  <c r="B55" i="7"/>
  <c r="A56" i="7" s="1"/>
  <c r="C55" i="3"/>
  <c r="B55" i="3"/>
  <c r="A56" i="3" s="1"/>
  <c r="B56" i="7" l="1"/>
  <c r="A57" i="7" s="1"/>
  <c r="C56" i="7"/>
  <c r="C5" i="7"/>
  <c r="B5" i="7"/>
  <c r="A6" i="7" s="1"/>
  <c r="B56" i="3"/>
  <c r="A57" i="3" s="1"/>
  <c r="C56" i="3"/>
  <c r="C6" i="7" l="1"/>
  <c r="B6" i="7"/>
  <c r="A7" i="7" s="1"/>
  <c r="C57" i="7"/>
  <c r="B57" i="7"/>
  <c r="A58" i="7" s="1"/>
  <c r="B57" i="3"/>
  <c r="A58" i="3" s="1"/>
  <c r="C57" i="3"/>
  <c r="C58" i="7" l="1"/>
  <c r="B58" i="7"/>
  <c r="A59" i="7" s="1"/>
  <c r="C7" i="7"/>
  <c r="B7" i="7"/>
  <c r="A8" i="7" s="1"/>
  <c r="C58" i="3"/>
  <c r="B58" i="3"/>
  <c r="A59" i="3" s="1"/>
  <c r="C8" i="7" l="1"/>
  <c r="B8" i="7"/>
  <c r="A9" i="7" s="1"/>
  <c r="C59" i="7"/>
  <c r="B59" i="7"/>
  <c r="A60" i="7" s="1"/>
  <c r="C59" i="3"/>
  <c r="B59" i="3"/>
  <c r="A60" i="3" s="1"/>
  <c r="C60" i="7" l="1"/>
  <c r="B60" i="7"/>
  <c r="A61" i="7" s="1"/>
  <c r="C9" i="7"/>
  <c r="B9" i="7"/>
  <c r="A10" i="7" s="1"/>
  <c r="C60" i="3"/>
  <c r="B60" i="3"/>
  <c r="A61" i="3" s="1"/>
  <c r="C10" i="7" l="1"/>
  <c r="B10" i="7"/>
  <c r="A11" i="7" s="1"/>
  <c r="C61" i="7"/>
  <c r="B61" i="7"/>
  <c r="A62" i="7" s="1"/>
  <c r="C61" i="3"/>
  <c r="B61" i="3"/>
  <c r="A62" i="3" s="1"/>
  <c r="C62" i="7" l="1"/>
  <c r="B62" i="7"/>
  <c r="A63" i="7" s="1"/>
  <c r="C11" i="7"/>
  <c r="B11" i="7"/>
  <c r="A12" i="7" s="1"/>
  <c r="C62" i="3"/>
  <c r="B62" i="3"/>
  <c r="A63" i="3" s="1"/>
  <c r="B12" i="7" l="1"/>
  <c r="A13" i="7" s="1"/>
  <c r="C12" i="7"/>
  <c r="C63" i="7"/>
  <c r="B63" i="7"/>
  <c r="A64" i="7" s="1"/>
  <c r="C63" i="3"/>
  <c r="B63" i="3"/>
  <c r="A64" i="3" s="1"/>
  <c r="C64" i="7" l="1"/>
  <c r="B64" i="7"/>
  <c r="A65" i="7" s="1"/>
  <c r="C13" i="7"/>
  <c r="B13" i="7"/>
  <c r="A14" i="7" s="1"/>
  <c r="B64" i="3"/>
  <c r="A65" i="3" s="1"/>
  <c r="C64" i="3"/>
  <c r="C14" i="7" l="1"/>
  <c r="B14" i="7"/>
  <c r="A15" i="7" s="1"/>
  <c r="C65" i="7"/>
  <c r="B65" i="7"/>
  <c r="A66" i="7" s="1"/>
  <c r="C65" i="3"/>
  <c r="B65" i="3"/>
  <c r="A66" i="3" s="1"/>
  <c r="C66" i="7" l="1"/>
  <c r="B66" i="7"/>
  <c r="A67" i="7" s="1"/>
  <c r="C15" i="7"/>
  <c r="B15" i="7"/>
  <c r="A16" i="7" s="1"/>
  <c r="C66" i="3"/>
  <c r="B66" i="3"/>
  <c r="A67" i="3" s="1"/>
  <c r="C16" i="7" l="1"/>
  <c r="B16" i="7"/>
  <c r="A17" i="7" s="1"/>
  <c r="C67" i="7"/>
  <c r="B67" i="7"/>
  <c r="A68" i="7" s="1"/>
  <c r="C67" i="3"/>
  <c r="B67" i="3"/>
  <c r="A68" i="3" s="1"/>
  <c r="B68" i="7" l="1"/>
  <c r="A69" i="7" s="1"/>
  <c r="C68" i="7"/>
  <c r="C17" i="7"/>
  <c r="B17" i="7"/>
  <c r="A18" i="7" s="1"/>
  <c r="B68" i="3"/>
  <c r="A69" i="3" s="1"/>
  <c r="C68" i="3"/>
  <c r="C18" i="7" l="1"/>
  <c r="B18" i="7"/>
  <c r="A19" i="7" s="1"/>
  <c r="C69" i="7"/>
  <c r="B69" i="7"/>
  <c r="A70" i="7" s="1"/>
  <c r="C69" i="3"/>
  <c r="B69" i="3"/>
  <c r="A70" i="3" s="1"/>
  <c r="C70" i="7" l="1"/>
  <c r="B70" i="7"/>
  <c r="A71" i="7" s="1"/>
  <c r="C19" i="7"/>
  <c r="B19" i="7"/>
  <c r="A20" i="7" s="1"/>
  <c r="C70" i="3"/>
  <c r="B70" i="3"/>
  <c r="A71" i="3" s="1"/>
  <c r="C20" i="7" l="1"/>
  <c r="B20" i="7"/>
  <c r="A21" i="7" s="1"/>
  <c r="C71" i="7"/>
  <c r="B71" i="7"/>
  <c r="A72" i="7" s="1"/>
  <c r="C71" i="3"/>
  <c r="B71" i="3"/>
  <c r="A72" i="3" s="1"/>
  <c r="C72" i="7" l="1"/>
  <c r="B72" i="7"/>
  <c r="A73" i="7" s="1"/>
  <c r="C21" i="7"/>
  <c r="B21" i="7"/>
  <c r="A22" i="7" s="1"/>
  <c r="C72" i="3"/>
  <c r="B72" i="3"/>
  <c r="A73" i="3" s="1"/>
  <c r="C22" i="7" l="1"/>
  <c r="B22" i="7"/>
  <c r="A23" i="7" s="1"/>
  <c r="C73" i="7"/>
  <c r="B73" i="7"/>
  <c r="A74" i="7" s="1"/>
  <c r="C73" i="3"/>
  <c r="B73" i="3"/>
  <c r="A74" i="3" s="1"/>
  <c r="C74" i="7" l="1"/>
  <c r="B74" i="7"/>
  <c r="A75" i="7" s="1"/>
  <c r="C23" i="7"/>
  <c r="B23" i="7"/>
  <c r="A24" i="7" s="1"/>
  <c r="C74" i="3"/>
  <c r="B74" i="3"/>
  <c r="A75" i="3" s="1"/>
  <c r="B24" i="7" l="1"/>
  <c r="A25" i="7" s="1"/>
  <c r="C24" i="7"/>
  <c r="C75" i="7"/>
  <c r="B75" i="7"/>
  <c r="A76" i="7" s="1"/>
  <c r="C75" i="3"/>
  <c r="B75" i="3"/>
  <c r="A76" i="3" s="1"/>
  <c r="C76" i="7" l="1"/>
  <c r="B76" i="7"/>
  <c r="A77" i="7" s="1"/>
  <c r="C25" i="7"/>
  <c r="B25" i="7"/>
  <c r="A26" i="7" s="1"/>
  <c r="C76" i="3"/>
  <c r="B76" i="3"/>
  <c r="A77" i="3" s="1"/>
  <c r="C26" i="7" l="1"/>
  <c r="B26" i="7"/>
  <c r="A27" i="7" s="1"/>
  <c r="C77" i="7"/>
  <c r="B77" i="7"/>
  <c r="A78" i="7" s="1"/>
  <c r="C77" i="3"/>
  <c r="B77" i="3"/>
  <c r="A78" i="3" s="1"/>
  <c r="C78" i="7" l="1"/>
  <c r="B78" i="7"/>
  <c r="A79" i="7" s="1"/>
  <c r="C27" i="7"/>
  <c r="B27" i="7"/>
  <c r="A28" i="7" s="1"/>
  <c r="C78" i="3"/>
  <c r="B78" i="3"/>
  <c r="A79" i="3" s="1"/>
  <c r="C28" i="7" l="1"/>
  <c r="B28" i="7"/>
  <c r="A29" i="7" s="1"/>
  <c r="C79" i="7"/>
  <c r="B79" i="7"/>
  <c r="A80" i="7" s="1"/>
  <c r="C79" i="3"/>
  <c r="B79" i="3"/>
  <c r="A80" i="3" s="1"/>
  <c r="B80" i="7" l="1"/>
  <c r="A81" i="7" s="1"/>
  <c r="C80" i="7"/>
  <c r="C29" i="7"/>
  <c r="B29" i="7"/>
  <c r="A30" i="7" s="1"/>
  <c r="B80" i="3"/>
  <c r="A81" i="3" s="1"/>
  <c r="C80" i="3"/>
  <c r="C30" i="7" l="1"/>
  <c r="B30" i="7"/>
  <c r="A31" i="7" s="1"/>
  <c r="C81" i="7"/>
  <c r="B81" i="7"/>
  <c r="A82" i="7" s="1"/>
  <c r="C81" i="3"/>
  <c r="B81" i="3"/>
  <c r="A82" i="3" s="1"/>
  <c r="C82" i="7" l="1"/>
  <c r="B82" i="7"/>
  <c r="A83" i="7" s="1"/>
  <c r="C31" i="7"/>
  <c r="B31" i="7"/>
  <c r="A32" i="7" s="1"/>
  <c r="C82" i="3"/>
  <c r="B82" i="3"/>
  <c r="A83" i="3" s="1"/>
  <c r="C32" i="7" l="1"/>
  <c r="B32" i="7"/>
  <c r="A33" i="7" s="1"/>
  <c r="C83" i="7"/>
  <c r="B83" i="7"/>
  <c r="A84" i="7" s="1"/>
  <c r="C83" i="3"/>
  <c r="B83" i="3"/>
  <c r="A84" i="3" s="1"/>
  <c r="C84" i="7" l="1"/>
  <c r="B84" i="7"/>
  <c r="A85" i="7" s="1"/>
  <c r="C33" i="7"/>
  <c r="B33" i="7"/>
  <c r="A34" i="7" s="1"/>
  <c r="C84" i="3"/>
  <c r="B84" i="3"/>
  <c r="A85" i="3" s="1"/>
  <c r="C34" i="7" l="1"/>
  <c r="B34" i="7"/>
  <c r="A35" i="7" s="1"/>
  <c r="C85" i="7"/>
  <c r="B85" i="7"/>
  <c r="A86" i="7" s="1"/>
  <c r="C85" i="3"/>
  <c r="B85" i="3"/>
  <c r="A86" i="3" s="1"/>
  <c r="C86" i="7" l="1"/>
  <c r="B86" i="7"/>
  <c r="A87" i="7" s="1"/>
  <c r="C35" i="7"/>
  <c r="B35" i="7"/>
  <c r="A36" i="7" s="1"/>
  <c r="C86" i="3"/>
  <c r="B86" i="3"/>
  <c r="A87" i="3" s="1"/>
  <c r="B36" i="7" l="1"/>
  <c r="A37" i="7" s="1"/>
  <c r="C36" i="7"/>
  <c r="C87" i="7"/>
  <c r="B87" i="7"/>
  <c r="A88" i="7" s="1"/>
  <c r="C87" i="3"/>
  <c r="B87" i="3"/>
  <c r="A88" i="3" s="1"/>
  <c r="C88" i="7" l="1"/>
  <c r="B88" i="7"/>
  <c r="A89" i="7" s="1"/>
  <c r="C37" i="7"/>
  <c r="B37" i="7"/>
  <c r="A38" i="7" s="1"/>
  <c r="C88" i="3"/>
  <c r="B88" i="3"/>
  <c r="A89" i="3" s="1"/>
  <c r="C38" i="7" l="1"/>
  <c r="B38" i="7"/>
  <c r="A39" i="7" s="1"/>
  <c r="C89" i="7"/>
  <c r="B89" i="7"/>
  <c r="A90" i="7" s="1"/>
  <c r="C89" i="3"/>
  <c r="B89" i="3"/>
  <c r="A90" i="3" s="1"/>
  <c r="C39" i="7" l="1"/>
  <c r="B39" i="7"/>
  <c r="A40" i="7" s="1"/>
  <c r="C90" i="7"/>
  <c r="B90" i="7"/>
  <c r="A91" i="7" s="1"/>
  <c r="B90" i="3"/>
  <c r="A91" i="3" s="1"/>
  <c r="C90" i="3"/>
  <c r="C91" i="7" l="1"/>
  <c r="B91" i="7"/>
  <c r="A92" i="7" s="1"/>
  <c r="C40" i="7"/>
  <c r="B40" i="7"/>
  <c r="A41" i="7" s="1"/>
  <c r="C91" i="3"/>
  <c r="B91" i="3"/>
  <c r="A92" i="3" s="1"/>
  <c r="B92" i="7" l="1"/>
  <c r="A93" i="7" s="1"/>
  <c r="C92" i="7"/>
  <c r="C41" i="7"/>
  <c r="B41" i="7"/>
  <c r="A42" i="7" s="1"/>
  <c r="B92" i="3"/>
  <c r="A93" i="3" s="1"/>
  <c r="C92" i="3"/>
  <c r="C42" i="7" l="1"/>
  <c r="B42" i="7"/>
  <c r="A43" i="7" s="1"/>
  <c r="C93" i="7"/>
  <c r="B93" i="7"/>
  <c r="A94" i="7" s="1"/>
  <c r="C93" i="3"/>
  <c r="B93" i="3"/>
  <c r="A94" i="3" s="1"/>
  <c r="C94" i="7" l="1"/>
  <c r="B94" i="7"/>
  <c r="A95" i="7" s="1"/>
  <c r="C43" i="7"/>
  <c r="B43" i="7"/>
  <c r="A44" i="7" s="1"/>
  <c r="C94" i="3"/>
  <c r="B94" i="3"/>
  <c r="A95" i="3" s="1"/>
  <c r="C44" i="7" l="1"/>
  <c r="B44" i="7"/>
  <c r="A45" i="7" s="1"/>
  <c r="C95" i="7"/>
  <c r="B95" i="7"/>
  <c r="A96" i="7" s="1"/>
  <c r="C95" i="3"/>
  <c r="B95" i="3"/>
  <c r="A96" i="3" s="1"/>
  <c r="C96" i="7" l="1"/>
  <c r="B96" i="7"/>
  <c r="A97" i="7" s="1"/>
  <c r="C45" i="7"/>
  <c r="B45" i="7"/>
  <c r="A46" i="7" s="1"/>
  <c r="C96" i="3"/>
  <c r="B96" i="3"/>
  <c r="A97" i="3" s="1"/>
  <c r="C46" i="7" l="1"/>
  <c r="B46" i="7"/>
  <c r="A47" i="7" s="1"/>
  <c r="C97" i="7"/>
  <c r="B97" i="7"/>
  <c r="A98" i="7" s="1"/>
  <c r="C97" i="3"/>
  <c r="B97" i="3"/>
  <c r="A98" i="3" s="1"/>
  <c r="C98" i="7" l="1"/>
  <c r="B98" i="7"/>
  <c r="A99" i="7" s="1"/>
  <c r="C47" i="7"/>
  <c r="B47" i="7"/>
  <c r="A48" i="7" s="1"/>
  <c r="C98" i="3"/>
  <c r="B98" i="3"/>
  <c r="A99" i="3" s="1"/>
  <c r="B48" i="7" l="1"/>
  <c r="A49" i="7" s="1"/>
  <c r="C48" i="7"/>
  <c r="C99" i="7"/>
  <c r="B99" i="7"/>
  <c r="A100" i="7" s="1"/>
  <c r="C99" i="3"/>
  <c r="B99" i="3"/>
  <c r="A100" i="3" s="1"/>
  <c r="C100" i="7" l="1"/>
  <c r="B100" i="7"/>
  <c r="A101" i="7" s="1"/>
  <c r="C49" i="7"/>
  <c r="B49" i="7"/>
  <c r="A50" i="7" s="1"/>
  <c r="C100" i="3"/>
  <c r="B100" i="3"/>
  <c r="A101" i="3" s="1"/>
  <c r="C50" i="7" l="1"/>
  <c r="B50" i="7"/>
  <c r="C101" i="7"/>
  <c r="B101" i="7"/>
  <c r="C101" i="3"/>
  <c r="B101" i="3"/>
  <c r="B3" i="8" l="1"/>
  <c r="A4" i="8"/>
  <c r="B4" i="8" s="1"/>
  <c r="A5" i="8" s="1"/>
  <c r="B5" i="8" s="1"/>
  <c r="A6" i="8" s="1"/>
  <c r="B6" i="8" s="1"/>
  <c r="A7" i="8" s="1"/>
  <c r="B7" i="8" s="1"/>
  <c r="A8" i="8" s="1"/>
  <c r="B8" i="8" s="1"/>
  <c r="A9" i="8" s="1"/>
  <c r="B9" i="8" s="1"/>
  <c r="A10" i="8" s="1"/>
  <c r="B10" i="8" s="1"/>
  <c r="A11" i="8" s="1"/>
  <c r="B11" i="8" s="1"/>
  <c r="A12" i="8" s="1"/>
  <c r="B12" i="8" s="1"/>
  <c r="A13" i="8" s="1"/>
  <c r="B13" i="8" s="1"/>
  <c r="A14" i="8" s="1"/>
  <c r="B14" i="8" s="1"/>
  <c r="A15" i="8" s="1"/>
  <c r="B15" i="8" s="1"/>
  <c r="A16" i="8" s="1"/>
  <c r="B16" i="8" s="1"/>
  <c r="A17" i="8" s="1"/>
  <c r="B17" i="8" s="1"/>
  <c r="A18" i="8" s="1"/>
  <c r="B18" i="8" s="1"/>
  <c r="A19" i="8" s="1"/>
  <c r="B19" i="8" s="1"/>
  <c r="A20" i="8" s="1"/>
  <c r="B20" i="8" s="1"/>
  <c r="A21" i="8" s="1"/>
  <c r="B21" i="8" s="1"/>
  <c r="A22" i="8" s="1"/>
  <c r="B22" i="8" s="1"/>
  <c r="A23" i="8" s="1"/>
  <c r="B23" i="8" s="1"/>
  <c r="A24" i="8" s="1"/>
  <c r="B24" i="8" s="1"/>
  <c r="A25" i="8" s="1"/>
  <c r="B25" i="8" s="1"/>
  <c r="A26" i="8" s="1"/>
  <c r="B26" i="8" s="1"/>
  <c r="A27" i="8" s="1"/>
  <c r="B27" i="8" s="1"/>
  <c r="A28" i="8" s="1"/>
  <c r="B28" i="8" s="1"/>
  <c r="A29" i="8" s="1"/>
  <c r="B29" i="8" s="1"/>
  <c r="A30" i="8" s="1"/>
  <c r="B30" i="8" s="1"/>
  <c r="A31" i="8" s="1"/>
  <c r="B31" i="8" s="1"/>
  <c r="A32" i="8" s="1"/>
  <c r="B32" i="8" s="1"/>
  <c r="A33" i="8" s="1"/>
  <c r="B33" i="8" s="1"/>
  <c r="A34" i="8" s="1"/>
  <c r="B34" i="8" s="1"/>
  <c r="A35" i="8" s="1"/>
  <c r="B35" i="8" s="1"/>
  <c r="A36" i="8" s="1"/>
  <c r="B36" i="8" s="1"/>
  <c r="A37" i="8" s="1"/>
  <c r="B37" i="8" s="1"/>
  <c r="A38" i="8" s="1"/>
  <c r="B38" i="8" s="1"/>
  <c r="A39" i="8" s="1"/>
  <c r="B39" i="8" s="1"/>
  <c r="A40" i="8" s="1"/>
  <c r="B40" i="8" s="1"/>
  <c r="A41" i="8" s="1"/>
  <c r="B41" i="8" s="1"/>
  <c r="A42" i="8" s="1"/>
  <c r="B42" i="8" s="1"/>
  <c r="A43" i="8" s="1"/>
  <c r="B43" i="8" s="1"/>
  <c r="A44" i="8" s="1"/>
  <c r="B44" i="8" s="1"/>
  <c r="A45" i="8" s="1"/>
  <c r="B45" i="8" s="1"/>
  <c r="A46" i="8" s="1"/>
  <c r="B46" i="8" s="1"/>
  <c r="A47" i="8" s="1"/>
  <c r="B47" i="8" s="1"/>
  <c r="A48" i="8" s="1"/>
  <c r="B48" i="8" s="1"/>
  <c r="A49" i="8" s="1"/>
  <c r="B49" i="8" s="1"/>
  <c r="A50" i="8" s="1"/>
  <c r="B50" i="8" s="1"/>
  <c r="C3" i="8"/>
  <c r="C4" i="8" l="1"/>
  <c r="C5" i="8" l="1"/>
  <c r="C6" i="8" l="1"/>
  <c r="C7" i="8" l="1"/>
  <c r="C8" i="8" l="1"/>
  <c r="C9" i="8" l="1"/>
  <c r="C10" i="8" l="1"/>
  <c r="C11" i="8" l="1"/>
  <c r="C12" i="8" l="1"/>
  <c r="C13" i="8" l="1"/>
  <c r="C14" i="8" l="1"/>
  <c r="C15" i="8" l="1"/>
  <c r="C16" i="8" l="1"/>
  <c r="C17" i="8" l="1"/>
  <c r="C18" i="8" l="1"/>
  <c r="C19" i="8" l="1"/>
  <c r="C20" i="8" l="1"/>
  <c r="C21" i="8" l="1"/>
  <c r="C22" i="8" l="1"/>
  <c r="C23" i="8" l="1"/>
  <c r="C24" i="8" l="1"/>
  <c r="C25" i="8" l="1"/>
  <c r="C26" i="8" l="1"/>
  <c r="C27" i="8" l="1"/>
  <c r="C28" i="8" l="1"/>
  <c r="C29" i="8" l="1"/>
  <c r="C30" i="8" l="1"/>
  <c r="C31" i="8" l="1"/>
  <c r="C32" i="8" l="1"/>
  <c r="C33" i="8" l="1"/>
  <c r="C34" i="8" l="1"/>
  <c r="C35" i="8" l="1"/>
  <c r="C36" i="8" l="1"/>
  <c r="C37" i="8" l="1"/>
  <c r="C38" i="8" l="1"/>
  <c r="C39" i="8" l="1"/>
  <c r="C40" i="8" l="1"/>
  <c r="C41" i="8" l="1"/>
  <c r="C42" i="8" l="1"/>
  <c r="C43" i="8" l="1"/>
  <c r="C44" i="8" l="1"/>
  <c r="C45" i="8" l="1"/>
  <c r="C46" i="8" l="1"/>
  <c r="C47" i="8" l="1"/>
  <c r="C48" i="8" l="1"/>
  <c r="C49" i="8" l="1"/>
  <c r="C50" i="8" l="1"/>
  <c r="C3" i="3" l="1"/>
  <c r="B3" i="3"/>
  <c r="A4" i="3" l="1"/>
  <c r="C4" i="3" l="1"/>
  <c r="B4" i="3"/>
  <c r="B3" i="1" l="1"/>
  <c r="C3" i="1"/>
  <c r="A5" i="3"/>
  <c r="A4" i="1" l="1"/>
  <c r="C5" i="3"/>
  <c r="B5" i="3"/>
  <c r="C4" i="1" l="1"/>
  <c r="B4" i="1"/>
  <c r="A6" i="3"/>
  <c r="A5" i="1" l="1"/>
  <c r="C6" i="3"/>
  <c r="B6" i="3"/>
  <c r="B5" i="1" l="1"/>
  <c r="C5" i="1"/>
  <c r="A7" i="3"/>
  <c r="A6" i="1" l="1"/>
  <c r="C7" i="3"/>
  <c r="B7" i="3"/>
  <c r="C6" i="1" l="1"/>
  <c r="B6" i="1"/>
  <c r="A8" i="3"/>
  <c r="A7" i="1" l="1"/>
  <c r="C8" i="3"/>
  <c r="B8" i="3"/>
  <c r="C7" i="1" l="1"/>
  <c r="B7" i="1"/>
  <c r="A9" i="3"/>
  <c r="A8" i="1" l="1"/>
  <c r="C9" i="3"/>
  <c r="B9" i="3"/>
  <c r="B8" i="1" l="1"/>
  <c r="C8" i="1"/>
  <c r="A10" i="3"/>
  <c r="A9" i="1" l="1"/>
  <c r="C10" i="3"/>
  <c r="B10" i="3"/>
  <c r="B9" i="1" l="1"/>
  <c r="C9" i="1"/>
  <c r="A11" i="3"/>
  <c r="A10" i="1" l="1"/>
  <c r="C11" i="3"/>
  <c r="B11" i="3"/>
  <c r="B10" i="1" l="1"/>
  <c r="C10" i="1"/>
  <c r="A12" i="3"/>
  <c r="A11" i="1" l="1"/>
  <c r="C12" i="3"/>
  <c r="B12" i="3"/>
  <c r="B11" i="1" l="1"/>
  <c r="C11" i="1"/>
  <c r="A13" i="3"/>
  <c r="A12" i="1" l="1"/>
  <c r="C13" i="3"/>
  <c r="B13" i="3"/>
  <c r="C12" i="1" l="1"/>
  <c r="B12" i="1"/>
  <c r="A14" i="3"/>
  <c r="A13" i="1" l="1"/>
  <c r="C14" i="3"/>
  <c r="B14" i="3"/>
  <c r="B13" i="1" l="1"/>
  <c r="C13" i="1"/>
  <c r="A15" i="3"/>
  <c r="A14" i="1" l="1"/>
  <c r="C15" i="3"/>
  <c r="B15" i="3"/>
  <c r="B14" i="1" l="1"/>
  <c r="C14" i="1"/>
  <c r="A16" i="3"/>
  <c r="A15" i="1" l="1"/>
  <c r="C16" i="3"/>
  <c r="B16" i="3"/>
  <c r="B15" i="1" l="1"/>
  <c r="C15" i="1"/>
  <c r="A17" i="3"/>
  <c r="A16" i="1" l="1"/>
  <c r="C17" i="3"/>
  <c r="B17" i="3"/>
  <c r="C16" i="1" l="1"/>
  <c r="B16" i="1"/>
  <c r="A18" i="3"/>
  <c r="A17" i="1" l="1"/>
  <c r="C18" i="3"/>
  <c r="B18" i="3"/>
  <c r="B17" i="1" l="1"/>
  <c r="C17" i="1"/>
  <c r="A19" i="3"/>
  <c r="A18" i="1" l="1"/>
  <c r="C19" i="3"/>
  <c r="B19" i="3"/>
  <c r="B18" i="1" l="1"/>
  <c r="C18" i="1"/>
  <c r="A20" i="3"/>
  <c r="A19" i="1" l="1"/>
  <c r="C20" i="3"/>
  <c r="B20" i="3"/>
  <c r="C19" i="1" l="1"/>
  <c r="B19" i="1"/>
  <c r="A21" i="3"/>
  <c r="A20" i="1" l="1"/>
  <c r="C21" i="3"/>
  <c r="B21" i="3"/>
  <c r="B20" i="1" l="1"/>
  <c r="C20" i="1"/>
  <c r="A22" i="3"/>
  <c r="A21" i="1" l="1"/>
  <c r="C22" i="3"/>
  <c r="B22" i="3"/>
  <c r="B21" i="1" l="1"/>
  <c r="C21" i="1"/>
  <c r="A23" i="3"/>
  <c r="A22" i="1" l="1"/>
  <c r="C23" i="3"/>
  <c r="B23" i="3"/>
  <c r="B22" i="1" l="1"/>
  <c r="C22" i="1"/>
  <c r="A24" i="3"/>
  <c r="A23" i="1" l="1"/>
  <c r="C24" i="3"/>
  <c r="B24" i="3"/>
  <c r="B23" i="1" l="1"/>
  <c r="C23" i="1"/>
  <c r="A25" i="3"/>
  <c r="A24" i="1" l="1"/>
  <c r="C25" i="3"/>
  <c r="B25" i="3"/>
  <c r="C24" i="1" l="1"/>
  <c r="B24" i="1"/>
  <c r="A26" i="3"/>
  <c r="A25" i="1" l="1"/>
  <c r="C26" i="3"/>
  <c r="B26" i="3"/>
  <c r="B25" i="1" l="1"/>
  <c r="C25" i="1"/>
  <c r="A27" i="3"/>
  <c r="A26" i="1" l="1"/>
  <c r="C27" i="3"/>
  <c r="B27" i="3"/>
  <c r="B26" i="1" l="1"/>
  <c r="C26" i="1"/>
  <c r="A28" i="3"/>
  <c r="A27" i="1" l="1"/>
  <c r="C28" i="3"/>
  <c r="B28" i="3"/>
  <c r="B27" i="1" l="1"/>
  <c r="C27" i="1"/>
  <c r="A29" i="3"/>
  <c r="A28" i="1" l="1"/>
  <c r="C29" i="3"/>
  <c r="B29" i="3"/>
  <c r="B28" i="1" l="1"/>
  <c r="C28" i="1"/>
  <c r="A30" i="3"/>
  <c r="A29" i="1" l="1"/>
  <c r="C30" i="3"/>
  <c r="B30" i="3"/>
  <c r="B29" i="1" l="1"/>
  <c r="C29" i="1"/>
  <c r="A31" i="3"/>
  <c r="A30" i="1" l="1"/>
  <c r="C31" i="3"/>
  <c r="B31" i="3"/>
  <c r="B30" i="1" l="1"/>
  <c r="C30" i="1"/>
  <c r="A32" i="3"/>
  <c r="A31" i="1" l="1"/>
  <c r="C32" i="3"/>
  <c r="B32" i="3"/>
  <c r="C31" i="1" l="1"/>
  <c r="B31" i="1"/>
  <c r="A33" i="3"/>
  <c r="A32" i="1" l="1"/>
  <c r="C33" i="3"/>
  <c r="B33" i="3"/>
  <c r="B32" i="1" l="1"/>
  <c r="C32" i="1"/>
  <c r="A34" i="3"/>
  <c r="A33" i="1" l="1"/>
  <c r="C34" i="3"/>
  <c r="B34" i="3"/>
  <c r="C33" i="1" l="1"/>
  <c r="B33" i="1"/>
  <c r="A35" i="3"/>
  <c r="A34" i="1" l="1"/>
  <c r="C35" i="3"/>
  <c r="B35" i="3"/>
  <c r="B34" i="1" l="1"/>
  <c r="C34" i="1"/>
  <c r="A36" i="3"/>
  <c r="A35" i="1" l="1"/>
  <c r="C36" i="3"/>
  <c r="B36" i="3"/>
  <c r="C35" i="1" l="1"/>
  <c r="B35" i="1"/>
  <c r="A37" i="3"/>
  <c r="A36" i="1" l="1"/>
  <c r="C37" i="3"/>
  <c r="B37" i="3"/>
  <c r="C36" i="1" l="1"/>
  <c r="B36" i="1"/>
  <c r="A38" i="3"/>
  <c r="A37" i="1" l="1"/>
  <c r="C38" i="3"/>
  <c r="B38" i="3"/>
  <c r="B37" i="1" l="1"/>
  <c r="C37" i="1"/>
  <c r="A39" i="3"/>
  <c r="A38" i="1" l="1"/>
  <c r="C39" i="3"/>
  <c r="B39" i="3"/>
  <c r="B38" i="1" l="1"/>
  <c r="C38" i="1"/>
  <c r="A40" i="3"/>
  <c r="A39" i="1" l="1"/>
  <c r="C40" i="3"/>
  <c r="B40" i="3"/>
  <c r="B39" i="1" l="1"/>
  <c r="C39" i="1"/>
  <c r="A41" i="3"/>
  <c r="A40" i="1" l="1"/>
  <c r="C41" i="3"/>
  <c r="B41" i="3"/>
  <c r="B40" i="1" l="1"/>
  <c r="C40" i="1"/>
  <c r="A42" i="3"/>
  <c r="A41" i="1" l="1"/>
  <c r="C42" i="3"/>
  <c r="B42" i="3"/>
  <c r="B41" i="1" l="1"/>
  <c r="C41" i="1"/>
  <c r="A43" i="3"/>
  <c r="A42" i="1" l="1"/>
  <c r="B43" i="3"/>
  <c r="C43" i="3"/>
  <c r="B42" i="1" l="1"/>
  <c r="C42" i="1"/>
  <c r="A44" i="3"/>
  <c r="A43" i="1" l="1"/>
  <c r="C44" i="3"/>
  <c r="B44" i="3"/>
  <c r="C43" i="1" l="1"/>
  <c r="B43" i="1"/>
  <c r="A45" i="3"/>
  <c r="A44" i="1" l="1"/>
  <c r="C45" i="3"/>
  <c r="B45" i="3"/>
  <c r="C44" i="1" l="1"/>
  <c r="B44" i="1"/>
  <c r="A46" i="3"/>
  <c r="A45" i="1" l="1"/>
  <c r="C46" i="3"/>
  <c r="B46" i="3"/>
  <c r="B45" i="1" l="1"/>
  <c r="C45" i="1"/>
  <c r="A47" i="3"/>
  <c r="A46" i="1" l="1"/>
  <c r="C47" i="3"/>
  <c r="B47" i="3"/>
  <c r="C46" i="1" l="1"/>
  <c r="B46" i="1"/>
  <c r="A48" i="3"/>
  <c r="A47" i="1" l="1"/>
  <c r="C48" i="3"/>
  <c r="B48" i="3"/>
  <c r="B47" i="1" l="1"/>
  <c r="C47" i="1"/>
  <c r="A49" i="3"/>
  <c r="A48" i="1" l="1"/>
  <c r="C49" i="3"/>
  <c r="B49" i="3"/>
  <c r="B48" i="1" l="1"/>
  <c r="C48" i="1"/>
  <c r="A50" i="3"/>
  <c r="A49" i="1" l="1"/>
  <c r="C50" i="3"/>
  <c r="B50" i="3"/>
  <c r="C49" i="1" l="1"/>
  <c r="B49" i="1"/>
  <c r="A50" i="1" l="1"/>
  <c r="B50" i="1" l="1"/>
  <c r="C50" i="1"/>
  <c r="H54" i="7" l="1"/>
  <c r="H55" i="7"/>
  <c r="H57" i="7" l="1"/>
  <c r="H56" i="7" l="1"/>
  <c r="H58" i="7"/>
  <c r="H59" i="7" l="1"/>
  <c r="H60" i="7"/>
  <c r="H61" i="7" l="1"/>
  <c r="H62" i="7" l="1"/>
  <c r="H63" i="7" l="1"/>
  <c r="H64" i="7" l="1"/>
  <c r="H65" i="7" l="1"/>
  <c r="H66" i="7" l="1"/>
  <c r="H67" i="7" l="1"/>
  <c r="H68" i="7" l="1"/>
  <c r="H69" i="7" l="1"/>
  <c r="H70" i="7" l="1"/>
  <c r="H71" i="7" l="1"/>
  <c r="H72" i="7" l="1"/>
  <c r="H73" i="7" l="1"/>
  <c r="H74" i="7" l="1"/>
  <c r="H75" i="7" l="1"/>
  <c r="H76" i="7" l="1"/>
  <c r="H77" i="7" l="1"/>
  <c r="H78" i="7" l="1"/>
  <c r="H79" i="7" l="1"/>
  <c r="H80" i="7" l="1"/>
  <c r="H81" i="7" l="1"/>
  <c r="H82" i="7" l="1"/>
  <c r="H83" i="7" l="1"/>
  <c r="H84" i="7" l="1"/>
  <c r="H85" i="7" l="1"/>
  <c r="H86" i="7" l="1"/>
  <c r="H87" i="7" l="1"/>
  <c r="H88" i="7" l="1"/>
  <c r="H89" i="7" l="1"/>
  <c r="H90" i="7" l="1"/>
  <c r="H91" i="7" l="1"/>
  <c r="H92" i="7" l="1"/>
  <c r="H93" i="7" l="1"/>
  <c r="H94" i="7" l="1"/>
  <c r="H95" i="7" l="1"/>
  <c r="H96" i="7" l="1"/>
  <c r="H97" i="7" l="1"/>
  <c r="H98" i="7" l="1"/>
  <c r="H99" i="7" l="1"/>
  <c r="H100" i="7" l="1"/>
  <c r="H101" i="7" l="1"/>
  <c r="F54" i="7" l="1"/>
  <c r="F55" i="7"/>
  <c r="F57" i="7" l="1"/>
  <c r="F56" i="7" l="1"/>
  <c r="F58" i="7"/>
  <c r="F59" i="7" l="1"/>
  <c r="F60" i="7"/>
  <c r="F61" i="7" l="1"/>
  <c r="F62" i="7" l="1"/>
  <c r="F63" i="7" l="1"/>
  <c r="F64" i="7" l="1"/>
  <c r="F65" i="7" l="1"/>
  <c r="F66" i="7" l="1"/>
  <c r="F67" i="7" l="1"/>
  <c r="F68" i="7" l="1"/>
  <c r="F69" i="7" l="1"/>
  <c r="F70" i="7" l="1"/>
  <c r="F71" i="7" l="1"/>
  <c r="F72" i="7" l="1"/>
  <c r="F73" i="7" l="1"/>
  <c r="F74" i="7" l="1"/>
  <c r="F75" i="7" l="1"/>
  <c r="F76" i="7" l="1"/>
  <c r="F77" i="7" l="1"/>
  <c r="F78" i="7" l="1"/>
  <c r="F79" i="7" l="1"/>
  <c r="F80" i="7" l="1"/>
  <c r="F81" i="7" l="1"/>
  <c r="F82" i="7" l="1"/>
  <c r="F83" i="7" l="1"/>
  <c r="F84" i="7" l="1"/>
  <c r="F85" i="7" l="1"/>
  <c r="F86" i="7" l="1"/>
  <c r="F87" i="7" l="1"/>
  <c r="F88" i="7" l="1"/>
  <c r="F89" i="7" l="1"/>
  <c r="F90" i="7" l="1"/>
  <c r="F91" i="7" l="1"/>
  <c r="F92" i="7" l="1"/>
  <c r="F93" i="7" l="1"/>
  <c r="F94" i="7" l="1"/>
  <c r="F95" i="7" l="1"/>
  <c r="F96" i="7" l="1"/>
  <c r="F97" i="7" l="1"/>
  <c r="F98" i="7" l="1"/>
  <c r="F99" i="7" l="1"/>
  <c r="F100" i="7" l="1"/>
  <c r="F101" i="7" l="1"/>
  <c r="E54" i="7" l="1"/>
  <c r="E55" i="7"/>
  <c r="E56" i="7" l="1"/>
  <c r="E57" i="7"/>
  <c r="E58" i="7" l="1"/>
  <c r="E59" i="7"/>
  <c r="E60" i="7" l="1"/>
  <c r="E61" i="7" l="1"/>
  <c r="E62" i="7"/>
  <c r="E63" i="7" l="1"/>
  <c r="E64" i="7" l="1"/>
  <c r="E65" i="7" l="1"/>
  <c r="E66" i="7" l="1"/>
  <c r="E67" i="7" l="1"/>
  <c r="E68" i="7" l="1"/>
  <c r="E69" i="7" l="1"/>
  <c r="E70" i="7" l="1"/>
  <c r="E71" i="7" l="1"/>
  <c r="E72" i="7" l="1"/>
  <c r="E73" i="7" l="1"/>
  <c r="E74" i="7" l="1"/>
  <c r="E75" i="7" l="1"/>
  <c r="E76" i="7" l="1"/>
  <c r="E77" i="7" l="1"/>
  <c r="E78" i="7" l="1"/>
  <c r="E79" i="7" l="1"/>
  <c r="E80" i="7" l="1"/>
  <c r="E81" i="7" l="1"/>
  <c r="E82" i="7" l="1"/>
  <c r="E83" i="7" l="1"/>
  <c r="E84" i="7" l="1"/>
  <c r="E85" i="7" l="1"/>
  <c r="E86" i="7" l="1"/>
  <c r="E87" i="7" l="1"/>
  <c r="E88" i="7" l="1"/>
  <c r="E89" i="7" l="1"/>
  <c r="E90" i="7" l="1"/>
  <c r="E91" i="7" l="1"/>
  <c r="E92" i="7" l="1"/>
  <c r="E93" i="7" l="1"/>
  <c r="E94" i="7" l="1"/>
  <c r="E95" i="7" l="1"/>
  <c r="E96" i="7" l="1"/>
  <c r="E97" i="7" l="1"/>
  <c r="E98" i="7" l="1"/>
  <c r="E99" i="7" l="1"/>
  <c r="E100" i="7" l="1"/>
  <c r="E101" i="7" l="1"/>
</calcChain>
</file>

<file path=xl/sharedStrings.xml><?xml version="1.0" encoding="utf-8"?>
<sst xmlns="http://schemas.openxmlformats.org/spreadsheetml/2006/main" count="328" uniqueCount="59">
  <si>
    <t>Uhrzeit</t>
  </si>
  <si>
    <t>PMx</t>
  </si>
  <si>
    <t>Beginn</t>
  </si>
  <si>
    <t>Ende</t>
  </si>
  <si>
    <t>waitingTime (absolut)</t>
  </si>
  <si>
    <t>waitingCount (absolut)</t>
  </si>
  <si>
    <t>timeLoss (absolut)</t>
  </si>
  <si>
    <t>waitingTime (MEDIAN)</t>
  </si>
  <si>
    <t>waitingCount (MEDIAN)</t>
  </si>
  <si>
    <t>timeLoss (MEDIAN)</t>
  </si>
  <si>
    <t>waitingTime (Mittel)</t>
  </si>
  <si>
    <t>timeLoss (Mittel)</t>
  </si>
  <si>
    <t>departDelay (absolut)</t>
  </si>
  <si>
    <t>departDelay (MEDIAN)</t>
  </si>
  <si>
    <t>departDelay (Mittel)</t>
  </si>
  <si>
    <t>Speed</t>
  </si>
  <si>
    <t>waitingCount (Mittel)</t>
  </si>
  <si>
    <t>waitingTime (KP1 bis KP7)</t>
  </si>
  <si>
    <t>waitingTime (KP1 bis KP5)</t>
  </si>
  <si>
    <t>relativ Speed</t>
  </si>
  <si>
    <t>PMx (KP1 bis KP7)</t>
  </si>
  <si>
    <t>Nox (KP1 bis KP5)</t>
  </si>
  <si>
    <t>Nox (KP1 bis KP7)</t>
  </si>
  <si>
    <t>PF 1.1</t>
  </si>
  <si>
    <t>PF 1.2</t>
  </si>
  <si>
    <t>PF 1.3</t>
  </si>
  <si>
    <t>PF 1.4</t>
  </si>
  <si>
    <t>PF 1.5</t>
  </si>
  <si>
    <t>PF 1.6</t>
  </si>
  <si>
    <t>PF 2.1</t>
  </si>
  <si>
    <t>PF 2.2</t>
  </si>
  <si>
    <t>PF 3.1</t>
  </si>
  <si>
    <t>PF 3.2</t>
  </si>
  <si>
    <t>PF 3.3</t>
  </si>
  <si>
    <t>PF 3.4</t>
  </si>
  <si>
    <t>PF 3.5</t>
  </si>
  <si>
    <t>PF 3.6</t>
  </si>
  <si>
    <t>Mittlere Wartezeit zwischen Spittelmarkt bis Leipziger Straße</t>
  </si>
  <si>
    <t>Mittlere Wartezeit zwischen Leipziger Straße bis Spittelmarkt</t>
  </si>
  <si>
    <t>Koordinierungsmaß primitiv Leip -Spit</t>
  </si>
  <si>
    <t>Koordinierungsmaß HBS Leip Spitt</t>
  </si>
  <si>
    <t xml:space="preserve">Koordinierungsmaß HBS Spit  Leip </t>
  </si>
  <si>
    <t>Koordinierungsmaß primitiv Spit Leip</t>
  </si>
  <si>
    <t>Feinstaubemission</t>
  </si>
  <si>
    <t>Stickstoffoxidemission</t>
  </si>
  <si>
    <t>Wartezeit</t>
  </si>
  <si>
    <t>Speed KP1 - KP7</t>
  </si>
  <si>
    <t>Speed KP1 - KP5</t>
  </si>
  <si>
    <t>Koordinierungsmaß</t>
  </si>
  <si>
    <t>Tripinfo</t>
  </si>
  <si>
    <t>Tabellenblatt</t>
  </si>
  <si>
    <t>Inhalt</t>
  </si>
  <si>
    <t>Zusammenfassung der Feinstaubemissionen</t>
  </si>
  <si>
    <t>Zusammenfassung der Stickstoffoxidemissionen</t>
  </si>
  <si>
    <t>Zusammenfassung der Wartezeiten</t>
  </si>
  <si>
    <t>Zusammenfassung der Geschwindigkeiten über die gesamte Strecke</t>
  </si>
  <si>
    <t>Zusammenfassung der Geschwindigkeiten zwischen KP1 und KP5</t>
  </si>
  <si>
    <t>Zusammenfassung anderer Parameter</t>
  </si>
  <si>
    <t>Berechnung des Koordinierungsmaßes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</si>
</sst>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4" xfId="1" applyBorder="1" applyAlignment="1">
      <alignment horizontal="center" vertical="top"/>
    </xf>
    <xf numFmtId="0" fontId="3" fillId="2" borderId="3" xfId="1" applyBorder="1" applyAlignment="1">
      <alignment horizontal="center" vertical="top"/>
    </xf>
    <xf numFmtId="0" fontId="2" fillId="3" borderId="1" xfId="2" applyBorder="1" applyAlignment="1">
      <alignment vertical="top" wrapText="1"/>
    </xf>
    <xf numFmtId="0" fontId="2" fillId="4" borderId="1" xfId="3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4" fillId="3" borderId="5" xfId="4" applyFill="1" applyBorder="1" applyAlignment="1">
      <alignment vertical="top"/>
    </xf>
    <xf numFmtId="0" fontId="4" fillId="4" borderId="5" xfId="4" applyFill="1" applyBorder="1" applyAlignment="1">
      <alignment vertical="top"/>
    </xf>
    <xf numFmtId="0" fontId="4" fillId="3" borderId="6" xfId="4" applyFill="1" applyBorder="1" applyAlignment="1">
      <alignment vertical="top"/>
    </xf>
  </cellXfs>
  <cellStyles count="5">
    <cellStyle name="20 % - Akzent3" xfId="2" builtinId="38"/>
    <cellStyle name="60 % - Akzent3" xfId="3" builtinId="40"/>
    <cellStyle name="Akzent3" xfId="1" builtinId="37"/>
    <cellStyle name="Link" xfId="4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Stickstoffoxidemissionen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37221462340682"/>
          <c:y val="0.10669542121364364"/>
          <c:w val="0.82590415634665371"/>
          <c:h val="0.760766986240491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Feinstaubemission!$O$2</c:f>
              <c:strCache>
                <c:ptCount val="1"/>
                <c:pt idx="0">
                  <c:v>PF 3.4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Feinstaubemission!$C$3:$C$58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Feinstaubemission!$O$3:$O$64</c:f>
              <c:numCache>
                <c:formatCode>0.00</c:formatCode>
                <c:ptCount val="62"/>
                <c:pt idx="0">
                  <c:v>1.4921819919999999</c:v>
                </c:pt>
                <c:pt idx="1">
                  <c:v>1.6115972688000002</c:v>
                </c:pt>
                <c:pt idx="2">
                  <c:v>1.6330725088000002</c:v>
                </c:pt>
                <c:pt idx="3">
                  <c:v>1.6529660023999999</c:v>
                </c:pt>
                <c:pt idx="4">
                  <c:v>1.7437857064000004</c:v>
                </c:pt>
                <c:pt idx="5">
                  <c:v>1.8585814758000001</c:v>
                </c:pt>
                <c:pt idx="6">
                  <c:v>1.8493174083999997</c:v>
                </c:pt>
                <c:pt idx="7">
                  <c:v>1.77549712</c:v>
                </c:pt>
                <c:pt idx="8">
                  <c:v>1.8538712300000002</c:v>
                </c:pt>
                <c:pt idx="9">
                  <c:v>1.7629598439999998</c:v>
                </c:pt>
                <c:pt idx="10">
                  <c:v>1.9037169714</c:v>
                </c:pt>
                <c:pt idx="11">
                  <c:v>1.8145061693999995</c:v>
                </c:pt>
                <c:pt idx="12">
                  <c:v>1.8796318619999997</c:v>
                </c:pt>
                <c:pt idx="13">
                  <c:v>1.6856068867999998</c:v>
                </c:pt>
                <c:pt idx="14">
                  <c:v>1.7776681350000003</c:v>
                </c:pt>
                <c:pt idx="15">
                  <c:v>1.7903613782000001</c:v>
                </c:pt>
                <c:pt idx="16">
                  <c:v>1.7706487456000002</c:v>
                </c:pt>
                <c:pt idx="17">
                  <c:v>1.8209647544000001</c:v>
                </c:pt>
                <c:pt idx="18">
                  <c:v>1.7573920942000005</c:v>
                </c:pt>
                <c:pt idx="19">
                  <c:v>1.788781712</c:v>
                </c:pt>
                <c:pt idx="20">
                  <c:v>1.7755744646000002</c:v>
                </c:pt>
                <c:pt idx="21">
                  <c:v>1.8300618683999996</c:v>
                </c:pt>
                <c:pt idx="22">
                  <c:v>1.7666442147999999</c:v>
                </c:pt>
                <c:pt idx="23">
                  <c:v>1.8113640182000004</c:v>
                </c:pt>
                <c:pt idx="24">
                  <c:v>1.8670266084</c:v>
                </c:pt>
                <c:pt idx="25">
                  <c:v>1.7631279349999998</c:v>
                </c:pt>
                <c:pt idx="26">
                  <c:v>1.7274642802000002</c:v>
                </c:pt>
                <c:pt idx="27">
                  <c:v>1.6985107514</c:v>
                </c:pt>
                <c:pt idx="28">
                  <c:v>1.5835275618</c:v>
                </c:pt>
                <c:pt idx="29">
                  <c:v>1.6154044195999999</c:v>
                </c:pt>
                <c:pt idx="30">
                  <c:v>1.5681385699999999</c:v>
                </c:pt>
                <c:pt idx="31">
                  <c:v>1.5987060974</c:v>
                </c:pt>
                <c:pt idx="32">
                  <c:v>1.5046365674000004</c:v>
                </c:pt>
                <c:pt idx="33">
                  <c:v>1.4818311315999999</c:v>
                </c:pt>
                <c:pt idx="34">
                  <c:v>1.5295348450000001</c:v>
                </c:pt>
                <c:pt idx="35">
                  <c:v>1.4306604318000002</c:v>
                </c:pt>
                <c:pt idx="36">
                  <c:v>1.4209796461999999</c:v>
                </c:pt>
                <c:pt idx="37">
                  <c:v>1.3321992978000001</c:v>
                </c:pt>
                <c:pt idx="38">
                  <c:v>1.3420601213999999</c:v>
                </c:pt>
                <c:pt idx="39">
                  <c:v>1.364680984</c:v>
                </c:pt>
                <c:pt idx="40">
                  <c:v>1.3092902774000001</c:v>
                </c:pt>
                <c:pt idx="41">
                  <c:v>1.2951477746</c:v>
                </c:pt>
                <c:pt idx="42">
                  <c:v>1.3043315268</c:v>
                </c:pt>
                <c:pt idx="43">
                  <c:v>1.3513663698000002</c:v>
                </c:pt>
                <c:pt idx="44">
                  <c:v>1.2244009465999999</c:v>
                </c:pt>
                <c:pt idx="45">
                  <c:v>1.2900395332000001</c:v>
                </c:pt>
                <c:pt idx="46">
                  <c:v>1.2752198691999999</c:v>
                </c:pt>
                <c:pt idx="47">
                  <c:v>1.1976576217999999</c:v>
                </c:pt>
                <c:pt idx="50" formatCode="@">
                  <c:v>0</c:v>
                </c:pt>
                <c:pt idx="51">
                  <c:v>0.89275037279999991</c:v>
                </c:pt>
                <c:pt idx="52">
                  <c:v>0.97305276720000011</c:v>
                </c:pt>
                <c:pt idx="53">
                  <c:v>0.96364233540000011</c:v>
                </c:pt>
                <c:pt idx="54">
                  <c:v>0.98498665199999991</c:v>
                </c:pt>
                <c:pt idx="55">
                  <c:v>1.0145558766</c:v>
                </c:pt>
                <c:pt idx="56">
                  <c:v>1.0392437355999997</c:v>
                </c:pt>
                <c:pt idx="57">
                  <c:v>1.0508228604000001</c:v>
                </c:pt>
                <c:pt idx="58">
                  <c:v>1.0258870138</c:v>
                </c:pt>
                <c:pt idx="59">
                  <c:v>1.0723625057999999</c:v>
                </c:pt>
                <c:pt idx="60">
                  <c:v>0.98797494479999992</c:v>
                </c:pt>
                <c:pt idx="61">
                  <c:v>1.0577423332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8-4C2A-B56A-F59FBA18D74C}"/>
            </c:ext>
          </c:extLst>
        </c:ser>
        <c:ser>
          <c:idx val="1"/>
          <c:order val="1"/>
          <c:tx>
            <c:strRef>
              <c:f>Feinstaubemission!$P$2</c:f>
              <c:strCache>
                <c:ptCount val="1"/>
                <c:pt idx="0">
                  <c:v>PF 3.5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Feinstaubemission!$C$3:$C$58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Feinstaubemission!$P$3:$P$64</c:f>
              <c:numCache>
                <c:formatCode>0.00</c:formatCode>
                <c:ptCount val="62"/>
                <c:pt idx="0">
                  <c:v>1.6255908470000002</c:v>
                </c:pt>
                <c:pt idx="1">
                  <c:v>1.724599958</c:v>
                </c:pt>
                <c:pt idx="2">
                  <c:v>1.7576464128000002</c:v>
                </c:pt>
                <c:pt idx="3">
                  <c:v>1.7790748882</c:v>
                </c:pt>
                <c:pt idx="4">
                  <c:v>1.8898684592000001</c:v>
                </c:pt>
                <c:pt idx="5">
                  <c:v>1.9856318507999999</c:v>
                </c:pt>
                <c:pt idx="6">
                  <c:v>2.0072978327999995</c:v>
                </c:pt>
                <c:pt idx="7">
                  <c:v>1.9099823186</c:v>
                </c:pt>
                <c:pt idx="8">
                  <c:v>1.9455910830000001</c:v>
                </c:pt>
                <c:pt idx="9">
                  <c:v>1.9129910843999998</c:v>
                </c:pt>
                <c:pt idx="10">
                  <c:v>2.0400403518000001</c:v>
                </c:pt>
                <c:pt idx="11">
                  <c:v>1.9358576291999998</c:v>
                </c:pt>
                <c:pt idx="12">
                  <c:v>1.9419511723999996</c:v>
                </c:pt>
                <c:pt idx="13">
                  <c:v>1.7707795549999998</c:v>
                </c:pt>
                <c:pt idx="14">
                  <c:v>1.8599325543999998</c:v>
                </c:pt>
                <c:pt idx="15">
                  <c:v>1.8686029542000002</c:v>
                </c:pt>
                <c:pt idx="16">
                  <c:v>1.855207407</c:v>
                </c:pt>
                <c:pt idx="17">
                  <c:v>1.8806174342000002</c:v>
                </c:pt>
                <c:pt idx="18">
                  <c:v>1.886461202</c:v>
                </c:pt>
                <c:pt idx="19">
                  <c:v>1.8813559195999998</c:v>
                </c:pt>
                <c:pt idx="20">
                  <c:v>1.8201684370000002</c:v>
                </c:pt>
                <c:pt idx="21">
                  <c:v>1.9017348817999995</c:v>
                </c:pt>
                <c:pt idx="22">
                  <c:v>1.8391844894</c:v>
                </c:pt>
                <c:pt idx="23">
                  <c:v>1.9443229802000002</c:v>
                </c:pt>
                <c:pt idx="24">
                  <c:v>1.9556492719999998</c:v>
                </c:pt>
                <c:pt idx="25">
                  <c:v>1.8460011399999998</c:v>
                </c:pt>
                <c:pt idx="26">
                  <c:v>1.8379932241999999</c:v>
                </c:pt>
                <c:pt idx="27">
                  <c:v>1.7859563220000005</c:v>
                </c:pt>
                <c:pt idx="28">
                  <c:v>1.6640349490000002</c:v>
                </c:pt>
                <c:pt idx="29">
                  <c:v>1.6886394103999998</c:v>
                </c:pt>
                <c:pt idx="30">
                  <c:v>1.6303970726000001</c:v>
                </c:pt>
                <c:pt idx="31">
                  <c:v>1.6437122598</c:v>
                </c:pt>
                <c:pt idx="32">
                  <c:v>1.5938224238000001</c:v>
                </c:pt>
                <c:pt idx="33">
                  <c:v>1.5713836937999999</c:v>
                </c:pt>
                <c:pt idx="34">
                  <c:v>1.6027165769999996</c:v>
                </c:pt>
                <c:pt idx="35">
                  <c:v>1.5335754818</c:v>
                </c:pt>
                <c:pt idx="36">
                  <c:v>1.4750488605999998</c:v>
                </c:pt>
                <c:pt idx="37">
                  <c:v>1.4237826369999997</c:v>
                </c:pt>
                <c:pt idx="38">
                  <c:v>1.4215833678000001</c:v>
                </c:pt>
                <c:pt idx="39">
                  <c:v>1.4214665019999999</c:v>
                </c:pt>
                <c:pt idx="40">
                  <c:v>1.3871273059999998</c:v>
                </c:pt>
                <c:pt idx="41">
                  <c:v>1.3705019597999999</c:v>
                </c:pt>
                <c:pt idx="42">
                  <c:v>1.37719021</c:v>
                </c:pt>
                <c:pt idx="43">
                  <c:v>1.4282861582000002</c:v>
                </c:pt>
                <c:pt idx="44">
                  <c:v>1.2776940496</c:v>
                </c:pt>
                <c:pt idx="45">
                  <c:v>1.3576087445999998</c:v>
                </c:pt>
                <c:pt idx="46">
                  <c:v>1.3212148616000001</c:v>
                </c:pt>
                <c:pt idx="47">
                  <c:v>1.2531812093999999</c:v>
                </c:pt>
                <c:pt idx="50" formatCode="@">
                  <c:v>0</c:v>
                </c:pt>
                <c:pt idx="51">
                  <c:v>1.0202877254</c:v>
                </c:pt>
                <c:pt idx="52">
                  <c:v>1.1058500717999999</c:v>
                </c:pt>
                <c:pt idx="53">
                  <c:v>1.0931793895999999</c:v>
                </c:pt>
                <c:pt idx="54">
                  <c:v>1.1319825569999999</c:v>
                </c:pt>
                <c:pt idx="55">
                  <c:v>1.1535640434000001</c:v>
                </c:pt>
                <c:pt idx="56">
                  <c:v>1.1894438869999999</c:v>
                </c:pt>
                <c:pt idx="57">
                  <c:v>1.2183048252000002</c:v>
                </c:pt>
                <c:pt idx="58">
                  <c:v>1.1773084887999998</c:v>
                </c:pt>
                <c:pt idx="59">
                  <c:v>1.1816757572000001</c:v>
                </c:pt>
                <c:pt idx="60">
                  <c:v>1.1533603071999998</c:v>
                </c:pt>
                <c:pt idx="61">
                  <c:v>1.2159439729999999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85-4266-A8BC-B8B0556CBCF4}"/>
            </c:ext>
          </c:extLst>
        </c:ser>
        <c:ser>
          <c:idx val="2"/>
          <c:order val="2"/>
          <c:tx>
            <c:strRef>
              <c:f>Feinstaubemission!$Q$2</c:f>
              <c:strCache>
                <c:ptCount val="1"/>
                <c:pt idx="0">
                  <c:v>PF 3.6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Feinstaubemission!$C$3:$C$58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Feinstaubemission!$Q$3:$Q$64</c:f>
              <c:numCache>
                <c:formatCode>0.00</c:formatCode>
                <c:ptCount val="62"/>
                <c:pt idx="0">
                  <c:v>1.7015256976000002</c:v>
                </c:pt>
                <c:pt idx="1">
                  <c:v>1.8368635243999998</c:v>
                </c:pt>
                <c:pt idx="2">
                  <c:v>1.8631033799999999</c:v>
                </c:pt>
                <c:pt idx="3">
                  <c:v>1.8853121748000001</c:v>
                </c:pt>
                <c:pt idx="4">
                  <c:v>2.0445013036000002</c:v>
                </c:pt>
                <c:pt idx="5">
                  <c:v>2.1037370204000001</c:v>
                </c:pt>
                <c:pt idx="6">
                  <c:v>2.1405635291999996</c:v>
                </c:pt>
                <c:pt idx="7">
                  <c:v>2.0605810135999998</c:v>
                </c:pt>
                <c:pt idx="8">
                  <c:v>2.0674959635999994</c:v>
                </c:pt>
                <c:pt idx="9">
                  <c:v>2.0497240104000003</c:v>
                </c:pt>
                <c:pt idx="10">
                  <c:v>2.1663831365999999</c:v>
                </c:pt>
                <c:pt idx="11">
                  <c:v>2.0862024691999999</c:v>
                </c:pt>
                <c:pt idx="12">
                  <c:v>2.089394226</c:v>
                </c:pt>
                <c:pt idx="13">
                  <c:v>1.9161900011999999</c:v>
                </c:pt>
                <c:pt idx="14">
                  <c:v>2.0291546778000003</c:v>
                </c:pt>
                <c:pt idx="15">
                  <c:v>2.016490127</c:v>
                </c:pt>
                <c:pt idx="16">
                  <c:v>1.9913929586000001</c:v>
                </c:pt>
                <c:pt idx="17">
                  <c:v>2.0327459495999998</c:v>
                </c:pt>
                <c:pt idx="18">
                  <c:v>2.0161500480000001</c:v>
                </c:pt>
                <c:pt idx="19">
                  <c:v>2.0392757599999998</c:v>
                </c:pt>
                <c:pt idx="20">
                  <c:v>1.9702953329999999</c:v>
                </c:pt>
                <c:pt idx="21">
                  <c:v>2.034356082</c:v>
                </c:pt>
                <c:pt idx="22">
                  <c:v>2.0034442468</c:v>
                </c:pt>
                <c:pt idx="23">
                  <c:v>2.0707875682000001</c:v>
                </c:pt>
                <c:pt idx="24">
                  <c:v>2.0946878421999999</c:v>
                </c:pt>
                <c:pt idx="25">
                  <c:v>1.9956318756</c:v>
                </c:pt>
                <c:pt idx="26">
                  <c:v>1.9615739680000002</c:v>
                </c:pt>
                <c:pt idx="27">
                  <c:v>1.922110038</c:v>
                </c:pt>
                <c:pt idx="28">
                  <c:v>1.8162054076</c:v>
                </c:pt>
                <c:pt idx="29">
                  <c:v>1.8466044914000002</c:v>
                </c:pt>
                <c:pt idx="30">
                  <c:v>1.7776602264000001</c:v>
                </c:pt>
                <c:pt idx="31">
                  <c:v>1.761959834</c:v>
                </c:pt>
                <c:pt idx="32">
                  <c:v>1.7057212321999999</c:v>
                </c:pt>
                <c:pt idx="33">
                  <c:v>1.6858391032</c:v>
                </c:pt>
                <c:pt idx="34">
                  <c:v>1.7317125026000002</c:v>
                </c:pt>
                <c:pt idx="35">
                  <c:v>1.6597710589999999</c:v>
                </c:pt>
                <c:pt idx="36">
                  <c:v>1.6019517372000001</c:v>
                </c:pt>
                <c:pt idx="37">
                  <c:v>1.5241486371999999</c:v>
                </c:pt>
                <c:pt idx="38">
                  <c:v>1.5396129679999999</c:v>
                </c:pt>
                <c:pt idx="39">
                  <c:v>1.5334842973999998</c:v>
                </c:pt>
                <c:pt idx="40">
                  <c:v>1.4857971702000001</c:v>
                </c:pt>
                <c:pt idx="41">
                  <c:v>1.4815644154000001</c:v>
                </c:pt>
                <c:pt idx="42">
                  <c:v>1.4694531131999999</c:v>
                </c:pt>
                <c:pt idx="43">
                  <c:v>1.5349376444000002</c:v>
                </c:pt>
                <c:pt idx="44">
                  <c:v>1.3830903896000002</c:v>
                </c:pt>
                <c:pt idx="45">
                  <c:v>1.4799586262</c:v>
                </c:pt>
                <c:pt idx="46">
                  <c:v>1.4552806221999999</c:v>
                </c:pt>
                <c:pt idx="47">
                  <c:v>1.3564327804</c:v>
                </c:pt>
                <c:pt idx="50" formatCode="@">
                  <c:v>0</c:v>
                </c:pt>
                <c:pt idx="51">
                  <c:v>1.0249823903999999</c:v>
                </c:pt>
                <c:pt idx="52">
                  <c:v>1.1234938227999998</c:v>
                </c:pt>
                <c:pt idx="53">
                  <c:v>1.1093382766</c:v>
                </c:pt>
                <c:pt idx="54">
                  <c:v>1.1320478108000001</c:v>
                </c:pt>
                <c:pt idx="55">
                  <c:v>1.1829829279999999</c:v>
                </c:pt>
                <c:pt idx="56">
                  <c:v>1.2023626214000001</c:v>
                </c:pt>
                <c:pt idx="57">
                  <c:v>1.2256969873999999</c:v>
                </c:pt>
                <c:pt idx="58">
                  <c:v>1.2076724342</c:v>
                </c:pt>
                <c:pt idx="59">
                  <c:v>1.2035587836000001</c:v>
                </c:pt>
                <c:pt idx="60">
                  <c:v>1.16531714</c:v>
                </c:pt>
                <c:pt idx="61">
                  <c:v>1.2319389614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7C-452E-9CC9-F1D91CFF5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120127"/>
        <c:axId val="1695312543"/>
      </c:scatterChart>
      <c:valAx>
        <c:axId val="1607120127"/>
        <c:scaling>
          <c:orientation val="minMax"/>
          <c:max val="0.87500000000000011"/>
          <c:min val="0.208333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5312543"/>
        <c:crosses val="autoZero"/>
        <c:crossBetween val="midCat"/>
        <c:majorUnit val="8.3333333300000006E-2"/>
      </c:valAx>
      <c:valAx>
        <c:axId val="169531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 innerhalb von 15-Min. [mg]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12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13595307628798"/>
          <c:y val="0.91225113417114256"/>
          <c:w val="0.28172792954871251"/>
          <c:h val="7.4503832716274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Feinstaubemissionen zwischen</a:t>
            </a:r>
            <a:r>
              <a:rPr lang="de-DE" baseline="0"/>
              <a:t> </a:t>
            </a:r>
            <a:r>
              <a:rPr lang="de-DE"/>
              <a:t>KP1 und KP7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Feinstaubemission!$E$2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Feinstaubemission!$C$3:$C$50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Feinstaubemission!$E$3:$E$50</c:f>
              <c:numCache>
                <c:formatCode>0.00</c:formatCode>
                <c:ptCount val="48"/>
                <c:pt idx="0">
                  <c:v>1.6810740042000003</c:v>
                </c:pt>
                <c:pt idx="1">
                  <c:v>1.7473528346000002</c:v>
                </c:pt>
                <c:pt idx="2">
                  <c:v>1.82624169</c:v>
                </c:pt>
                <c:pt idx="3">
                  <c:v>1.7709350182000003</c:v>
                </c:pt>
                <c:pt idx="4">
                  <c:v>2.0046044304000001</c:v>
                </c:pt>
                <c:pt idx="5">
                  <c:v>2.0995550279999997</c:v>
                </c:pt>
                <c:pt idx="6">
                  <c:v>2.1358301311999992</c:v>
                </c:pt>
                <c:pt idx="7">
                  <c:v>2.0345591286000002</c:v>
                </c:pt>
                <c:pt idx="8">
                  <c:v>2.2236960824000001</c:v>
                </c:pt>
                <c:pt idx="9">
                  <c:v>2.0329601718000001</c:v>
                </c:pt>
                <c:pt idx="10">
                  <c:v>2.2019905465999998</c:v>
                </c:pt>
                <c:pt idx="11">
                  <c:v>2.1367397544000002</c:v>
                </c:pt>
                <c:pt idx="12">
                  <c:v>2.2397974758000001</c:v>
                </c:pt>
                <c:pt idx="13">
                  <c:v>2.0415049461999999</c:v>
                </c:pt>
                <c:pt idx="14">
                  <c:v>2.1480214958000001</c:v>
                </c:pt>
                <c:pt idx="15">
                  <c:v>2.1518220850000001</c:v>
                </c:pt>
                <c:pt idx="16">
                  <c:v>2.1794926509999994</c:v>
                </c:pt>
                <c:pt idx="17">
                  <c:v>2.2357354572000001</c:v>
                </c:pt>
                <c:pt idx="18">
                  <c:v>2.2088731872</c:v>
                </c:pt>
                <c:pt idx="19">
                  <c:v>2.2006964349999998</c:v>
                </c:pt>
                <c:pt idx="20">
                  <c:v>2.1475139298000006</c:v>
                </c:pt>
                <c:pt idx="21">
                  <c:v>2.1841636385999998</c:v>
                </c:pt>
                <c:pt idx="22">
                  <c:v>2.1474693806000005</c:v>
                </c:pt>
                <c:pt idx="23">
                  <c:v>2.2380672323999997</c:v>
                </c:pt>
                <c:pt idx="24">
                  <c:v>2.2607998409999999</c:v>
                </c:pt>
                <c:pt idx="25">
                  <c:v>2.1380611591999994</c:v>
                </c:pt>
                <c:pt idx="26">
                  <c:v>2.1415055717999998</c:v>
                </c:pt>
                <c:pt idx="27">
                  <c:v>2.0683667737999998</c:v>
                </c:pt>
                <c:pt idx="28">
                  <c:v>1.9073483694</c:v>
                </c:pt>
                <c:pt idx="29">
                  <c:v>1.9569003568000001</c:v>
                </c:pt>
                <c:pt idx="30">
                  <c:v>1.8811812384</c:v>
                </c:pt>
                <c:pt idx="31">
                  <c:v>1.9001365076000001</c:v>
                </c:pt>
                <c:pt idx="32">
                  <c:v>1.7857835407999998</c:v>
                </c:pt>
                <c:pt idx="33">
                  <c:v>1.8001241832000003</c:v>
                </c:pt>
                <c:pt idx="34">
                  <c:v>1.81801572</c:v>
                </c:pt>
                <c:pt idx="35">
                  <c:v>1.7490903600000001</c:v>
                </c:pt>
                <c:pt idx="36">
                  <c:v>1.6580609216</c:v>
                </c:pt>
                <c:pt idx="37">
                  <c:v>1.6100544569999997</c:v>
                </c:pt>
                <c:pt idx="38">
                  <c:v>1.6113094042</c:v>
                </c:pt>
                <c:pt idx="39">
                  <c:v>1.6359461706000002</c:v>
                </c:pt>
                <c:pt idx="40">
                  <c:v>1.6173942478000001</c:v>
                </c:pt>
                <c:pt idx="41">
                  <c:v>1.5600884396000001</c:v>
                </c:pt>
                <c:pt idx="42">
                  <c:v>1.5380112046000001</c:v>
                </c:pt>
                <c:pt idx="43">
                  <c:v>1.637247334</c:v>
                </c:pt>
                <c:pt idx="44">
                  <c:v>1.4506499754000002</c:v>
                </c:pt>
                <c:pt idx="45">
                  <c:v>1.5610357347999999</c:v>
                </c:pt>
                <c:pt idx="46">
                  <c:v>1.5251773754</c:v>
                </c:pt>
                <c:pt idx="47">
                  <c:v>1.4550834421999999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D96-43B8-A2AA-2695FEEBCB82}"/>
            </c:ext>
          </c:extLst>
        </c:ser>
        <c:ser>
          <c:idx val="2"/>
          <c:order val="2"/>
          <c:tx>
            <c:strRef>
              <c:f>Feinstaubemission!$F$2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Feinstaubemission!$C$3:$C$50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Feinstaubemission!$F$3:$F$50</c:f>
              <c:numCache>
                <c:formatCode>0.00</c:formatCode>
                <c:ptCount val="48"/>
                <c:pt idx="0">
                  <c:v>2.8557360583999998</c:v>
                </c:pt>
                <c:pt idx="1">
                  <c:v>3.1245790540000002</c:v>
                </c:pt>
                <c:pt idx="2">
                  <c:v>3.0743423127999998</c:v>
                </c:pt>
                <c:pt idx="3">
                  <c:v>3.2053053168000001</c:v>
                </c:pt>
                <c:pt idx="4">
                  <c:v>3.3495378220000007</c:v>
                </c:pt>
                <c:pt idx="5">
                  <c:v>3.4714070495999998</c:v>
                </c:pt>
                <c:pt idx="6">
                  <c:v>3.4555533349999994</c:v>
                </c:pt>
                <c:pt idx="7">
                  <c:v>3.3471574519999994</c:v>
                </c:pt>
                <c:pt idx="8">
                  <c:v>3.3743461273999991</c:v>
                </c:pt>
                <c:pt idx="9">
                  <c:v>3.3423131946000004</c:v>
                </c:pt>
                <c:pt idx="10">
                  <c:v>3.5144314143999997</c:v>
                </c:pt>
                <c:pt idx="11">
                  <c:v>3.4174147092000009</c:v>
                </c:pt>
                <c:pt idx="12">
                  <c:v>3.3688752255999992</c:v>
                </c:pt>
                <c:pt idx="13">
                  <c:v>3.1111825049999999</c:v>
                </c:pt>
                <c:pt idx="14">
                  <c:v>3.2666393579999999</c:v>
                </c:pt>
                <c:pt idx="15">
                  <c:v>3.2900232036000001</c:v>
                </c:pt>
                <c:pt idx="16">
                  <c:v>3.2790970514</c:v>
                </c:pt>
                <c:pt idx="17">
                  <c:v>3.3376086318000002</c:v>
                </c:pt>
                <c:pt idx="18">
                  <c:v>3.2285043367999995</c:v>
                </c:pt>
                <c:pt idx="19">
                  <c:v>3.3205379045999992</c:v>
                </c:pt>
                <c:pt idx="20">
                  <c:v>3.2158652978000002</c:v>
                </c:pt>
                <c:pt idx="21">
                  <c:v>3.3118611292</c:v>
                </c:pt>
                <c:pt idx="22">
                  <c:v>3.2465117156000001</c:v>
                </c:pt>
                <c:pt idx="23">
                  <c:v>3.4533930692000006</c:v>
                </c:pt>
                <c:pt idx="24">
                  <c:v>3.4704391800000001</c:v>
                </c:pt>
                <c:pt idx="25">
                  <c:v>3.2877608624000008</c:v>
                </c:pt>
                <c:pt idx="26">
                  <c:v>3.3074142281999994</c:v>
                </c:pt>
                <c:pt idx="27">
                  <c:v>3.0819057621999999</c:v>
                </c:pt>
                <c:pt idx="28">
                  <c:v>3.0038281056000002</c:v>
                </c:pt>
                <c:pt idx="29">
                  <c:v>3.0616381811999998</c:v>
                </c:pt>
                <c:pt idx="30">
                  <c:v>2.9762866387999991</c:v>
                </c:pt>
                <c:pt idx="31">
                  <c:v>2.9219869010000008</c:v>
                </c:pt>
                <c:pt idx="32">
                  <c:v>2.7370203976000003</c:v>
                </c:pt>
                <c:pt idx="33">
                  <c:v>2.7019886603999996</c:v>
                </c:pt>
                <c:pt idx="34">
                  <c:v>2.8158545920000004</c:v>
                </c:pt>
                <c:pt idx="35">
                  <c:v>2.7454572084</c:v>
                </c:pt>
                <c:pt idx="36">
                  <c:v>2.5990230303999997</c:v>
                </c:pt>
                <c:pt idx="37">
                  <c:v>2.4991380677999997</c:v>
                </c:pt>
                <c:pt idx="38">
                  <c:v>2.5246642794000005</c:v>
                </c:pt>
                <c:pt idx="39">
                  <c:v>2.5429181048</c:v>
                </c:pt>
                <c:pt idx="40">
                  <c:v>2.5212475519999997</c:v>
                </c:pt>
                <c:pt idx="41">
                  <c:v>2.4560691001999997</c:v>
                </c:pt>
                <c:pt idx="42">
                  <c:v>2.5068903294</c:v>
                </c:pt>
                <c:pt idx="43">
                  <c:v>2.5073640201999998</c:v>
                </c:pt>
                <c:pt idx="44">
                  <c:v>2.3874674963999998</c:v>
                </c:pt>
                <c:pt idx="45">
                  <c:v>2.4521390651999999</c:v>
                </c:pt>
                <c:pt idx="46">
                  <c:v>2.4357479076000002</c:v>
                </c:pt>
                <c:pt idx="47">
                  <c:v>2.3540112039999999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D96-43B8-A2AA-2695FEEBCB82}"/>
            </c:ext>
          </c:extLst>
        </c:ser>
        <c:ser>
          <c:idx val="13"/>
          <c:order val="9"/>
          <c:tx>
            <c:strRef>
              <c:f>Feinstaubemission!$M$2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Feinstaubemission!$C$3:$C$50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Feinstaubemission!$M$3:$M$50</c:f>
              <c:numCache>
                <c:formatCode>0.00</c:formatCode>
                <c:ptCount val="48"/>
                <c:pt idx="0">
                  <c:v>1.4921819919999999</c:v>
                </c:pt>
                <c:pt idx="1">
                  <c:v>1.6115972688000002</c:v>
                </c:pt>
                <c:pt idx="2">
                  <c:v>1.6330725088000002</c:v>
                </c:pt>
                <c:pt idx="3">
                  <c:v>1.6529660023999999</c:v>
                </c:pt>
                <c:pt idx="4">
                  <c:v>1.7437857064000004</c:v>
                </c:pt>
                <c:pt idx="5">
                  <c:v>1.8585814758000001</c:v>
                </c:pt>
                <c:pt idx="6">
                  <c:v>1.8493174083999997</c:v>
                </c:pt>
                <c:pt idx="7">
                  <c:v>1.77549712</c:v>
                </c:pt>
                <c:pt idx="8">
                  <c:v>1.8538712300000002</c:v>
                </c:pt>
                <c:pt idx="9">
                  <c:v>1.7629598439999998</c:v>
                </c:pt>
                <c:pt idx="10">
                  <c:v>1.9037169714</c:v>
                </c:pt>
                <c:pt idx="11">
                  <c:v>1.8145061693999995</c:v>
                </c:pt>
                <c:pt idx="12">
                  <c:v>2.0802575685999996</c:v>
                </c:pt>
                <c:pt idx="13">
                  <c:v>1.9168624645999996</c:v>
                </c:pt>
                <c:pt idx="14">
                  <c:v>2.0295046657999998</c:v>
                </c:pt>
                <c:pt idx="15">
                  <c:v>2.0234892896000001</c:v>
                </c:pt>
                <c:pt idx="16">
                  <c:v>1.9932822272000001</c:v>
                </c:pt>
                <c:pt idx="17">
                  <c:v>2.0323652218000001</c:v>
                </c:pt>
                <c:pt idx="18">
                  <c:v>2.0140985890000005</c:v>
                </c:pt>
                <c:pt idx="19">
                  <c:v>2.0387744308000002</c:v>
                </c:pt>
                <c:pt idx="20">
                  <c:v>1.9698880223999999</c:v>
                </c:pt>
                <c:pt idx="21">
                  <c:v>2.0343389824</c:v>
                </c:pt>
                <c:pt idx="22">
                  <c:v>2.000981597</c:v>
                </c:pt>
                <c:pt idx="23">
                  <c:v>2.0712099554000001</c:v>
                </c:pt>
                <c:pt idx="24">
                  <c:v>2.0938618789999994</c:v>
                </c:pt>
                <c:pt idx="25">
                  <c:v>1.9945636310000001</c:v>
                </c:pt>
                <c:pt idx="26">
                  <c:v>1.9561192954000002</c:v>
                </c:pt>
                <c:pt idx="27">
                  <c:v>1.9226422902000002</c:v>
                </c:pt>
                <c:pt idx="28">
                  <c:v>1.7037157405999999</c:v>
                </c:pt>
                <c:pt idx="29">
                  <c:v>1.6873998667999999</c:v>
                </c:pt>
                <c:pt idx="30">
                  <c:v>1.6273141357999998</c:v>
                </c:pt>
                <c:pt idx="31">
                  <c:v>1.6423901744000002</c:v>
                </c:pt>
                <c:pt idx="32">
                  <c:v>1.5944931156000002</c:v>
                </c:pt>
                <c:pt idx="33">
                  <c:v>1.5730739262</c:v>
                </c:pt>
                <c:pt idx="34">
                  <c:v>1.6036005427999998</c:v>
                </c:pt>
                <c:pt idx="35">
                  <c:v>1.5340763161999997</c:v>
                </c:pt>
                <c:pt idx="36">
                  <c:v>1.4752863505999998</c:v>
                </c:pt>
                <c:pt idx="37">
                  <c:v>1.4233948521999997</c:v>
                </c:pt>
                <c:pt idx="38">
                  <c:v>1.4209456982000002</c:v>
                </c:pt>
                <c:pt idx="39">
                  <c:v>1.4218108104</c:v>
                </c:pt>
                <c:pt idx="40">
                  <c:v>1.3858699358000002</c:v>
                </c:pt>
                <c:pt idx="41">
                  <c:v>1.3699778884</c:v>
                </c:pt>
                <c:pt idx="42">
                  <c:v>1.3767313217999999</c:v>
                </c:pt>
                <c:pt idx="43">
                  <c:v>1.4276863443999999</c:v>
                </c:pt>
                <c:pt idx="44">
                  <c:v>1.2785373164</c:v>
                </c:pt>
                <c:pt idx="45">
                  <c:v>1.3579257059999998</c:v>
                </c:pt>
                <c:pt idx="46">
                  <c:v>1.3213896138000001</c:v>
                </c:pt>
                <c:pt idx="47">
                  <c:v>1.2529901572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D96-43B8-A2AA-2695FEEBCB82}"/>
            </c:ext>
          </c:extLst>
        </c:ser>
        <c:ser>
          <c:idx val="14"/>
          <c:order val="10"/>
          <c:tx>
            <c:strRef>
              <c:f>Feinstaubemission!$N$2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Feinstaubemission!$C$3:$C$50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Feinstaubemission!$N$3:$N$50</c:f>
              <c:numCache>
                <c:formatCode>0.00</c:formatCode>
                <c:ptCount val="48"/>
                <c:pt idx="0">
                  <c:v>1.9556344649999999</c:v>
                </c:pt>
                <c:pt idx="1">
                  <c:v>2.1135504096000006</c:v>
                </c:pt>
                <c:pt idx="2">
                  <c:v>2.2111089932000003</c:v>
                </c:pt>
                <c:pt idx="3">
                  <c:v>2.1878742506000002</c:v>
                </c:pt>
                <c:pt idx="4">
                  <c:v>2.3166581655999998</c:v>
                </c:pt>
                <c:pt idx="5">
                  <c:v>2.3942882096000004</c:v>
                </c:pt>
                <c:pt idx="6">
                  <c:v>2.3961041862000001</c:v>
                </c:pt>
                <c:pt idx="7">
                  <c:v>2.2785182430000002</c:v>
                </c:pt>
                <c:pt idx="8">
                  <c:v>2.3169428773999998</c:v>
                </c:pt>
                <c:pt idx="9">
                  <c:v>2.3413605176000001</c:v>
                </c:pt>
                <c:pt idx="10">
                  <c:v>2.4961651155999998</c:v>
                </c:pt>
                <c:pt idx="11">
                  <c:v>2.370658771</c:v>
                </c:pt>
                <c:pt idx="12">
                  <c:v>2.3667289701999992</c:v>
                </c:pt>
                <c:pt idx="13">
                  <c:v>2.2108775353999999</c:v>
                </c:pt>
                <c:pt idx="14">
                  <c:v>2.3116944178000005</c:v>
                </c:pt>
                <c:pt idx="15">
                  <c:v>2.3199593434000003</c:v>
                </c:pt>
                <c:pt idx="16">
                  <c:v>2.3092188266000004</c:v>
                </c:pt>
                <c:pt idx="17">
                  <c:v>2.3632660229999995</c:v>
                </c:pt>
                <c:pt idx="18">
                  <c:v>2.2873842027999998</c:v>
                </c:pt>
                <c:pt idx="19">
                  <c:v>2.3295734877999998</c:v>
                </c:pt>
                <c:pt idx="20">
                  <c:v>2.2755821334000004</c:v>
                </c:pt>
                <c:pt idx="21">
                  <c:v>2.3495552693999997</c:v>
                </c:pt>
                <c:pt idx="22">
                  <c:v>2.3374867083999997</c:v>
                </c:pt>
                <c:pt idx="23">
                  <c:v>2.3697081208000004</c:v>
                </c:pt>
                <c:pt idx="24">
                  <c:v>2.4385346819999998</c:v>
                </c:pt>
                <c:pt idx="25">
                  <c:v>2.2859872698000006</c:v>
                </c:pt>
                <c:pt idx="26">
                  <c:v>2.3105493637999999</c:v>
                </c:pt>
                <c:pt idx="27">
                  <c:v>2.2596972934000004</c:v>
                </c:pt>
                <c:pt idx="28">
                  <c:v>2.0929860790000001</c:v>
                </c:pt>
                <c:pt idx="29">
                  <c:v>2.1504922542</c:v>
                </c:pt>
                <c:pt idx="30">
                  <c:v>2.1062970374000001</c:v>
                </c:pt>
                <c:pt idx="31">
                  <c:v>2.1199311885999994</c:v>
                </c:pt>
                <c:pt idx="32">
                  <c:v>1.9793017550000001</c:v>
                </c:pt>
                <c:pt idx="33">
                  <c:v>1.9356020124</c:v>
                </c:pt>
                <c:pt idx="34">
                  <c:v>2.0395536566000003</c:v>
                </c:pt>
                <c:pt idx="35">
                  <c:v>1.9098707667999999</c:v>
                </c:pt>
                <c:pt idx="36">
                  <c:v>1.8563725389999999</c:v>
                </c:pt>
                <c:pt idx="37">
                  <c:v>1.8013213196000004</c:v>
                </c:pt>
                <c:pt idx="38">
                  <c:v>1.8021062482000003</c:v>
                </c:pt>
                <c:pt idx="39">
                  <c:v>1.8270079051999997</c:v>
                </c:pt>
                <c:pt idx="40">
                  <c:v>1.7518688376000002</c:v>
                </c:pt>
                <c:pt idx="41">
                  <c:v>1.7409519298000002</c:v>
                </c:pt>
                <c:pt idx="42">
                  <c:v>1.7715193017999997</c:v>
                </c:pt>
                <c:pt idx="43">
                  <c:v>1.7782672615999999</c:v>
                </c:pt>
                <c:pt idx="44">
                  <c:v>1.6655096409999999</c:v>
                </c:pt>
                <c:pt idx="45">
                  <c:v>1.7498419782000001</c:v>
                </c:pt>
                <c:pt idx="46">
                  <c:v>1.7023958719999999</c:v>
                </c:pt>
                <c:pt idx="47">
                  <c:v>1.5669417664000003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CD96-43B8-A2AA-2695FEEB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609616"/>
        <c:axId val="1506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Feinstaubemission!$D$2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Feinstaubemission!$D$3:$D$50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1.4650469922000002</c:v>
                      </c:pt>
                      <c:pt idx="1">
                        <c:v>1.5900407973999999</c:v>
                      </c:pt>
                      <c:pt idx="2">
                        <c:v>1.6184736346000002</c:v>
                      </c:pt>
                      <c:pt idx="3">
                        <c:v>1.6135084745999999</c:v>
                      </c:pt>
                      <c:pt idx="4">
                        <c:v>1.7552919488000001</c:v>
                      </c:pt>
                      <c:pt idx="5">
                        <c:v>1.8453750551999997</c:v>
                      </c:pt>
                      <c:pt idx="6">
                        <c:v>1.8567639084000003</c:v>
                      </c:pt>
                      <c:pt idx="7">
                        <c:v>1.7720298036</c:v>
                      </c:pt>
                      <c:pt idx="8">
                        <c:v>1.8533934997999997</c:v>
                      </c:pt>
                      <c:pt idx="9">
                        <c:v>1.7592015186000001</c:v>
                      </c:pt>
                      <c:pt idx="10">
                        <c:v>1.9191010075999997</c:v>
                      </c:pt>
                      <c:pt idx="11">
                        <c:v>1.8334938514000001</c:v>
                      </c:pt>
                      <c:pt idx="12">
                        <c:v>1.7437605996000003</c:v>
                      </c:pt>
                      <c:pt idx="13">
                        <c:v>1.5677416386</c:v>
                      </c:pt>
                      <c:pt idx="14">
                        <c:v>1.643089547</c:v>
                      </c:pt>
                      <c:pt idx="15">
                        <c:v>1.6369556949999999</c:v>
                      </c:pt>
                      <c:pt idx="16">
                        <c:v>1.6459357611999996</c:v>
                      </c:pt>
                      <c:pt idx="17">
                        <c:v>1.6717312649999998</c:v>
                      </c:pt>
                      <c:pt idx="18">
                        <c:v>1.6469058718000003</c:v>
                      </c:pt>
                      <c:pt idx="19">
                        <c:v>1.656261982</c:v>
                      </c:pt>
                      <c:pt idx="20">
                        <c:v>1.6242815524000001</c:v>
                      </c:pt>
                      <c:pt idx="21">
                        <c:v>1.6744615824</c:v>
                      </c:pt>
                      <c:pt idx="22">
                        <c:v>1.6431839679999998</c:v>
                      </c:pt>
                      <c:pt idx="23">
                        <c:v>1.6993555535999998</c:v>
                      </c:pt>
                      <c:pt idx="24">
                        <c:v>1.7153768147999999</c:v>
                      </c:pt>
                      <c:pt idx="25">
                        <c:v>1.6298136258</c:v>
                      </c:pt>
                      <c:pt idx="26">
                        <c:v>1.6034860942</c:v>
                      </c:pt>
                      <c:pt idx="27">
                        <c:v>1.5933502871999998</c:v>
                      </c:pt>
                      <c:pt idx="28">
                        <c:v>1.5115363375999999</c:v>
                      </c:pt>
                      <c:pt idx="29">
                        <c:v>1.5269491242000002</c:v>
                      </c:pt>
                      <c:pt idx="30">
                        <c:v>1.4796384333999999</c:v>
                      </c:pt>
                      <c:pt idx="31">
                        <c:v>1.5004028657999999</c:v>
                      </c:pt>
                      <c:pt idx="32">
                        <c:v>1.4288138126000001</c:v>
                      </c:pt>
                      <c:pt idx="33">
                        <c:v>1.4279212700000004</c:v>
                      </c:pt>
                      <c:pt idx="34">
                        <c:v>1.4480415226000001</c:v>
                      </c:pt>
                      <c:pt idx="35">
                        <c:v>1.3646904295999998</c:v>
                      </c:pt>
                      <c:pt idx="36">
                        <c:v>1.3231417368</c:v>
                      </c:pt>
                      <c:pt idx="37">
                        <c:v>1.2647894344000001</c:v>
                      </c:pt>
                      <c:pt idx="38">
                        <c:v>1.2929966882000001</c:v>
                      </c:pt>
                      <c:pt idx="39">
                        <c:v>1.2999511464000002</c:v>
                      </c:pt>
                      <c:pt idx="40">
                        <c:v>1.2492630482</c:v>
                      </c:pt>
                      <c:pt idx="41">
                        <c:v>1.2533953261999999</c:v>
                      </c:pt>
                      <c:pt idx="42">
                        <c:v>1.2216789050000001</c:v>
                      </c:pt>
                      <c:pt idx="43">
                        <c:v>1.2866011480000001</c:v>
                      </c:pt>
                      <c:pt idx="44">
                        <c:v>1.1465283273999998</c:v>
                      </c:pt>
                      <c:pt idx="45">
                        <c:v>1.2082116666000002</c:v>
                      </c:pt>
                      <c:pt idx="46">
                        <c:v>1.1795110562000004</c:v>
                      </c:pt>
                      <c:pt idx="47">
                        <c:v>1.1185300572000001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96-43B8-A2AA-2695FEEBCB8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Feinstaubemission!$G$3:$G$50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1.6810740042000003</c:v>
                      </c:pt>
                      <c:pt idx="1">
                        <c:v>1.7473528346000002</c:v>
                      </c:pt>
                      <c:pt idx="2">
                        <c:v>1.82624169</c:v>
                      </c:pt>
                      <c:pt idx="3">
                        <c:v>1.7709350182000003</c:v>
                      </c:pt>
                      <c:pt idx="4">
                        <c:v>2.0046044304000001</c:v>
                      </c:pt>
                      <c:pt idx="5">
                        <c:v>2.0995550279999997</c:v>
                      </c:pt>
                      <c:pt idx="6">
                        <c:v>2.1358301311999992</c:v>
                      </c:pt>
                      <c:pt idx="7">
                        <c:v>2.0345591286000002</c:v>
                      </c:pt>
                      <c:pt idx="8">
                        <c:v>2.2236960824000001</c:v>
                      </c:pt>
                      <c:pt idx="9">
                        <c:v>2.0329601718000001</c:v>
                      </c:pt>
                      <c:pt idx="10">
                        <c:v>2.2019905465999998</c:v>
                      </c:pt>
                      <c:pt idx="11">
                        <c:v>2.1367397544000002</c:v>
                      </c:pt>
                      <c:pt idx="12">
                        <c:v>2.1432335864000001</c:v>
                      </c:pt>
                      <c:pt idx="13">
                        <c:v>1.9915817516000003</c:v>
                      </c:pt>
                      <c:pt idx="14">
                        <c:v>2.0563768179999999</c:v>
                      </c:pt>
                      <c:pt idx="15">
                        <c:v>2.03376256</c:v>
                      </c:pt>
                      <c:pt idx="16">
                        <c:v>2.0862872031999999</c:v>
                      </c:pt>
                      <c:pt idx="17">
                        <c:v>2.1425070584000001</c:v>
                      </c:pt>
                      <c:pt idx="18">
                        <c:v>2.1009534532000003</c:v>
                      </c:pt>
                      <c:pt idx="19">
                        <c:v>2.0911563966000002</c:v>
                      </c:pt>
                      <c:pt idx="20">
                        <c:v>2.0314828331999997</c:v>
                      </c:pt>
                      <c:pt idx="21">
                        <c:v>2.1166148090000001</c:v>
                      </c:pt>
                      <c:pt idx="22">
                        <c:v>2.0415925985999999</c:v>
                      </c:pt>
                      <c:pt idx="23">
                        <c:v>2.1447164674000003</c:v>
                      </c:pt>
                      <c:pt idx="24">
                        <c:v>2.1891519815999998</c:v>
                      </c:pt>
                      <c:pt idx="25">
                        <c:v>2.0107666846000001</c:v>
                      </c:pt>
                      <c:pt idx="26">
                        <c:v>2.0221135035999995</c:v>
                      </c:pt>
                      <c:pt idx="27">
                        <c:v>1.9960278654000001</c:v>
                      </c:pt>
                      <c:pt idx="28">
                        <c:v>1.7236198734000001</c:v>
                      </c:pt>
                      <c:pt idx="29">
                        <c:v>1.7506420852</c:v>
                      </c:pt>
                      <c:pt idx="30">
                        <c:v>1.7552978265999999</c:v>
                      </c:pt>
                      <c:pt idx="31">
                        <c:v>1.7536350993999998</c:v>
                      </c:pt>
                      <c:pt idx="32">
                        <c:v>1.6216427825999999</c:v>
                      </c:pt>
                      <c:pt idx="33">
                        <c:v>1.6060595820000001</c:v>
                      </c:pt>
                      <c:pt idx="34">
                        <c:v>1.6522779841999999</c:v>
                      </c:pt>
                      <c:pt idx="35">
                        <c:v>1.6087933256000002</c:v>
                      </c:pt>
                      <c:pt idx="36">
                        <c:v>1.5459082425999999</c:v>
                      </c:pt>
                      <c:pt idx="37">
                        <c:v>1.3915083546</c:v>
                      </c:pt>
                      <c:pt idx="38">
                        <c:v>1.4532008087999997</c:v>
                      </c:pt>
                      <c:pt idx="39">
                        <c:v>1.4644329584000002</c:v>
                      </c:pt>
                      <c:pt idx="40">
                        <c:v>1.4623976464000001</c:v>
                      </c:pt>
                      <c:pt idx="41">
                        <c:v>1.3892183074</c:v>
                      </c:pt>
                      <c:pt idx="42">
                        <c:v>1.4203672883999998</c:v>
                      </c:pt>
                      <c:pt idx="43">
                        <c:v>1.4908029300000001</c:v>
                      </c:pt>
                      <c:pt idx="44">
                        <c:v>1.3022759252</c:v>
                      </c:pt>
                      <c:pt idx="45">
                        <c:v>1.3864098688000002</c:v>
                      </c:pt>
                      <c:pt idx="46">
                        <c:v>1.3429011412</c:v>
                      </c:pt>
                      <c:pt idx="47">
                        <c:v>1.2909950507999999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D96-43B8-A2AA-2695FEEBCB8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Feinstaubemission!$H$3:$H$50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1.8301423515999999</c:v>
                      </c:pt>
                      <c:pt idx="1">
                        <c:v>1.9241240288000001</c:v>
                      </c:pt>
                      <c:pt idx="2">
                        <c:v>1.9748865604000003</c:v>
                      </c:pt>
                      <c:pt idx="3">
                        <c:v>1.9769670147999998</c:v>
                      </c:pt>
                      <c:pt idx="4">
                        <c:v>2.0838665928000002</c:v>
                      </c:pt>
                      <c:pt idx="5">
                        <c:v>2.1735780084000003</c:v>
                      </c:pt>
                      <c:pt idx="6">
                        <c:v>2.1553434870000001</c:v>
                      </c:pt>
                      <c:pt idx="7">
                        <c:v>2.1018958337999996</c:v>
                      </c:pt>
                      <c:pt idx="8">
                        <c:v>2.1942601021999999</c:v>
                      </c:pt>
                      <c:pt idx="9">
                        <c:v>2.1333719316000002</c:v>
                      </c:pt>
                      <c:pt idx="10">
                        <c:v>2.2884811316000002</c:v>
                      </c:pt>
                      <c:pt idx="11">
                        <c:v>2.2462991418000002</c:v>
                      </c:pt>
                      <c:pt idx="12">
                        <c:v>2.1914131876000003</c:v>
                      </c:pt>
                      <c:pt idx="13">
                        <c:v>2.054308281</c:v>
                      </c:pt>
                      <c:pt idx="14">
                        <c:v>2.1561988131999996</c:v>
                      </c:pt>
                      <c:pt idx="15">
                        <c:v>2.1520840188000001</c:v>
                      </c:pt>
                      <c:pt idx="16">
                        <c:v>2.1762285590000001</c:v>
                      </c:pt>
                      <c:pt idx="17">
                        <c:v>2.2258399553999997</c:v>
                      </c:pt>
                      <c:pt idx="18">
                        <c:v>2.1871875481999998</c:v>
                      </c:pt>
                      <c:pt idx="19">
                        <c:v>2.1857913779999993</c:v>
                      </c:pt>
                      <c:pt idx="20">
                        <c:v>2.1732657349999998</c:v>
                      </c:pt>
                      <c:pt idx="21">
                        <c:v>2.2178292765999998</c:v>
                      </c:pt>
                      <c:pt idx="22">
                        <c:v>2.1387997618000001</c:v>
                      </c:pt>
                      <c:pt idx="23">
                        <c:v>2.2340402817999996</c:v>
                      </c:pt>
                      <c:pt idx="24">
                        <c:v>2.2797512348</c:v>
                      </c:pt>
                      <c:pt idx="25">
                        <c:v>2.1643156995999999</c:v>
                      </c:pt>
                      <c:pt idx="26">
                        <c:v>2.1725419056000002</c:v>
                      </c:pt>
                      <c:pt idx="27">
                        <c:v>2.0936988662</c:v>
                      </c:pt>
                      <c:pt idx="28">
                        <c:v>1.9224922599999998</c:v>
                      </c:pt>
                      <c:pt idx="29">
                        <c:v>1.9610406035999999</c:v>
                      </c:pt>
                      <c:pt idx="30">
                        <c:v>1.8794911698000001</c:v>
                      </c:pt>
                      <c:pt idx="31">
                        <c:v>1.8982733931999998</c:v>
                      </c:pt>
                      <c:pt idx="32">
                        <c:v>1.7833728276000003</c:v>
                      </c:pt>
                      <c:pt idx="33">
                        <c:v>1.8037586402000001</c:v>
                      </c:pt>
                      <c:pt idx="34">
                        <c:v>1.8120394604000001</c:v>
                      </c:pt>
                      <c:pt idx="35">
                        <c:v>1.7462979940000001</c:v>
                      </c:pt>
                      <c:pt idx="36">
                        <c:v>1.6601717261999998</c:v>
                      </c:pt>
                      <c:pt idx="37">
                        <c:v>1.6105158978</c:v>
                      </c:pt>
                      <c:pt idx="38">
                        <c:v>1.6113727882</c:v>
                      </c:pt>
                      <c:pt idx="39">
                        <c:v>1.6344226960000001</c:v>
                      </c:pt>
                      <c:pt idx="40">
                        <c:v>1.6171482090000002</c:v>
                      </c:pt>
                      <c:pt idx="41">
                        <c:v>1.5622994920000002</c:v>
                      </c:pt>
                      <c:pt idx="42">
                        <c:v>1.5387105323999999</c:v>
                      </c:pt>
                      <c:pt idx="43">
                        <c:v>1.6387493464</c:v>
                      </c:pt>
                      <c:pt idx="44">
                        <c:v>1.4511422761999999</c:v>
                      </c:pt>
                      <c:pt idx="45">
                        <c:v>1.5606926917999999</c:v>
                      </c:pt>
                      <c:pt idx="46">
                        <c:v>1.5247541550000001</c:v>
                      </c:pt>
                      <c:pt idx="47">
                        <c:v>1.4539382950000002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D96-43B8-A2AA-2695FEEBCB8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Feinstaubemission!$I$3:$I$50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1.8283996184</c:v>
                      </c:pt>
                      <c:pt idx="1">
                        <c:v>1.8925941560000004</c:v>
                      </c:pt>
                      <c:pt idx="2">
                        <c:v>1.9494211062000002</c:v>
                      </c:pt>
                      <c:pt idx="3">
                        <c:v>1.9313031199999999</c:v>
                      </c:pt>
                      <c:pt idx="4">
                        <c:v>2.0823971602000002</c:v>
                      </c:pt>
                      <c:pt idx="5">
                        <c:v>2.173533017</c:v>
                      </c:pt>
                      <c:pt idx="6">
                        <c:v>2.1503007146000002</c:v>
                      </c:pt>
                      <c:pt idx="7">
                        <c:v>2.0964689472</c:v>
                      </c:pt>
                      <c:pt idx="8">
                        <c:v>2.2019492478</c:v>
                      </c:pt>
                      <c:pt idx="9">
                        <c:v>2.1548985013999999</c:v>
                      </c:pt>
                      <c:pt idx="10">
                        <c:v>2.2643422796000001</c:v>
                      </c:pt>
                      <c:pt idx="11">
                        <c:v>2.2101183342000001</c:v>
                      </c:pt>
                      <c:pt idx="12">
                        <c:v>2.2225781333999999</c:v>
                      </c:pt>
                      <c:pt idx="13">
                        <c:v>2.0358916448</c:v>
                      </c:pt>
                      <c:pt idx="14">
                        <c:v>2.1456312644</c:v>
                      </c:pt>
                      <c:pt idx="15">
                        <c:v>2.1546169982000003</c:v>
                      </c:pt>
                      <c:pt idx="16">
                        <c:v>2.1855619367999997</c:v>
                      </c:pt>
                      <c:pt idx="17">
                        <c:v>2.2372884848000001</c:v>
                      </c:pt>
                      <c:pt idx="18">
                        <c:v>2.2086856572000002</c:v>
                      </c:pt>
                      <c:pt idx="19">
                        <c:v>2.2085209693999999</c:v>
                      </c:pt>
                      <c:pt idx="20">
                        <c:v>2.1498841423999999</c:v>
                      </c:pt>
                      <c:pt idx="21">
                        <c:v>2.1822192212</c:v>
                      </c:pt>
                      <c:pt idx="22">
                        <c:v>2.1487079261999997</c:v>
                      </c:pt>
                      <c:pt idx="23">
                        <c:v>2.2354291804000002</c:v>
                      </c:pt>
                      <c:pt idx="24">
                        <c:v>2.259918721</c:v>
                      </c:pt>
                      <c:pt idx="25">
                        <c:v>2.1373561943999992</c:v>
                      </c:pt>
                      <c:pt idx="26">
                        <c:v>2.1428948933999998</c:v>
                      </c:pt>
                      <c:pt idx="27">
                        <c:v>2.0674248297999998</c:v>
                      </c:pt>
                      <c:pt idx="28">
                        <c:v>1.9015644554000002</c:v>
                      </c:pt>
                      <c:pt idx="29">
                        <c:v>1.9557594797999998</c:v>
                      </c:pt>
                      <c:pt idx="30">
                        <c:v>1.886762169</c:v>
                      </c:pt>
                      <c:pt idx="31">
                        <c:v>1.9088881436</c:v>
                      </c:pt>
                      <c:pt idx="32">
                        <c:v>1.7649477353999998</c:v>
                      </c:pt>
                      <c:pt idx="33">
                        <c:v>1.7633094506000002</c:v>
                      </c:pt>
                      <c:pt idx="34">
                        <c:v>1.7886268803999998</c:v>
                      </c:pt>
                      <c:pt idx="35">
                        <c:v>1.7217173960000001</c:v>
                      </c:pt>
                      <c:pt idx="36">
                        <c:v>1.6256805958</c:v>
                      </c:pt>
                      <c:pt idx="37">
                        <c:v>1.5586631454000004</c:v>
                      </c:pt>
                      <c:pt idx="38">
                        <c:v>1.6118612404000001</c:v>
                      </c:pt>
                      <c:pt idx="39">
                        <c:v>1.5964506162000003</c:v>
                      </c:pt>
                      <c:pt idx="40">
                        <c:v>1.5855979296</c:v>
                      </c:pt>
                      <c:pt idx="41">
                        <c:v>1.5517168841999998</c:v>
                      </c:pt>
                      <c:pt idx="42">
                        <c:v>1.5210055978000001</c:v>
                      </c:pt>
                      <c:pt idx="43">
                        <c:v>1.6108959918000001</c:v>
                      </c:pt>
                      <c:pt idx="44">
                        <c:v>1.4127979300000002</c:v>
                      </c:pt>
                      <c:pt idx="45">
                        <c:v>1.5247673352</c:v>
                      </c:pt>
                      <c:pt idx="46">
                        <c:v>1.5046430602</c:v>
                      </c:pt>
                      <c:pt idx="47">
                        <c:v>1.4189273895999999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D96-43B8-A2AA-2695FEEBCB8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Feinstaubemission!$J$3:$J$50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1.8069383952</c:v>
                      </c:pt>
                      <c:pt idx="1">
                        <c:v>1.9893731476000001</c:v>
                      </c:pt>
                      <c:pt idx="2">
                        <c:v>2.0081963838000005</c:v>
                      </c:pt>
                      <c:pt idx="3">
                        <c:v>2.0227843893999999</c:v>
                      </c:pt>
                      <c:pt idx="4">
                        <c:v>2.2279852966</c:v>
                      </c:pt>
                      <c:pt idx="5">
                        <c:v>2.3071084953999996</c:v>
                      </c:pt>
                      <c:pt idx="6">
                        <c:v>2.3197475182000002</c:v>
                      </c:pt>
                      <c:pt idx="7">
                        <c:v>2.2357632617999998</c:v>
                      </c:pt>
                      <c:pt idx="8">
                        <c:v>2.2656954357999997</c:v>
                      </c:pt>
                      <c:pt idx="9">
                        <c:v>2.2026370327999998</c:v>
                      </c:pt>
                      <c:pt idx="10">
                        <c:v>2.3728189790000003</c:v>
                      </c:pt>
                      <c:pt idx="11">
                        <c:v>2.2130570698000001</c:v>
                      </c:pt>
                      <c:pt idx="12">
                        <c:v>2.197584945</c:v>
                      </c:pt>
                      <c:pt idx="13">
                        <c:v>1.9104635676000004</c:v>
                      </c:pt>
                      <c:pt idx="14">
                        <c:v>2.0217049661999997</c:v>
                      </c:pt>
                      <c:pt idx="15">
                        <c:v>2.0508360805999999</c:v>
                      </c:pt>
                      <c:pt idx="16">
                        <c:v>2.0029508306000001</c:v>
                      </c:pt>
                      <c:pt idx="17">
                        <c:v>2.0658627242000001</c:v>
                      </c:pt>
                      <c:pt idx="18">
                        <c:v>2.0285486393999999</c:v>
                      </c:pt>
                      <c:pt idx="19">
                        <c:v>2.0858459909999998</c:v>
                      </c:pt>
                      <c:pt idx="20">
                        <c:v>2.0111926253999997</c:v>
                      </c:pt>
                      <c:pt idx="21">
                        <c:v>2.1100586286</c:v>
                      </c:pt>
                      <c:pt idx="22">
                        <c:v>2.0927330099999999</c:v>
                      </c:pt>
                      <c:pt idx="23">
                        <c:v>2.3222733392000001</c:v>
                      </c:pt>
                      <c:pt idx="24">
                        <c:v>2.4370371602000001</c:v>
                      </c:pt>
                      <c:pt idx="25">
                        <c:v>2.2360137896000007</c:v>
                      </c:pt>
                      <c:pt idx="26">
                        <c:v>1.9770491866</c:v>
                      </c:pt>
                      <c:pt idx="27">
                        <c:v>1.9623579113999998</c:v>
                      </c:pt>
                      <c:pt idx="28">
                        <c:v>1.8178274381999999</c:v>
                      </c:pt>
                      <c:pt idx="29">
                        <c:v>1.7810000100000003</c:v>
                      </c:pt>
                      <c:pt idx="30">
                        <c:v>1.723890712</c:v>
                      </c:pt>
                      <c:pt idx="31">
                        <c:v>1.7100297275999996</c:v>
                      </c:pt>
                      <c:pt idx="32">
                        <c:v>1.6678417488000001</c:v>
                      </c:pt>
                      <c:pt idx="33">
                        <c:v>1.6545442680000002</c:v>
                      </c:pt>
                      <c:pt idx="34">
                        <c:v>1.7068494461999999</c:v>
                      </c:pt>
                      <c:pt idx="35">
                        <c:v>1.6108087812</c:v>
                      </c:pt>
                      <c:pt idx="36">
                        <c:v>1.5814479066000002</c:v>
                      </c:pt>
                      <c:pt idx="37">
                        <c:v>1.5134061434000001</c:v>
                      </c:pt>
                      <c:pt idx="38">
                        <c:v>1.5167781694</c:v>
                      </c:pt>
                      <c:pt idx="39">
                        <c:v>1.5266151165999995</c:v>
                      </c:pt>
                      <c:pt idx="40">
                        <c:v>1.4670879198</c:v>
                      </c:pt>
                      <c:pt idx="41">
                        <c:v>1.4563680022000001</c:v>
                      </c:pt>
                      <c:pt idx="42">
                        <c:v>1.44653206</c:v>
                      </c:pt>
                      <c:pt idx="43">
                        <c:v>1.5212333617999998</c:v>
                      </c:pt>
                      <c:pt idx="44">
                        <c:v>1.3608186090000001</c:v>
                      </c:pt>
                      <c:pt idx="45">
                        <c:v>1.4626428988</c:v>
                      </c:pt>
                      <c:pt idx="46">
                        <c:v>1.4011366917999999</c:v>
                      </c:pt>
                      <c:pt idx="47">
                        <c:v>1.3296241114000003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D96-43B8-A2AA-2695FEEBCB8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Feinstaubemission!$K$3:$K$50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2.0380982853999998</c:v>
                      </c:pt>
                      <c:pt idx="1">
                        <c:v>2.1417416601999997</c:v>
                      </c:pt>
                      <c:pt idx="2">
                        <c:v>2.197321665</c:v>
                      </c:pt>
                      <c:pt idx="3">
                        <c:v>2.2023448772000003</c:v>
                      </c:pt>
                      <c:pt idx="4">
                        <c:v>2.2889511238</c:v>
                      </c:pt>
                      <c:pt idx="5">
                        <c:v>2.399156418</c:v>
                      </c:pt>
                      <c:pt idx="6">
                        <c:v>2.3890281146000003</c:v>
                      </c:pt>
                      <c:pt idx="7">
                        <c:v>2.2602246071999996</c:v>
                      </c:pt>
                      <c:pt idx="8">
                        <c:v>2.3326471577999994</c:v>
                      </c:pt>
                      <c:pt idx="9">
                        <c:v>2.3003662320000005</c:v>
                      </c:pt>
                      <c:pt idx="10">
                        <c:v>2.4974113625999999</c:v>
                      </c:pt>
                      <c:pt idx="11">
                        <c:v>2.3042711690000002</c:v>
                      </c:pt>
                      <c:pt idx="12">
                        <c:v>2.4260244974000003</c:v>
                      </c:pt>
                      <c:pt idx="13">
                        <c:v>2.1853783191999998</c:v>
                      </c:pt>
                      <c:pt idx="14">
                        <c:v>2.2816757337999998</c:v>
                      </c:pt>
                      <c:pt idx="15">
                        <c:v>2.3128636845999999</c:v>
                      </c:pt>
                      <c:pt idx="16">
                        <c:v>2.2539462838</c:v>
                      </c:pt>
                      <c:pt idx="17">
                        <c:v>2.2925679624000002</c:v>
                      </c:pt>
                      <c:pt idx="18">
                        <c:v>2.2956049207999998</c:v>
                      </c:pt>
                      <c:pt idx="19">
                        <c:v>2.3577671107999993</c:v>
                      </c:pt>
                      <c:pt idx="20">
                        <c:v>2.3170793456000003</c:v>
                      </c:pt>
                      <c:pt idx="21">
                        <c:v>2.3680877993999991</c:v>
                      </c:pt>
                      <c:pt idx="22">
                        <c:v>2.3290677401999997</c:v>
                      </c:pt>
                      <c:pt idx="23">
                        <c:v>2.5814766994</c:v>
                      </c:pt>
                      <c:pt idx="24">
                        <c:v>2.7081796911999998</c:v>
                      </c:pt>
                      <c:pt idx="25">
                        <c:v>2.4643361767999998</c:v>
                      </c:pt>
                      <c:pt idx="26">
                        <c:v>2.2816986783999997</c:v>
                      </c:pt>
                      <c:pt idx="27">
                        <c:v>2.2019175780000007</c:v>
                      </c:pt>
                      <c:pt idx="28">
                        <c:v>2.1081527790000001</c:v>
                      </c:pt>
                      <c:pt idx="29">
                        <c:v>2.0990900482000003</c:v>
                      </c:pt>
                      <c:pt idx="30">
                        <c:v>2.0432197281999995</c:v>
                      </c:pt>
                      <c:pt idx="31">
                        <c:v>2.0355995635999999</c:v>
                      </c:pt>
                      <c:pt idx="32">
                        <c:v>1.9205460945999999</c:v>
                      </c:pt>
                      <c:pt idx="33">
                        <c:v>1.9225690921999998</c:v>
                      </c:pt>
                      <c:pt idx="34">
                        <c:v>1.9804970068000003</c:v>
                      </c:pt>
                      <c:pt idx="35">
                        <c:v>1.8646152792000001</c:v>
                      </c:pt>
                      <c:pt idx="36">
                        <c:v>1.8143729641999999</c:v>
                      </c:pt>
                      <c:pt idx="37">
                        <c:v>1.7365244281999999</c:v>
                      </c:pt>
                      <c:pt idx="38">
                        <c:v>1.760257336</c:v>
                      </c:pt>
                      <c:pt idx="39">
                        <c:v>1.7657542902000001</c:v>
                      </c:pt>
                      <c:pt idx="40">
                        <c:v>1.6953515782000002</c:v>
                      </c:pt>
                      <c:pt idx="41">
                        <c:v>1.6863549786000003</c:v>
                      </c:pt>
                      <c:pt idx="42">
                        <c:v>1.6476189429999999</c:v>
                      </c:pt>
                      <c:pt idx="43">
                        <c:v>1.7869297408000002</c:v>
                      </c:pt>
                      <c:pt idx="44">
                        <c:v>1.5633311221999999</c:v>
                      </c:pt>
                      <c:pt idx="45">
                        <c:v>1.6796332012000001</c:v>
                      </c:pt>
                      <c:pt idx="46">
                        <c:v>1.5850275065999999</c:v>
                      </c:pt>
                      <c:pt idx="47">
                        <c:v>1.5413761109999999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D96-43B8-A2AA-2695FEEBCB82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Feinstaubemission!$L$3:$L$50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1.7126266190000001</c:v>
                      </c:pt>
                      <c:pt idx="1">
                        <c:v>1.8656762188</c:v>
                      </c:pt>
                      <c:pt idx="2">
                        <c:v>1.9057492645999998</c:v>
                      </c:pt>
                      <c:pt idx="3">
                        <c:v>1.9397932705999998</c:v>
                      </c:pt>
                      <c:pt idx="4">
                        <c:v>2.0399656475999999</c:v>
                      </c:pt>
                      <c:pt idx="5">
                        <c:v>2.1521071430000003</c:v>
                      </c:pt>
                      <c:pt idx="6">
                        <c:v>2.1432437636000001</c:v>
                      </c:pt>
                      <c:pt idx="7">
                        <c:v>2.0701483769999998</c:v>
                      </c:pt>
                      <c:pt idx="8">
                        <c:v>2.158580825</c:v>
                      </c:pt>
                      <c:pt idx="9">
                        <c:v>2.1107122208</c:v>
                      </c:pt>
                      <c:pt idx="10">
                        <c:v>2.1965167511999999</c:v>
                      </c:pt>
                      <c:pt idx="11">
                        <c:v>2.1164613900000004</c:v>
                      </c:pt>
                      <c:pt idx="12">
                        <c:v>2.2049267848</c:v>
                      </c:pt>
                      <c:pt idx="13">
                        <c:v>1.9322808074</c:v>
                      </c:pt>
                      <c:pt idx="14">
                        <c:v>2.0526354087999996</c:v>
                      </c:pt>
                      <c:pt idx="15">
                        <c:v>2.0783023753999994</c:v>
                      </c:pt>
                      <c:pt idx="16">
                        <c:v>2.053321478</c:v>
                      </c:pt>
                      <c:pt idx="17">
                        <c:v>2.086904283</c:v>
                      </c:pt>
                      <c:pt idx="18">
                        <c:v>2.1062195363999998</c:v>
                      </c:pt>
                      <c:pt idx="19">
                        <c:v>2.1200657572000003</c:v>
                      </c:pt>
                      <c:pt idx="20">
                        <c:v>2.0271762253999999</c:v>
                      </c:pt>
                      <c:pt idx="21">
                        <c:v>2.1077650774000003</c:v>
                      </c:pt>
                      <c:pt idx="22">
                        <c:v>2.0317413214000002</c:v>
                      </c:pt>
                      <c:pt idx="23">
                        <c:v>2.1137778911999998</c:v>
                      </c:pt>
                      <c:pt idx="24">
                        <c:v>2.1499445372000001</c:v>
                      </c:pt>
                      <c:pt idx="25">
                        <c:v>2.0252546582000002</c:v>
                      </c:pt>
                      <c:pt idx="26">
                        <c:v>2.0220000896000001</c:v>
                      </c:pt>
                      <c:pt idx="27">
                        <c:v>1.9665036628000003</c:v>
                      </c:pt>
                      <c:pt idx="28">
                        <c:v>1.8642727642000003</c:v>
                      </c:pt>
                      <c:pt idx="29">
                        <c:v>1.8625032655999998</c:v>
                      </c:pt>
                      <c:pt idx="30">
                        <c:v>1.8113452250000002</c:v>
                      </c:pt>
                      <c:pt idx="31">
                        <c:v>1.790609372</c:v>
                      </c:pt>
                      <c:pt idx="32">
                        <c:v>1.7426435079999998</c:v>
                      </c:pt>
                      <c:pt idx="33">
                        <c:v>1.7205629631999999</c:v>
                      </c:pt>
                      <c:pt idx="34">
                        <c:v>1.7632807924</c:v>
                      </c:pt>
                      <c:pt idx="35">
                        <c:v>1.6628935040000001</c:v>
                      </c:pt>
                      <c:pt idx="36">
                        <c:v>1.6256754534</c:v>
                      </c:pt>
                      <c:pt idx="37">
                        <c:v>1.545692533</c:v>
                      </c:pt>
                      <c:pt idx="38">
                        <c:v>1.5577767605999999</c:v>
                      </c:pt>
                      <c:pt idx="39">
                        <c:v>1.5874258896000002</c:v>
                      </c:pt>
                      <c:pt idx="40">
                        <c:v>1.5282624512000003</c:v>
                      </c:pt>
                      <c:pt idx="41">
                        <c:v>1.5024088292000002</c:v>
                      </c:pt>
                      <c:pt idx="42">
                        <c:v>1.5018739528</c:v>
                      </c:pt>
                      <c:pt idx="43">
                        <c:v>1.5675964448000002</c:v>
                      </c:pt>
                      <c:pt idx="44">
                        <c:v>1.3970595243999999</c:v>
                      </c:pt>
                      <c:pt idx="45">
                        <c:v>1.4801755155999998</c:v>
                      </c:pt>
                      <c:pt idx="46">
                        <c:v>1.4621196604</c:v>
                      </c:pt>
                      <c:pt idx="47">
                        <c:v>1.3479560934000001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96-43B8-A2AA-2695FEEBCB82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Feinstaubemission!$O$3:$O$50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1.4921819919999999</c:v>
                      </c:pt>
                      <c:pt idx="1">
                        <c:v>1.6115972688000002</c:v>
                      </c:pt>
                      <c:pt idx="2">
                        <c:v>1.6330725088000002</c:v>
                      </c:pt>
                      <c:pt idx="3">
                        <c:v>1.6529660023999999</c:v>
                      </c:pt>
                      <c:pt idx="4">
                        <c:v>1.7437857064000004</c:v>
                      </c:pt>
                      <c:pt idx="5">
                        <c:v>1.8585814758000001</c:v>
                      </c:pt>
                      <c:pt idx="6">
                        <c:v>1.8493174083999997</c:v>
                      </c:pt>
                      <c:pt idx="7">
                        <c:v>1.77549712</c:v>
                      </c:pt>
                      <c:pt idx="8">
                        <c:v>1.8538712300000002</c:v>
                      </c:pt>
                      <c:pt idx="9">
                        <c:v>1.7629598439999998</c:v>
                      </c:pt>
                      <c:pt idx="10">
                        <c:v>1.9037169714</c:v>
                      </c:pt>
                      <c:pt idx="11">
                        <c:v>1.8145061693999995</c:v>
                      </c:pt>
                      <c:pt idx="12">
                        <c:v>1.8796318619999997</c:v>
                      </c:pt>
                      <c:pt idx="13">
                        <c:v>1.6856068867999998</c:v>
                      </c:pt>
                      <c:pt idx="14">
                        <c:v>1.7776681350000003</c:v>
                      </c:pt>
                      <c:pt idx="15">
                        <c:v>1.7903613782000001</c:v>
                      </c:pt>
                      <c:pt idx="16">
                        <c:v>1.7706487456000002</c:v>
                      </c:pt>
                      <c:pt idx="17">
                        <c:v>1.8209647544000001</c:v>
                      </c:pt>
                      <c:pt idx="18">
                        <c:v>1.7573920942000005</c:v>
                      </c:pt>
                      <c:pt idx="19">
                        <c:v>1.788781712</c:v>
                      </c:pt>
                      <c:pt idx="20">
                        <c:v>1.7755744646000002</c:v>
                      </c:pt>
                      <c:pt idx="21">
                        <c:v>1.8300618683999996</c:v>
                      </c:pt>
                      <c:pt idx="22">
                        <c:v>1.7666442147999999</c:v>
                      </c:pt>
                      <c:pt idx="23">
                        <c:v>1.8113640182000004</c:v>
                      </c:pt>
                      <c:pt idx="24">
                        <c:v>1.8670266084</c:v>
                      </c:pt>
                      <c:pt idx="25">
                        <c:v>1.7631279349999998</c:v>
                      </c:pt>
                      <c:pt idx="26">
                        <c:v>1.7274642802000002</c:v>
                      </c:pt>
                      <c:pt idx="27">
                        <c:v>1.6985107514</c:v>
                      </c:pt>
                      <c:pt idx="28">
                        <c:v>1.5835275618</c:v>
                      </c:pt>
                      <c:pt idx="29">
                        <c:v>1.6154044195999999</c:v>
                      </c:pt>
                      <c:pt idx="30">
                        <c:v>1.5681385699999999</c:v>
                      </c:pt>
                      <c:pt idx="31">
                        <c:v>1.5987060974</c:v>
                      </c:pt>
                      <c:pt idx="32">
                        <c:v>1.5046365674000004</c:v>
                      </c:pt>
                      <c:pt idx="33">
                        <c:v>1.4818311315999999</c:v>
                      </c:pt>
                      <c:pt idx="34">
                        <c:v>1.5295348450000001</c:v>
                      </c:pt>
                      <c:pt idx="35">
                        <c:v>1.4306604318000002</c:v>
                      </c:pt>
                      <c:pt idx="36">
                        <c:v>1.4209796461999999</c:v>
                      </c:pt>
                      <c:pt idx="37">
                        <c:v>1.3321992978000001</c:v>
                      </c:pt>
                      <c:pt idx="38">
                        <c:v>1.3420601213999999</c:v>
                      </c:pt>
                      <c:pt idx="39">
                        <c:v>1.364680984</c:v>
                      </c:pt>
                      <c:pt idx="40">
                        <c:v>1.3092902774000001</c:v>
                      </c:pt>
                      <c:pt idx="41">
                        <c:v>1.2951477746</c:v>
                      </c:pt>
                      <c:pt idx="42">
                        <c:v>1.3043315268</c:v>
                      </c:pt>
                      <c:pt idx="43">
                        <c:v>1.3513663698000002</c:v>
                      </c:pt>
                      <c:pt idx="44">
                        <c:v>1.2244009465999999</c:v>
                      </c:pt>
                      <c:pt idx="45">
                        <c:v>1.2900395332000001</c:v>
                      </c:pt>
                      <c:pt idx="46">
                        <c:v>1.2752198691999999</c:v>
                      </c:pt>
                      <c:pt idx="47">
                        <c:v>1.1976576217999999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D96-43B8-A2AA-2695FEEBCB82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Feinstaubemission!$P$3:$P$50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1.6255908470000002</c:v>
                      </c:pt>
                      <c:pt idx="1">
                        <c:v>1.724599958</c:v>
                      </c:pt>
                      <c:pt idx="2">
                        <c:v>1.7576464128000002</c:v>
                      </c:pt>
                      <c:pt idx="3">
                        <c:v>1.7790748882</c:v>
                      </c:pt>
                      <c:pt idx="4">
                        <c:v>1.8898684592000001</c:v>
                      </c:pt>
                      <c:pt idx="5">
                        <c:v>1.9856318507999999</c:v>
                      </c:pt>
                      <c:pt idx="6">
                        <c:v>2.0072978327999995</c:v>
                      </c:pt>
                      <c:pt idx="7">
                        <c:v>1.9099823186</c:v>
                      </c:pt>
                      <c:pt idx="8">
                        <c:v>1.9455910830000001</c:v>
                      </c:pt>
                      <c:pt idx="9">
                        <c:v>1.9129910843999998</c:v>
                      </c:pt>
                      <c:pt idx="10">
                        <c:v>2.0400403518000001</c:v>
                      </c:pt>
                      <c:pt idx="11">
                        <c:v>1.9358576291999998</c:v>
                      </c:pt>
                      <c:pt idx="12">
                        <c:v>1.9419511723999996</c:v>
                      </c:pt>
                      <c:pt idx="13">
                        <c:v>1.7707795549999998</c:v>
                      </c:pt>
                      <c:pt idx="14">
                        <c:v>1.8599325543999998</c:v>
                      </c:pt>
                      <c:pt idx="15">
                        <c:v>1.8686029542000002</c:v>
                      </c:pt>
                      <c:pt idx="16">
                        <c:v>1.855207407</c:v>
                      </c:pt>
                      <c:pt idx="17">
                        <c:v>1.8806174342000002</c:v>
                      </c:pt>
                      <c:pt idx="18">
                        <c:v>1.886461202</c:v>
                      </c:pt>
                      <c:pt idx="19">
                        <c:v>1.8813559195999998</c:v>
                      </c:pt>
                      <c:pt idx="20">
                        <c:v>1.8201684370000002</c:v>
                      </c:pt>
                      <c:pt idx="21">
                        <c:v>1.9017348817999995</c:v>
                      </c:pt>
                      <c:pt idx="22">
                        <c:v>1.8391844894</c:v>
                      </c:pt>
                      <c:pt idx="23">
                        <c:v>1.9443229802000002</c:v>
                      </c:pt>
                      <c:pt idx="24">
                        <c:v>1.9556492719999998</c:v>
                      </c:pt>
                      <c:pt idx="25">
                        <c:v>1.8460011399999998</c:v>
                      </c:pt>
                      <c:pt idx="26">
                        <c:v>1.8379932241999999</c:v>
                      </c:pt>
                      <c:pt idx="27">
                        <c:v>1.7859563220000005</c:v>
                      </c:pt>
                      <c:pt idx="28">
                        <c:v>1.6640349490000002</c:v>
                      </c:pt>
                      <c:pt idx="29">
                        <c:v>1.6886394103999998</c:v>
                      </c:pt>
                      <c:pt idx="30">
                        <c:v>1.6303970726000001</c:v>
                      </c:pt>
                      <c:pt idx="31">
                        <c:v>1.6437122598</c:v>
                      </c:pt>
                      <c:pt idx="32">
                        <c:v>1.5938224238000001</c:v>
                      </c:pt>
                      <c:pt idx="33">
                        <c:v>1.5713836937999999</c:v>
                      </c:pt>
                      <c:pt idx="34">
                        <c:v>1.6027165769999996</c:v>
                      </c:pt>
                      <c:pt idx="35">
                        <c:v>1.5335754818</c:v>
                      </c:pt>
                      <c:pt idx="36">
                        <c:v>1.4750488605999998</c:v>
                      </c:pt>
                      <c:pt idx="37">
                        <c:v>1.4237826369999997</c:v>
                      </c:pt>
                      <c:pt idx="38">
                        <c:v>1.4215833678000001</c:v>
                      </c:pt>
                      <c:pt idx="39">
                        <c:v>1.4214665019999999</c:v>
                      </c:pt>
                      <c:pt idx="40">
                        <c:v>1.3871273059999998</c:v>
                      </c:pt>
                      <c:pt idx="41">
                        <c:v>1.3705019597999999</c:v>
                      </c:pt>
                      <c:pt idx="42">
                        <c:v>1.37719021</c:v>
                      </c:pt>
                      <c:pt idx="43">
                        <c:v>1.4282861582000002</c:v>
                      </c:pt>
                      <c:pt idx="44">
                        <c:v>1.2776940496</c:v>
                      </c:pt>
                      <c:pt idx="45">
                        <c:v>1.3576087445999998</c:v>
                      </c:pt>
                      <c:pt idx="46">
                        <c:v>1.3212148616000001</c:v>
                      </c:pt>
                      <c:pt idx="47">
                        <c:v>1.2531812093999999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D96-43B8-A2AA-2695FEEBCB82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Feinstaubemission!$Q$3:$Q$50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1.7015256976000002</c:v>
                      </c:pt>
                      <c:pt idx="1">
                        <c:v>1.8368635243999998</c:v>
                      </c:pt>
                      <c:pt idx="2">
                        <c:v>1.8631033799999999</c:v>
                      </c:pt>
                      <c:pt idx="3">
                        <c:v>1.8853121748000001</c:v>
                      </c:pt>
                      <c:pt idx="4">
                        <c:v>2.0445013036000002</c:v>
                      </c:pt>
                      <c:pt idx="5">
                        <c:v>2.1037370204000001</c:v>
                      </c:pt>
                      <c:pt idx="6">
                        <c:v>2.1405635291999996</c:v>
                      </c:pt>
                      <c:pt idx="7">
                        <c:v>2.0605810135999998</c:v>
                      </c:pt>
                      <c:pt idx="8">
                        <c:v>2.0674959635999994</c:v>
                      </c:pt>
                      <c:pt idx="9">
                        <c:v>2.0497240104000003</c:v>
                      </c:pt>
                      <c:pt idx="10">
                        <c:v>2.1663831365999999</c:v>
                      </c:pt>
                      <c:pt idx="11">
                        <c:v>2.0862024691999999</c:v>
                      </c:pt>
                      <c:pt idx="12">
                        <c:v>2.089394226</c:v>
                      </c:pt>
                      <c:pt idx="13">
                        <c:v>1.9161900011999999</c:v>
                      </c:pt>
                      <c:pt idx="14">
                        <c:v>2.0291546778000003</c:v>
                      </c:pt>
                      <c:pt idx="15">
                        <c:v>2.016490127</c:v>
                      </c:pt>
                      <c:pt idx="16">
                        <c:v>1.9913929586000001</c:v>
                      </c:pt>
                      <c:pt idx="17">
                        <c:v>2.0327459495999998</c:v>
                      </c:pt>
                      <c:pt idx="18">
                        <c:v>2.0161500480000001</c:v>
                      </c:pt>
                      <c:pt idx="19">
                        <c:v>2.0392757599999998</c:v>
                      </c:pt>
                      <c:pt idx="20">
                        <c:v>1.9702953329999999</c:v>
                      </c:pt>
                      <c:pt idx="21">
                        <c:v>2.034356082</c:v>
                      </c:pt>
                      <c:pt idx="22">
                        <c:v>2.0034442468</c:v>
                      </c:pt>
                      <c:pt idx="23">
                        <c:v>2.0707875682000001</c:v>
                      </c:pt>
                      <c:pt idx="24">
                        <c:v>2.0946878421999999</c:v>
                      </c:pt>
                      <c:pt idx="25">
                        <c:v>1.9956318756</c:v>
                      </c:pt>
                      <c:pt idx="26">
                        <c:v>1.9615739680000002</c:v>
                      </c:pt>
                      <c:pt idx="27">
                        <c:v>1.922110038</c:v>
                      </c:pt>
                      <c:pt idx="28">
                        <c:v>1.8162054076</c:v>
                      </c:pt>
                      <c:pt idx="29">
                        <c:v>1.8466044914000002</c:v>
                      </c:pt>
                      <c:pt idx="30">
                        <c:v>1.7776602264000001</c:v>
                      </c:pt>
                      <c:pt idx="31">
                        <c:v>1.761959834</c:v>
                      </c:pt>
                      <c:pt idx="32">
                        <c:v>1.7057212321999999</c:v>
                      </c:pt>
                      <c:pt idx="33">
                        <c:v>1.6858391032</c:v>
                      </c:pt>
                      <c:pt idx="34">
                        <c:v>1.7317125026000002</c:v>
                      </c:pt>
                      <c:pt idx="35">
                        <c:v>1.6597710589999999</c:v>
                      </c:pt>
                      <c:pt idx="36">
                        <c:v>1.6019517372000001</c:v>
                      </c:pt>
                      <c:pt idx="37">
                        <c:v>1.5241486371999999</c:v>
                      </c:pt>
                      <c:pt idx="38">
                        <c:v>1.5396129679999999</c:v>
                      </c:pt>
                      <c:pt idx="39">
                        <c:v>1.5334842973999998</c:v>
                      </c:pt>
                      <c:pt idx="40">
                        <c:v>1.4857971702000001</c:v>
                      </c:pt>
                      <c:pt idx="41">
                        <c:v>1.4815644154000001</c:v>
                      </c:pt>
                      <c:pt idx="42">
                        <c:v>1.4694531131999999</c:v>
                      </c:pt>
                      <c:pt idx="43">
                        <c:v>1.5349376444000002</c:v>
                      </c:pt>
                      <c:pt idx="44">
                        <c:v>1.3830903896000002</c:v>
                      </c:pt>
                      <c:pt idx="45">
                        <c:v>1.4799586262</c:v>
                      </c:pt>
                      <c:pt idx="46">
                        <c:v>1.4552806221999999</c:v>
                      </c:pt>
                      <c:pt idx="47">
                        <c:v>1.3564327804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D96-43B8-A2AA-2695FEEBCB82}"/>
                  </c:ext>
                </c:extLst>
              </c15:ser>
            </c15:filteredLineSeries>
          </c:ext>
        </c:extLst>
      </c:lineChart>
      <c:catAx>
        <c:axId val="137560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6000"/>
        <c:crosses val="autoZero"/>
        <c:auto val="1"/>
        <c:lblAlgn val="ctr"/>
        <c:lblOffset val="100"/>
        <c:tickMarkSkip val="4"/>
        <c:noMultiLvlLbl val="0"/>
      </c:catAx>
      <c:valAx>
        <c:axId val="15060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 in g je 15</a:t>
                </a:r>
                <a:r>
                  <a:rPr lang="de-DE" baseline="0"/>
                  <a:t> Minuten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0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Feinstaubemissionen zwischen</a:t>
            </a:r>
            <a:r>
              <a:rPr lang="de-DE" baseline="0"/>
              <a:t> </a:t>
            </a:r>
            <a:r>
              <a:rPr lang="de-DE"/>
              <a:t>KP1 und KP5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Feinstaubemission!$E$2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Feinstaubemission!$C$54:$C$101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Feinstaubemission!$E$54:$E$101</c:f>
              <c:numCache>
                <c:formatCode>0.00</c:formatCode>
                <c:ptCount val="48"/>
                <c:pt idx="0">
                  <c:v>1.0498026866000001</c:v>
                </c:pt>
                <c:pt idx="1">
                  <c:v>1.0733269842000002</c:v>
                </c:pt>
                <c:pt idx="2">
                  <c:v>1.1202483732000001</c:v>
                </c:pt>
                <c:pt idx="3">
                  <c:v>1.0857862372</c:v>
                </c:pt>
                <c:pt idx="4">
                  <c:v>1.1634521227999999</c:v>
                </c:pt>
                <c:pt idx="5">
                  <c:v>1.2068801210000002</c:v>
                </c:pt>
                <c:pt idx="6">
                  <c:v>1.2605789585999998</c:v>
                </c:pt>
                <c:pt idx="7">
                  <c:v>1.2239894976000001</c:v>
                </c:pt>
                <c:pt idx="8">
                  <c:v>1.3268820452000001</c:v>
                </c:pt>
                <c:pt idx="9">
                  <c:v>1.1645996696000001</c:v>
                </c:pt>
                <c:pt idx="10">
                  <c:v>1.2682738372000002</c:v>
                </c:pt>
                <c:pt idx="11">
                  <c:v>1.2752128475999998</c:v>
                </c:pt>
                <c:pt idx="12">
                  <c:v>1.2476304666</c:v>
                </c:pt>
                <c:pt idx="13">
                  <c:v>1.1849376504</c:v>
                </c:pt>
                <c:pt idx="14">
                  <c:v>1.2073497928000001</c:v>
                </c:pt>
                <c:pt idx="15">
                  <c:v>1.2247844440000002</c:v>
                </c:pt>
                <c:pt idx="16">
                  <c:v>1.2399544322000002</c:v>
                </c:pt>
                <c:pt idx="17">
                  <c:v>1.2632761739999998</c:v>
                </c:pt>
                <c:pt idx="18">
                  <c:v>1.2501325328000001</c:v>
                </c:pt>
                <c:pt idx="19">
                  <c:v>1.228725058</c:v>
                </c:pt>
                <c:pt idx="20">
                  <c:v>1.1892779634000004</c:v>
                </c:pt>
                <c:pt idx="21">
                  <c:v>1.2164737546000002</c:v>
                </c:pt>
                <c:pt idx="22">
                  <c:v>1.1729314384</c:v>
                </c:pt>
                <c:pt idx="23">
                  <c:v>1.2590433426000001</c:v>
                </c:pt>
                <c:pt idx="24">
                  <c:v>1.2653502729999997</c:v>
                </c:pt>
                <c:pt idx="25">
                  <c:v>1.1974824535999999</c:v>
                </c:pt>
                <c:pt idx="26">
                  <c:v>1.2000170382000002</c:v>
                </c:pt>
                <c:pt idx="27">
                  <c:v>1.1585981826000002</c:v>
                </c:pt>
                <c:pt idx="28">
                  <c:v>1.0206491873999999</c:v>
                </c:pt>
                <c:pt idx="29">
                  <c:v>1.0244364488000002</c:v>
                </c:pt>
                <c:pt idx="30">
                  <c:v>1.0132691030000003</c:v>
                </c:pt>
                <c:pt idx="31">
                  <c:v>0.99989213320000003</c:v>
                </c:pt>
                <c:pt idx="32">
                  <c:v>0.94148234399999997</c:v>
                </c:pt>
                <c:pt idx="33">
                  <c:v>0.94063066880000012</c:v>
                </c:pt>
                <c:pt idx="34">
                  <c:v>0.94461659220000005</c:v>
                </c:pt>
                <c:pt idx="35">
                  <c:v>0.93212139980000008</c:v>
                </c:pt>
                <c:pt idx="36">
                  <c:v>0.82572024259999999</c:v>
                </c:pt>
                <c:pt idx="37">
                  <c:v>0.79224014919999997</c:v>
                </c:pt>
                <c:pt idx="38">
                  <c:v>0.78877263860000002</c:v>
                </c:pt>
                <c:pt idx="39">
                  <c:v>0.83264052719999992</c:v>
                </c:pt>
                <c:pt idx="40">
                  <c:v>0.87336153400000005</c:v>
                </c:pt>
                <c:pt idx="41">
                  <c:v>0.82486879919999989</c:v>
                </c:pt>
                <c:pt idx="42">
                  <c:v>0.81588147379999998</c:v>
                </c:pt>
                <c:pt idx="43">
                  <c:v>0.8432058616</c:v>
                </c:pt>
                <c:pt idx="44">
                  <c:v>0.79554731000000001</c:v>
                </c:pt>
                <c:pt idx="45">
                  <c:v>0.82128650740000009</c:v>
                </c:pt>
                <c:pt idx="46">
                  <c:v>0.82035962439999999</c:v>
                </c:pt>
                <c:pt idx="47">
                  <c:v>0.7899346411999999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E82-4A14-A9F9-F43B9A84426A}"/>
            </c:ext>
          </c:extLst>
        </c:ser>
        <c:ser>
          <c:idx val="2"/>
          <c:order val="2"/>
          <c:tx>
            <c:strRef>
              <c:f>Feinstaubemission!$F$2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Feinstaubemission!$C$54:$C$101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Feinstaubemission!$F$54:$F$101</c:f>
              <c:numCache>
                <c:formatCode>0.00</c:formatCode>
                <c:ptCount val="48"/>
                <c:pt idx="0">
                  <c:v>2.0235437813999999</c:v>
                </c:pt>
                <c:pt idx="1">
                  <c:v>2.2191732757999998</c:v>
                </c:pt>
                <c:pt idx="2">
                  <c:v>2.1531324228000002</c:v>
                </c:pt>
                <c:pt idx="3">
                  <c:v>2.2882467950000001</c:v>
                </c:pt>
                <c:pt idx="4">
                  <c:v>2.3497756372</c:v>
                </c:pt>
                <c:pt idx="5">
                  <c:v>2.3828718073999999</c:v>
                </c:pt>
                <c:pt idx="6">
                  <c:v>2.3824455748000002</c:v>
                </c:pt>
                <c:pt idx="7">
                  <c:v>2.3083639871999999</c:v>
                </c:pt>
                <c:pt idx="8">
                  <c:v>2.3311146562000005</c:v>
                </c:pt>
                <c:pt idx="9">
                  <c:v>2.2507466819999999</c:v>
                </c:pt>
                <c:pt idx="10">
                  <c:v>2.3950320875999997</c:v>
                </c:pt>
                <c:pt idx="11">
                  <c:v>2.3791883291999998</c:v>
                </c:pt>
                <c:pt idx="12">
                  <c:v>2.3497573554</c:v>
                </c:pt>
                <c:pt idx="13">
                  <c:v>2.1288650464000001</c:v>
                </c:pt>
                <c:pt idx="14">
                  <c:v>2.2297619976000003</c:v>
                </c:pt>
                <c:pt idx="15">
                  <c:v>2.2302713653999997</c:v>
                </c:pt>
                <c:pt idx="16">
                  <c:v>2.2465104742000004</c:v>
                </c:pt>
                <c:pt idx="17">
                  <c:v>2.2666621954000004</c:v>
                </c:pt>
                <c:pt idx="18">
                  <c:v>2.239271016</c:v>
                </c:pt>
                <c:pt idx="19">
                  <c:v>2.2757947507999998</c:v>
                </c:pt>
                <c:pt idx="20">
                  <c:v>2.1351092958</c:v>
                </c:pt>
                <c:pt idx="21">
                  <c:v>2.2581216321999995</c:v>
                </c:pt>
                <c:pt idx="22">
                  <c:v>2.2021624296</c:v>
                </c:pt>
                <c:pt idx="23">
                  <c:v>2.3648988526000001</c:v>
                </c:pt>
                <c:pt idx="24">
                  <c:v>2.2927447053999996</c:v>
                </c:pt>
                <c:pt idx="25">
                  <c:v>2.2675386324</c:v>
                </c:pt>
                <c:pt idx="26">
                  <c:v>2.2585107096000003</c:v>
                </c:pt>
                <c:pt idx="27">
                  <c:v>2.0552260985999999</c:v>
                </c:pt>
                <c:pt idx="28">
                  <c:v>2.0763871289999996</c:v>
                </c:pt>
                <c:pt idx="29">
                  <c:v>2.0740012548000006</c:v>
                </c:pt>
                <c:pt idx="30">
                  <c:v>2.0271643483999999</c:v>
                </c:pt>
                <c:pt idx="31">
                  <c:v>1.9633087679999996</c:v>
                </c:pt>
                <c:pt idx="32">
                  <c:v>1.8687207842</c:v>
                </c:pt>
                <c:pt idx="33">
                  <c:v>1.8133807569999996</c:v>
                </c:pt>
                <c:pt idx="34">
                  <c:v>1.9146003732000001</c:v>
                </c:pt>
                <c:pt idx="35">
                  <c:v>1.886252244</c:v>
                </c:pt>
                <c:pt idx="36">
                  <c:v>1.7276426454</c:v>
                </c:pt>
                <c:pt idx="37">
                  <c:v>1.6451077750000005</c:v>
                </c:pt>
                <c:pt idx="38">
                  <c:v>1.6615319465999996</c:v>
                </c:pt>
                <c:pt idx="39">
                  <c:v>1.6700163610000001</c:v>
                </c:pt>
                <c:pt idx="40">
                  <c:v>1.7198109875999998</c:v>
                </c:pt>
                <c:pt idx="41">
                  <c:v>1.6701851050000001</c:v>
                </c:pt>
                <c:pt idx="42">
                  <c:v>1.7194204549999998</c:v>
                </c:pt>
                <c:pt idx="43">
                  <c:v>1.7057849397999998</c:v>
                </c:pt>
                <c:pt idx="44">
                  <c:v>1.6786028492</c:v>
                </c:pt>
                <c:pt idx="45">
                  <c:v>1.6722791895999998</c:v>
                </c:pt>
                <c:pt idx="46">
                  <c:v>1.6603950832000003</c:v>
                </c:pt>
                <c:pt idx="47">
                  <c:v>1.6415001478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E82-4A14-A9F9-F43B9A84426A}"/>
            </c:ext>
          </c:extLst>
        </c:ser>
        <c:ser>
          <c:idx val="13"/>
          <c:order val="9"/>
          <c:tx>
            <c:strRef>
              <c:f>Feinstaubemission!$M$2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Feinstaubemission!$C$54:$C$101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Feinstaubemission!$M$54:$M$101</c:f>
              <c:numCache>
                <c:formatCode>0.00</c:formatCode>
                <c:ptCount val="48"/>
                <c:pt idx="0">
                  <c:v>0.89275037279999991</c:v>
                </c:pt>
                <c:pt idx="1">
                  <c:v>0.97305276720000011</c:v>
                </c:pt>
                <c:pt idx="2">
                  <c:v>0.96364233540000011</c:v>
                </c:pt>
                <c:pt idx="3">
                  <c:v>0.98498665199999991</c:v>
                </c:pt>
                <c:pt idx="4">
                  <c:v>1.0145558766</c:v>
                </c:pt>
                <c:pt idx="5">
                  <c:v>1.0392437355999997</c:v>
                </c:pt>
                <c:pt idx="6">
                  <c:v>1.0508228604000001</c:v>
                </c:pt>
                <c:pt idx="7">
                  <c:v>1.0258870138</c:v>
                </c:pt>
                <c:pt idx="8">
                  <c:v>1.0723625057999999</c:v>
                </c:pt>
                <c:pt idx="9">
                  <c:v>0.98797494479999992</c:v>
                </c:pt>
                <c:pt idx="10">
                  <c:v>1.0577423332</c:v>
                </c:pt>
                <c:pt idx="11">
                  <c:v>1.0380159736000001</c:v>
                </c:pt>
                <c:pt idx="12">
                  <c:v>1.139327223</c:v>
                </c:pt>
                <c:pt idx="13">
                  <c:v>1.1027766804000001</c:v>
                </c:pt>
                <c:pt idx="14">
                  <c:v>1.145750891</c:v>
                </c:pt>
                <c:pt idx="15">
                  <c:v>1.1412118257999999</c:v>
                </c:pt>
                <c:pt idx="16">
                  <c:v>1.1213725002000001</c:v>
                </c:pt>
                <c:pt idx="17">
                  <c:v>1.1375568657999999</c:v>
                </c:pt>
                <c:pt idx="18">
                  <c:v>1.1433646605999999</c:v>
                </c:pt>
                <c:pt idx="19">
                  <c:v>1.1483767456</c:v>
                </c:pt>
                <c:pt idx="20">
                  <c:v>1.0819647322000001</c:v>
                </c:pt>
                <c:pt idx="21">
                  <c:v>1.1312434598000001</c:v>
                </c:pt>
                <c:pt idx="22">
                  <c:v>1.1053588758000001</c:v>
                </c:pt>
                <c:pt idx="23">
                  <c:v>1.1778034577999998</c:v>
                </c:pt>
                <c:pt idx="24">
                  <c:v>1.1815609713999997</c:v>
                </c:pt>
                <c:pt idx="25">
                  <c:v>1.1159291628000001</c:v>
                </c:pt>
                <c:pt idx="26">
                  <c:v>1.104068973</c:v>
                </c:pt>
                <c:pt idx="27">
                  <c:v>1.0627272982</c:v>
                </c:pt>
                <c:pt idx="28">
                  <c:v>1.0173735824000001</c:v>
                </c:pt>
                <c:pt idx="29">
                  <c:v>1.0132269837999999</c:v>
                </c:pt>
                <c:pt idx="30">
                  <c:v>0.97817825599999997</c:v>
                </c:pt>
                <c:pt idx="31">
                  <c:v>0.97662339640000007</c:v>
                </c:pt>
                <c:pt idx="32">
                  <c:v>0.95779322440000003</c:v>
                </c:pt>
                <c:pt idx="33">
                  <c:v>0.94576956859999994</c:v>
                </c:pt>
                <c:pt idx="34">
                  <c:v>0.98168752559999994</c:v>
                </c:pt>
                <c:pt idx="35">
                  <c:v>0.92915840120000004</c:v>
                </c:pt>
                <c:pt idx="36">
                  <c:v>0.87998475040000013</c:v>
                </c:pt>
                <c:pt idx="37">
                  <c:v>0.83834587459999999</c:v>
                </c:pt>
                <c:pt idx="38">
                  <c:v>0.82502833880000004</c:v>
                </c:pt>
                <c:pt idx="39">
                  <c:v>0.83328109139999995</c:v>
                </c:pt>
                <c:pt idx="40">
                  <c:v>0.84685103980000009</c:v>
                </c:pt>
                <c:pt idx="41">
                  <c:v>0.83218452579999991</c:v>
                </c:pt>
                <c:pt idx="42">
                  <c:v>0.84194483399999986</c:v>
                </c:pt>
                <c:pt idx="43">
                  <c:v>0.87590379400000007</c:v>
                </c:pt>
                <c:pt idx="44">
                  <c:v>0.80645814019999995</c:v>
                </c:pt>
                <c:pt idx="45">
                  <c:v>0.82676259720000023</c:v>
                </c:pt>
                <c:pt idx="46">
                  <c:v>0.81482669619999992</c:v>
                </c:pt>
                <c:pt idx="47">
                  <c:v>0.77345173119999999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0E82-4A14-A9F9-F43B9A84426A}"/>
            </c:ext>
          </c:extLst>
        </c:ser>
        <c:ser>
          <c:idx val="14"/>
          <c:order val="10"/>
          <c:tx>
            <c:strRef>
              <c:f>Feinstaubemission!$N$2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Feinstaubemission!$C$54:$C$101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Feinstaubemission!$N$54:$N$101</c:f>
              <c:numCache>
                <c:formatCode>0.00</c:formatCode>
                <c:ptCount val="48"/>
                <c:pt idx="0">
                  <c:v>1.2645083448000001</c:v>
                </c:pt>
                <c:pt idx="1">
                  <c:v>1.3701712714000001</c:v>
                </c:pt>
                <c:pt idx="2">
                  <c:v>1.4278257388</c:v>
                </c:pt>
                <c:pt idx="3">
                  <c:v>1.4103961368</c:v>
                </c:pt>
                <c:pt idx="4">
                  <c:v>1.4703391141999997</c:v>
                </c:pt>
                <c:pt idx="5">
                  <c:v>1.4429134920000002</c:v>
                </c:pt>
                <c:pt idx="6">
                  <c:v>1.5032444291999998</c:v>
                </c:pt>
                <c:pt idx="7">
                  <c:v>1.418329468</c:v>
                </c:pt>
                <c:pt idx="8">
                  <c:v>1.4402767315999998</c:v>
                </c:pt>
                <c:pt idx="9">
                  <c:v>1.4429644477999999</c:v>
                </c:pt>
                <c:pt idx="10">
                  <c:v>1.5427562033999997</c:v>
                </c:pt>
                <c:pt idx="11">
                  <c:v>1.4927373211999999</c:v>
                </c:pt>
                <c:pt idx="12">
                  <c:v>1.4474896514</c:v>
                </c:pt>
                <c:pt idx="13">
                  <c:v>1.3765299093999996</c:v>
                </c:pt>
                <c:pt idx="14">
                  <c:v>1.4053224181999999</c:v>
                </c:pt>
                <c:pt idx="15">
                  <c:v>1.4279765795999997</c:v>
                </c:pt>
                <c:pt idx="16">
                  <c:v>1.4216478485999999</c:v>
                </c:pt>
                <c:pt idx="17">
                  <c:v>1.4243076879999998</c:v>
                </c:pt>
                <c:pt idx="18">
                  <c:v>1.4089711825999998</c:v>
                </c:pt>
                <c:pt idx="19">
                  <c:v>1.4042854815999999</c:v>
                </c:pt>
                <c:pt idx="20">
                  <c:v>1.3635768825999999</c:v>
                </c:pt>
                <c:pt idx="21">
                  <c:v>1.4105052172000001</c:v>
                </c:pt>
                <c:pt idx="22">
                  <c:v>1.3964112348</c:v>
                </c:pt>
                <c:pt idx="23">
                  <c:v>1.4382469710000001</c:v>
                </c:pt>
                <c:pt idx="24">
                  <c:v>1.4937886297999998</c:v>
                </c:pt>
                <c:pt idx="25">
                  <c:v>1.3892672753999999</c:v>
                </c:pt>
                <c:pt idx="26">
                  <c:v>1.4333448111999998</c:v>
                </c:pt>
                <c:pt idx="27">
                  <c:v>1.3752990061999999</c:v>
                </c:pt>
                <c:pt idx="28">
                  <c:v>1.2845741223999998</c:v>
                </c:pt>
                <c:pt idx="29">
                  <c:v>1.3150625532</c:v>
                </c:pt>
                <c:pt idx="30">
                  <c:v>1.3031382134</c:v>
                </c:pt>
                <c:pt idx="31">
                  <c:v>1.2934867595999999</c:v>
                </c:pt>
                <c:pt idx="32">
                  <c:v>1.2119426005999998</c:v>
                </c:pt>
                <c:pt idx="33">
                  <c:v>1.1853325422000001</c:v>
                </c:pt>
                <c:pt idx="34">
                  <c:v>1.2439670666</c:v>
                </c:pt>
                <c:pt idx="35">
                  <c:v>1.1921954734</c:v>
                </c:pt>
                <c:pt idx="36">
                  <c:v>1.1278395224000002</c:v>
                </c:pt>
                <c:pt idx="37">
                  <c:v>1.081396343</c:v>
                </c:pt>
                <c:pt idx="38">
                  <c:v>1.0750543036</c:v>
                </c:pt>
                <c:pt idx="39">
                  <c:v>1.096514956</c:v>
                </c:pt>
                <c:pt idx="40">
                  <c:v>1.092114418</c:v>
                </c:pt>
                <c:pt idx="41">
                  <c:v>1.0632728462000001</c:v>
                </c:pt>
                <c:pt idx="42">
                  <c:v>1.106794512</c:v>
                </c:pt>
                <c:pt idx="43">
                  <c:v>1.0909683883999999</c:v>
                </c:pt>
                <c:pt idx="44">
                  <c:v>1.0737184458000002</c:v>
                </c:pt>
                <c:pt idx="45">
                  <c:v>1.0973558559999999</c:v>
                </c:pt>
                <c:pt idx="46">
                  <c:v>1.043845444</c:v>
                </c:pt>
                <c:pt idx="47">
                  <c:v>0.97180725020000014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0E82-4A14-A9F9-F43B9A844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609616"/>
        <c:axId val="1506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Feinstaubemission!$D$2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Feinstaubemission!$D$54:$D$101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0.88370467080000004</c:v>
                      </c:pt>
                      <c:pt idx="1">
                        <c:v>0.96028850660000009</c:v>
                      </c:pt>
                      <c:pt idx="2">
                        <c:v>0.95842271940000012</c:v>
                      </c:pt>
                      <c:pt idx="3">
                        <c:v>0.96767752780000016</c:v>
                      </c:pt>
                      <c:pt idx="4">
                        <c:v>0.98782834959999999</c:v>
                      </c:pt>
                      <c:pt idx="5">
                        <c:v>1.0185993768000001</c:v>
                      </c:pt>
                      <c:pt idx="6">
                        <c:v>1.0405908438</c:v>
                      </c:pt>
                      <c:pt idx="7">
                        <c:v>1.0097952267999999</c:v>
                      </c:pt>
                      <c:pt idx="8">
                        <c:v>1.0488279283999997</c:v>
                      </c:pt>
                      <c:pt idx="9">
                        <c:v>0.9766721798000001</c:v>
                      </c:pt>
                      <c:pt idx="10">
                        <c:v>1.0617470232000001</c:v>
                      </c:pt>
                      <c:pt idx="11">
                        <c:v>1.0394105316</c:v>
                      </c:pt>
                      <c:pt idx="12">
                        <c:v>0.93525153179999998</c:v>
                      </c:pt>
                      <c:pt idx="13">
                        <c:v>0.87430599640000006</c:v>
                      </c:pt>
                      <c:pt idx="14">
                        <c:v>0.90036634339999999</c:v>
                      </c:pt>
                      <c:pt idx="15">
                        <c:v>0.90560089220000006</c:v>
                      </c:pt>
                      <c:pt idx="16">
                        <c:v>0.90304176259999991</c:v>
                      </c:pt>
                      <c:pt idx="17">
                        <c:v>0.90721616019999995</c:v>
                      </c:pt>
                      <c:pt idx="18">
                        <c:v>0.91460151860000005</c:v>
                      </c:pt>
                      <c:pt idx="19">
                        <c:v>0.90611255219999998</c:v>
                      </c:pt>
                      <c:pt idx="20">
                        <c:v>0.87020831980000002</c:v>
                      </c:pt>
                      <c:pt idx="21">
                        <c:v>0.91031060240000006</c:v>
                      </c:pt>
                      <c:pt idx="22">
                        <c:v>0.88786591539999993</c:v>
                      </c:pt>
                      <c:pt idx="23">
                        <c:v>0.92920482659999992</c:v>
                      </c:pt>
                      <c:pt idx="24">
                        <c:v>0.9320086148000003</c:v>
                      </c:pt>
                      <c:pt idx="25">
                        <c:v>0.87469303739999993</c:v>
                      </c:pt>
                      <c:pt idx="26">
                        <c:v>0.87518187439999995</c:v>
                      </c:pt>
                      <c:pt idx="27">
                        <c:v>0.8503595342000001</c:v>
                      </c:pt>
                      <c:pt idx="28">
                        <c:v>0.77064040999999994</c:v>
                      </c:pt>
                      <c:pt idx="29">
                        <c:v>0.76719427359999981</c:v>
                      </c:pt>
                      <c:pt idx="30">
                        <c:v>0.76172976879999998</c:v>
                      </c:pt>
                      <c:pt idx="31">
                        <c:v>0.76450061660000002</c:v>
                      </c:pt>
                      <c:pt idx="32">
                        <c:v>0.71968479860000001</c:v>
                      </c:pt>
                      <c:pt idx="33">
                        <c:v>0.72114874519999994</c:v>
                      </c:pt>
                      <c:pt idx="34">
                        <c:v>0.73004828060000015</c:v>
                      </c:pt>
                      <c:pt idx="35">
                        <c:v>0.6934085806000001</c:v>
                      </c:pt>
                      <c:pt idx="36">
                        <c:v>0.65314934099999999</c:v>
                      </c:pt>
                      <c:pt idx="37">
                        <c:v>0.60641804339999994</c:v>
                      </c:pt>
                      <c:pt idx="38">
                        <c:v>0.61586146940000008</c:v>
                      </c:pt>
                      <c:pt idx="39">
                        <c:v>0.62711094799999989</c:v>
                      </c:pt>
                      <c:pt idx="40">
                        <c:v>0.63600583440000003</c:v>
                      </c:pt>
                      <c:pt idx="41">
                        <c:v>0.63045678199999999</c:v>
                      </c:pt>
                      <c:pt idx="42">
                        <c:v>0.62482261719999999</c:v>
                      </c:pt>
                      <c:pt idx="43">
                        <c:v>0.64744937040000006</c:v>
                      </c:pt>
                      <c:pt idx="44">
                        <c:v>0.60678694640000008</c:v>
                      </c:pt>
                      <c:pt idx="45">
                        <c:v>0.61312694260000011</c:v>
                      </c:pt>
                      <c:pt idx="46">
                        <c:v>0.59895931600000007</c:v>
                      </c:pt>
                      <c:pt idx="47">
                        <c:v>0.57975462399999989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82-4A14-A9F9-F43B9A84426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Feinstaubemission!$G$54:$G$101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1.0498026866000001</c:v>
                      </c:pt>
                      <c:pt idx="1">
                        <c:v>1.0733269842000002</c:v>
                      </c:pt>
                      <c:pt idx="2">
                        <c:v>1.1202483732000001</c:v>
                      </c:pt>
                      <c:pt idx="3">
                        <c:v>1.0857862372</c:v>
                      </c:pt>
                      <c:pt idx="4">
                        <c:v>1.1634521227999999</c:v>
                      </c:pt>
                      <c:pt idx="5">
                        <c:v>1.2068801210000002</c:v>
                      </c:pt>
                      <c:pt idx="6">
                        <c:v>1.2605789585999998</c:v>
                      </c:pt>
                      <c:pt idx="7">
                        <c:v>1.2239894976000001</c:v>
                      </c:pt>
                      <c:pt idx="8">
                        <c:v>1.3268820452000001</c:v>
                      </c:pt>
                      <c:pt idx="9">
                        <c:v>1.1645996696000001</c:v>
                      </c:pt>
                      <c:pt idx="10">
                        <c:v>1.2682738372000002</c:v>
                      </c:pt>
                      <c:pt idx="11">
                        <c:v>1.2752128475999998</c:v>
                      </c:pt>
                      <c:pt idx="12">
                        <c:v>1.2342102559999999</c:v>
                      </c:pt>
                      <c:pt idx="13">
                        <c:v>1.1990929867999998</c:v>
                      </c:pt>
                      <c:pt idx="14">
                        <c:v>1.2021311308</c:v>
                      </c:pt>
                      <c:pt idx="15">
                        <c:v>1.1774073672000003</c:v>
                      </c:pt>
                      <c:pt idx="16">
                        <c:v>1.2075334674</c:v>
                      </c:pt>
                      <c:pt idx="17">
                        <c:v>1.2430938782000001</c:v>
                      </c:pt>
                      <c:pt idx="18">
                        <c:v>1.2230627532</c:v>
                      </c:pt>
                      <c:pt idx="19">
                        <c:v>1.2037469505999998</c:v>
                      </c:pt>
                      <c:pt idx="20">
                        <c:v>1.1454508298000001</c:v>
                      </c:pt>
                      <c:pt idx="21">
                        <c:v>1.2034173624</c:v>
                      </c:pt>
                      <c:pt idx="22">
                        <c:v>1.1553856532</c:v>
                      </c:pt>
                      <c:pt idx="23">
                        <c:v>1.2616726683999999</c:v>
                      </c:pt>
                      <c:pt idx="24">
                        <c:v>1.2516688249999999</c:v>
                      </c:pt>
                      <c:pt idx="25">
                        <c:v>1.1509739658</c:v>
                      </c:pt>
                      <c:pt idx="26">
                        <c:v>1.169143045</c:v>
                      </c:pt>
                      <c:pt idx="27">
                        <c:v>1.1481371311999999</c:v>
                      </c:pt>
                      <c:pt idx="28">
                        <c:v>0.96728507100000005</c:v>
                      </c:pt>
                      <c:pt idx="29">
                        <c:v>0.95886603879999988</c:v>
                      </c:pt>
                      <c:pt idx="30">
                        <c:v>0.9847534268</c:v>
                      </c:pt>
                      <c:pt idx="31">
                        <c:v>0.96741976760000004</c:v>
                      </c:pt>
                      <c:pt idx="32">
                        <c:v>0.88532969179999998</c:v>
                      </c:pt>
                      <c:pt idx="33">
                        <c:v>0.89140529140000002</c:v>
                      </c:pt>
                      <c:pt idx="34">
                        <c:v>0.91243221500000005</c:v>
                      </c:pt>
                      <c:pt idx="35">
                        <c:v>0.90789742900000003</c:v>
                      </c:pt>
                      <c:pt idx="36">
                        <c:v>0.83466153720000003</c:v>
                      </c:pt>
                      <c:pt idx="37">
                        <c:v>0.74498439960000018</c:v>
                      </c:pt>
                      <c:pt idx="38">
                        <c:v>0.7565355775999999</c:v>
                      </c:pt>
                      <c:pt idx="39">
                        <c:v>0.78920341319999998</c:v>
                      </c:pt>
                      <c:pt idx="40">
                        <c:v>0.84334611599999998</c:v>
                      </c:pt>
                      <c:pt idx="41">
                        <c:v>0.76340263200000003</c:v>
                      </c:pt>
                      <c:pt idx="42">
                        <c:v>0.79047228899999988</c:v>
                      </c:pt>
                      <c:pt idx="43">
                        <c:v>0.83135542480000002</c:v>
                      </c:pt>
                      <c:pt idx="44">
                        <c:v>0.76553230800000005</c:v>
                      </c:pt>
                      <c:pt idx="45">
                        <c:v>0.78419364100000011</c:v>
                      </c:pt>
                      <c:pt idx="46">
                        <c:v>0.7639686482000001</c:v>
                      </c:pt>
                      <c:pt idx="47">
                        <c:v>0.74773454660000005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82-4A14-A9F9-F43B9A84426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Feinstaubemission!$H$54:$H$101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1.0400886102</c:v>
                      </c:pt>
                      <c:pt idx="1">
                        <c:v>1.1036675471999999</c:v>
                      </c:pt>
                      <c:pt idx="2">
                        <c:v>1.1282762532000001</c:v>
                      </c:pt>
                      <c:pt idx="3">
                        <c:v>1.1294950049999999</c:v>
                      </c:pt>
                      <c:pt idx="4">
                        <c:v>1.1696175304</c:v>
                      </c:pt>
                      <c:pt idx="5">
                        <c:v>1.1967350170000002</c:v>
                      </c:pt>
                      <c:pt idx="6">
                        <c:v>1.2131905761999999</c:v>
                      </c:pt>
                      <c:pt idx="7">
                        <c:v>1.1959689756</c:v>
                      </c:pt>
                      <c:pt idx="8">
                        <c:v>1.2471141546000002</c:v>
                      </c:pt>
                      <c:pt idx="9">
                        <c:v>1.1536812213999998</c:v>
                      </c:pt>
                      <c:pt idx="10">
                        <c:v>1.2577148892000001</c:v>
                      </c:pt>
                      <c:pt idx="11">
                        <c:v>1.2705335402</c:v>
                      </c:pt>
                      <c:pt idx="12">
                        <c:v>1.2278206646000001</c:v>
                      </c:pt>
                      <c:pt idx="13">
                        <c:v>1.1671120784</c:v>
                      </c:pt>
                      <c:pt idx="14">
                        <c:v>1.1885331063999998</c:v>
                      </c:pt>
                      <c:pt idx="15">
                        <c:v>1.2122036836000003</c:v>
                      </c:pt>
                      <c:pt idx="16">
                        <c:v>1.2109246938</c:v>
                      </c:pt>
                      <c:pt idx="17">
                        <c:v>1.2449410297999999</c:v>
                      </c:pt>
                      <c:pt idx="18">
                        <c:v>1.2153627547999999</c:v>
                      </c:pt>
                      <c:pt idx="19">
                        <c:v>1.2100346581999997</c:v>
                      </c:pt>
                      <c:pt idx="20">
                        <c:v>1.1957773675999999</c:v>
                      </c:pt>
                      <c:pt idx="21">
                        <c:v>1.2233237294000001</c:v>
                      </c:pt>
                      <c:pt idx="22">
                        <c:v>1.1596568437999999</c:v>
                      </c:pt>
                      <c:pt idx="23">
                        <c:v>1.2361549115999999</c:v>
                      </c:pt>
                      <c:pt idx="24">
                        <c:v>1.2551180922</c:v>
                      </c:pt>
                      <c:pt idx="25">
                        <c:v>1.1851255604000002</c:v>
                      </c:pt>
                      <c:pt idx="26">
                        <c:v>1.1933293221999999</c:v>
                      </c:pt>
                      <c:pt idx="27">
                        <c:v>1.1505399260000002</c:v>
                      </c:pt>
                      <c:pt idx="28">
                        <c:v>1.0216680702000001</c:v>
                      </c:pt>
                      <c:pt idx="29">
                        <c:v>1.0244773448000002</c:v>
                      </c:pt>
                      <c:pt idx="30">
                        <c:v>1.0127203888</c:v>
                      </c:pt>
                      <c:pt idx="31">
                        <c:v>0.99905387020000003</c:v>
                      </c:pt>
                      <c:pt idx="32">
                        <c:v>0.93907761280000013</c:v>
                      </c:pt>
                      <c:pt idx="33">
                        <c:v>0.94404816260000002</c:v>
                      </c:pt>
                      <c:pt idx="34">
                        <c:v>0.93992873739999994</c:v>
                      </c:pt>
                      <c:pt idx="35">
                        <c:v>0.93235032139999996</c:v>
                      </c:pt>
                      <c:pt idx="36">
                        <c:v>0.82790314980000002</c:v>
                      </c:pt>
                      <c:pt idx="37">
                        <c:v>0.79279850939999996</c:v>
                      </c:pt>
                      <c:pt idx="38">
                        <c:v>0.78910314640000001</c:v>
                      </c:pt>
                      <c:pt idx="39">
                        <c:v>0.83094382239999998</c:v>
                      </c:pt>
                      <c:pt idx="40">
                        <c:v>0.87230363780000009</c:v>
                      </c:pt>
                      <c:pt idx="41">
                        <c:v>0.82709240919999993</c:v>
                      </c:pt>
                      <c:pt idx="42">
                        <c:v>0.81654806079999998</c:v>
                      </c:pt>
                      <c:pt idx="43">
                        <c:v>0.84286203059999998</c:v>
                      </c:pt>
                      <c:pt idx="44">
                        <c:v>0.7955610984</c:v>
                      </c:pt>
                      <c:pt idx="45">
                        <c:v>0.82138950919999998</c:v>
                      </c:pt>
                      <c:pt idx="46">
                        <c:v>0.81949893499999993</c:v>
                      </c:pt>
                      <c:pt idx="47">
                        <c:v>0.78945346539999994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82-4A14-A9F9-F43B9A84426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Feinstaubemission!$I$54:$I$101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1.051808259</c:v>
                      </c:pt>
                      <c:pt idx="1">
                        <c:v>1.1139685340000001</c:v>
                      </c:pt>
                      <c:pt idx="2">
                        <c:v>1.1257625529999999</c:v>
                      </c:pt>
                      <c:pt idx="3">
                        <c:v>1.1234523730000001</c:v>
                      </c:pt>
                      <c:pt idx="4">
                        <c:v>1.1835828862000002</c:v>
                      </c:pt>
                      <c:pt idx="5">
                        <c:v>1.2288802822000002</c:v>
                      </c:pt>
                      <c:pt idx="6">
                        <c:v>1.2490531374000002</c:v>
                      </c:pt>
                      <c:pt idx="7">
                        <c:v>1.2194582559999998</c:v>
                      </c:pt>
                      <c:pt idx="8">
                        <c:v>1.2850107469999998</c:v>
                      </c:pt>
                      <c:pt idx="9">
                        <c:v>1.1937964057999999</c:v>
                      </c:pt>
                      <c:pt idx="10">
                        <c:v>1.2667468302000002</c:v>
                      </c:pt>
                      <c:pt idx="11">
                        <c:v>1.2726697286000002</c:v>
                      </c:pt>
                      <c:pt idx="12">
                        <c:v>1.2742559900000001</c:v>
                      </c:pt>
                      <c:pt idx="13">
                        <c:v>1.1804543461999999</c:v>
                      </c:pt>
                      <c:pt idx="14">
                        <c:v>1.2039981326000002</c:v>
                      </c:pt>
                      <c:pt idx="15">
                        <c:v>1.2282692234000001</c:v>
                      </c:pt>
                      <c:pt idx="16">
                        <c:v>1.2440435636000002</c:v>
                      </c:pt>
                      <c:pt idx="17">
                        <c:v>1.2623860455999998</c:v>
                      </c:pt>
                      <c:pt idx="18">
                        <c:v>1.2467812456000003</c:v>
                      </c:pt>
                      <c:pt idx="19">
                        <c:v>1.2339648993999999</c:v>
                      </c:pt>
                      <c:pt idx="20">
                        <c:v>1.1911929064</c:v>
                      </c:pt>
                      <c:pt idx="21">
                        <c:v>1.2163894015999999</c:v>
                      </c:pt>
                      <c:pt idx="22">
                        <c:v>1.1725379576000001</c:v>
                      </c:pt>
                      <c:pt idx="23">
                        <c:v>1.2566328275999998</c:v>
                      </c:pt>
                      <c:pt idx="24">
                        <c:v>1.2635701421999999</c:v>
                      </c:pt>
                      <c:pt idx="25">
                        <c:v>1.1971988143999999</c:v>
                      </c:pt>
                      <c:pt idx="26">
                        <c:v>1.1999880784000001</c:v>
                      </c:pt>
                      <c:pt idx="27">
                        <c:v>1.1576022478000001</c:v>
                      </c:pt>
                      <c:pt idx="28">
                        <c:v>1.0280061467999999</c:v>
                      </c:pt>
                      <c:pt idx="29">
                        <c:v>1.0357602356000002</c:v>
                      </c:pt>
                      <c:pt idx="30">
                        <c:v>1.0303088068000001</c:v>
                      </c:pt>
                      <c:pt idx="31">
                        <c:v>1.0286496864000001</c:v>
                      </c:pt>
                      <c:pt idx="32">
                        <c:v>0.93907545719999996</c:v>
                      </c:pt>
                      <c:pt idx="33">
                        <c:v>0.93221317000000004</c:v>
                      </c:pt>
                      <c:pt idx="34">
                        <c:v>0.93999368800000016</c:v>
                      </c:pt>
                      <c:pt idx="35">
                        <c:v>0.92914223779999994</c:v>
                      </c:pt>
                      <c:pt idx="36">
                        <c:v>0.82482437080000004</c:v>
                      </c:pt>
                      <c:pt idx="37">
                        <c:v>0.77584855720000001</c:v>
                      </c:pt>
                      <c:pt idx="38">
                        <c:v>0.80864825099999993</c:v>
                      </c:pt>
                      <c:pt idx="39">
                        <c:v>0.82087171659999991</c:v>
                      </c:pt>
                      <c:pt idx="40">
                        <c:v>0.87067160480000005</c:v>
                      </c:pt>
                      <c:pt idx="41">
                        <c:v>0.82458575220000019</c:v>
                      </c:pt>
                      <c:pt idx="42">
                        <c:v>0.82873588600000003</c:v>
                      </c:pt>
                      <c:pt idx="43">
                        <c:v>0.85037101139999993</c:v>
                      </c:pt>
                      <c:pt idx="44">
                        <c:v>0.79543144359999995</c:v>
                      </c:pt>
                      <c:pt idx="45">
                        <c:v>0.81870819959999996</c:v>
                      </c:pt>
                      <c:pt idx="46">
                        <c:v>0.8171845043999999</c:v>
                      </c:pt>
                      <c:pt idx="47">
                        <c:v>0.78650527699999995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82-4A14-A9F9-F43B9A84426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1.2153459544</c:v>
                      </c:pt>
                      <c:pt idx="1">
                        <c:v>1.3305567688000002</c:v>
                      </c:pt>
                      <c:pt idx="2">
                        <c:v>1.3151575143999998</c:v>
                      </c:pt>
                      <c:pt idx="3">
                        <c:v>1.3349312905999999</c:v>
                      </c:pt>
                      <c:pt idx="4">
                        <c:v>1.4421275904000002</c:v>
                      </c:pt>
                      <c:pt idx="5">
                        <c:v>1.4413410574000003</c:v>
                      </c:pt>
                      <c:pt idx="6">
                        <c:v>1.4662711136</c:v>
                      </c:pt>
                      <c:pt idx="7">
                        <c:v>1.4374309755999999</c:v>
                      </c:pt>
                      <c:pt idx="8">
                        <c:v>1.4354661992000002</c:v>
                      </c:pt>
                      <c:pt idx="9">
                        <c:v>1.3994466302000002</c:v>
                      </c:pt>
                      <c:pt idx="10">
                        <c:v>1.4982935812</c:v>
                      </c:pt>
                      <c:pt idx="11">
                        <c:v>1.405840505</c:v>
                      </c:pt>
                      <c:pt idx="12">
                        <c:v>1.3018285030000001</c:v>
                      </c:pt>
                      <c:pt idx="13">
                        <c:v>1.1424690605999999</c:v>
                      </c:pt>
                      <c:pt idx="14">
                        <c:v>1.1950563956</c:v>
                      </c:pt>
                      <c:pt idx="15">
                        <c:v>1.2110778095999999</c:v>
                      </c:pt>
                      <c:pt idx="16">
                        <c:v>1.1835595174</c:v>
                      </c:pt>
                      <c:pt idx="17">
                        <c:v>1.1908901751999996</c:v>
                      </c:pt>
                      <c:pt idx="18">
                        <c:v>1.1904922668000002</c:v>
                      </c:pt>
                      <c:pt idx="19">
                        <c:v>1.2229504494000001</c:v>
                      </c:pt>
                      <c:pt idx="20">
                        <c:v>1.1533455712</c:v>
                      </c:pt>
                      <c:pt idx="21">
                        <c:v>1.2076630015999998</c:v>
                      </c:pt>
                      <c:pt idx="22">
                        <c:v>1.1772078248000002</c:v>
                      </c:pt>
                      <c:pt idx="23">
                        <c:v>1.2369165560000002</c:v>
                      </c:pt>
                      <c:pt idx="24">
                        <c:v>1.2547226078</c:v>
                      </c:pt>
                      <c:pt idx="25">
                        <c:v>1.2663020562</c:v>
                      </c:pt>
                      <c:pt idx="26">
                        <c:v>1.1533772450000002</c:v>
                      </c:pt>
                      <c:pt idx="27">
                        <c:v>1.133429424</c:v>
                      </c:pt>
                      <c:pt idx="28">
                        <c:v>1.0812195962</c:v>
                      </c:pt>
                      <c:pt idx="29">
                        <c:v>1.0518871967999999</c:v>
                      </c:pt>
                      <c:pt idx="30">
                        <c:v>1.0403497064</c:v>
                      </c:pt>
                      <c:pt idx="31">
                        <c:v>1.0108289348000001</c:v>
                      </c:pt>
                      <c:pt idx="32">
                        <c:v>0.99190094600000012</c:v>
                      </c:pt>
                      <c:pt idx="33">
                        <c:v>0.96853630360000009</c:v>
                      </c:pt>
                      <c:pt idx="34">
                        <c:v>1.0210487998000002</c:v>
                      </c:pt>
                      <c:pt idx="35">
                        <c:v>0.95794311999999993</c:v>
                      </c:pt>
                      <c:pt idx="36">
                        <c:v>0.91886163620000005</c:v>
                      </c:pt>
                      <c:pt idx="37">
                        <c:v>0.8628072684000001</c:v>
                      </c:pt>
                      <c:pt idx="38">
                        <c:v>0.85188330999999995</c:v>
                      </c:pt>
                      <c:pt idx="39">
                        <c:v>0.87832075580000002</c:v>
                      </c:pt>
                      <c:pt idx="40">
                        <c:v>0.88421246180000002</c:v>
                      </c:pt>
                      <c:pt idx="41">
                        <c:v>0.85813560500000008</c:v>
                      </c:pt>
                      <c:pt idx="42">
                        <c:v>0.86774862480000015</c:v>
                      </c:pt>
                      <c:pt idx="43">
                        <c:v>0.90285077779999989</c:v>
                      </c:pt>
                      <c:pt idx="44">
                        <c:v>0.84800585620000013</c:v>
                      </c:pt>
                      <c:pt idx="45">
                        <c:v>0.86472629720000005</c:v>
                      </c:pt>
                      <c:pt idx="46">
                        <c:v>0.83696147519999997</c:v>
                      </c:pt>
                      <c:pt idx="47">
                        <c:v>0.81034159620000012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82-4A14-A9F9-F43B9A84426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1.3914618861999999</c:v>
                      </c:pt>
                      <c:pt idx="1">
                        <c:v>1.4742335785999998</c:v>
                      </c:pt>
                      <c:pt idx="2">
                        <c:v>1.4742500604000002</c:v>
                      </c:pt>
                      <c:pt idx="3">
                        <c:v>1.4758688846000001</c:v>
                      </c:pt>
                      <c:pt idx="4">
                        <c:v>1.5728123259999998</c:v>
                      </c:pt>
                      <c:pt idx="5">
                        <c:v>1.6055173806</c:v>
                      </c:pt>
                      <c:pt idx="6">
                        <c:v>1.6144530657999998</c:v>
                      </c:pt>
                      <c:pt idx="7">
                        <c:v>1.5549197289999999</c:v>
                      </c:pt>
                      <c:pt idx="8">
                        <c:v>1.5802818833999999</c:v>
                      </c:pt>
                      <c:pt idx="9">
                        <c:v>1.5415913474</c:v>
                      </c:pt>
                      <c:pt idx="10">
                        <c:v>1.6642391395999998</c:v>
                      </c:pt>
                      <c:pt idx="11">
                        <c:v>1.5714143431999998</c:v>
                      </c:pt>
                      <c:pt idx="12">
                        <c:v>1.501756235</c:v>
                      </c:pt>
                      <c:pt idx="13">
                        <c:v>1.3882075429999998</c:v>
                      </c:pt>
                      <c:pt idx="14">
                        <c:v>1.4237674337999999</c:v>
                      </c:pt>
                      <c:pt idx="15">
                        <c:v>1.4388089957999999</c:v>
                      </c:pt>
                      <c:pt idx="16">
                        <c:v>1.4088183217999999</c:v>
                      </c:pt>
                      <c:pt idx="17">
                        <c:v>1.4226863084000001</c:v>
                      </c:pt>
                      <c:pt idx="18">
                        <c:v>1.4274877044000001</c:v>
                      </c:pt>
                      <c:pt idx="19">
                        <c:v>1.4852303158</c:v>
                      </c:pt>
                      <c:pt idx="20">
                        <c:v>1.4249711774</c:v>
                      </c:pt>
                      <c:pt idx="21">
                        <c:v>1.4527201534</c:v>
                      </c:pt>
                      <c:pt idx="22">
                        <c:v>1.4156123306000001</c:v>
                      </c:pt>
                      <c:pt idx="23">
                        <c:v>1.4559208644000001</c:v>
                      </c:pt>
                      <c:pt idx="24">
                        <c:v>1.5057001941999999</c:v>
                      </c:pt>
                      <c:pt idx="25">
                        <c:v>1.488792232</c:v>
                      </c:pt>
                      <c:pt idx="26">
                        <c:v>1.4233296361999996</c:v>
                      </c:pt>
                      <c:pt idx="27">
                        <c:v>1.3482610654000002</c:v>
                      </c:pt>
                      <c:pt idx="28">
                        <c:v>1.2668881141999999</c:v>
                      </c:pt>
                      <c:pt idx="29">
                        <c:v>1.2617804028000004</c:v>
                      </c:pt>
                      <c:pt idx="30">
                        <c:v>1.2522352888000001</c:v>
                      </c:pt>
                      <c:pt idx="31">
                        <c:v>1.2230128312000002</c:v>
                      </c:pt>
                      <c:pt idx="32">
                        <c:v>1.1609606405999999</c:v>
                      </c:pt>
                      <c:pt idx="33">
                        <c:v>1.1493027908</c:v>
                      </c:pt>
                      <c:pt idx="34">
                        <c:v>1.2098217178000001</c:v>
                      </c:pt>
                      <c:pt idx="35">
                        <c:v>1.1304258288000002</c:v>
                      </c:pt>
                      <c:pt idx="36">
                        <c:v>1.0772566001999999</c:v>
                      </c:pt>
                      <c:pt idx="37">
                        <c:v>1.018150501</c:v>
                      </c:pt>
                      <c:pt idx="38">
                        <c:v>1.0266740261999998</c:v>
                      </c:pt>
                      <c:pt idx="39">
                        <c:v>1.0475048913999998</c:v>
                      </c:pt>
                      <c:pt idx="40">
                        <c:v>1.0361890594000001</c:v>
                      </c:pt>
                      <c:pt idx="41">
                        <c:v>1.0241110627999999</c:v>
                      </c:pt>
                      <c:pt idx="42">
                        <c:v>1.0154273972000001</c:v>
                      </c:pt>
                      <c:pt idx="43">
                        <c:v>1.0852645800000003</c:v>
                      </c:pt>
                      <c:pt idx="44">
                        <c:v>0.99015944919999999</c:v>
                      </c:pt>
                      <c:pt idx="45">
                        <c:v>1.0273139048</c:v>
                      </c:pt>
                      <c:pt idx="46">
                        <c:v>0.96885082239999998</c:v>
                      </c:pt>
                      <c:pt idx="47">
                        <c:v>0.96013459179999994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82-4A14-A9F9-F43B9A84426A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Feinstaubemission!$L$54:$L$101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1.0494221726000001</c:v>
                      </c:pt>
                      <c:pt idx="1">
                        <c:v>1.1529054236</c:v>
                      </c:pt>
                      <c:pt idx="2">
                        <c:v>1.1460120837999999</c:v>
                      </c:pt>
                      <c:pt idx="3">
                        <c:v>1.1885032858</c:v>
                      </c:pt>
                      <c:pt idx="4">
                        <c:v>1.2119179564</c:v>
                      </c:pt>
                      <c:pt idx="5">
                        <c:v>1.2299117601999998</c:v>
                      </c:pt>
                      <c:pt idx="6">
                        <c:v>1.2436015875999999</c:v>
                      </c:pt>
                      <c:pt idx="7">
                        <c:v>1.2241076999999998</c:v>
                      </c:pt>
                      <c:pt idx="8">
                        <c:v>1.3015115522</c:v>
                      </c:pt>
                      <c:pt idx="9">
                        <c:v>1.2313722809999998</c:v>
                      </c:pt>
                      <c:pt idx="10">
                        <c:v>1.2601357232000001</c:v>
                      </c:pt>
                      <c:pt idx="11">
                        <c:v>1.2317367669999999</c:v>
                      </c:pt>
                      <c:pt idx="12">
                        <c:v>1.2366821344000001</c:v>
                      </c:pt>
                      <c:pt idx="13">
                        <c:v>1.1167075829999999</c:v>
                      </c:pt>
                      <c:pt idx="14">
                        <c:v>1.1663763874000002</c:v>
                      </c:pt>
                      <c:pt idx="15">
                        <c:v>1.1880580720000002</c:v>
                      </c:pt>
                      <c:pt idx="16">
                        <c:v>1.1667682054000001</c:v>
                      </c:pt>
                      <c:pt idx="17">
                        <c:v>1.1641784371999997</c:v>
                      </c:pt>
                      <c:pt idx="18">
                        <c:v>1.2074297066000002</c:v>
                      </c:pt>
                      <c:pt idx="19">
                        <c:v>1.2070403730000001</c:v>
                      </c:pt>
                      <c:pt idx="20">
                        <c:v>1.125326517</c:v>
                      </c:pt>
                      <c:pt idx="21">
                        <c:v>1.1775759621999997</c:v>
                      </c:pt>
                      <c:pt idx="22">
                        <c:v>1.1347241922</c:v>
                      </c:pt>
                      <c:pt idx="23">
                        <c:v>1.2142633762000001</c:v>
                      </c:pt>
                      <c:pt idx="24">
                        <c:v>1.2173370479999999</c:v>
                      </c:pt>
                      <c:pt idx="25">
                        <c:v>1.1442216656000002</c:v>
                      </c:pt>
                      <c:pt idx="26">
                        <c:v>1.1496867199999998</c:v>
                      </c:pt>
                      <c:pt idx="27">
                        <c:v>1.1025146832000001</c:v>
                      </c:pt>
                      <c:pt idx="28">
                        <c:v>1.0814697552000003</c:v>
                      </c:pt>
                      <c:pt idx="29">
                        <c:v>1.0683657633999999</c:v>
                      </c:pt>
                      <c:pt idx="30">
                        <c:v>1.0418234990000002</c:v>
                      </c:pt>
                      <c:pt idx="31">
                        <c:v>1.021855878</c:v>
                      </c:pt>
                      <c:pt idx="32">
                        <c:v>0.99597914539999999</c:v>
                      </c:pt>
                      <c:pt idx="33">
                        <c:v>0.98239531780000011</c:v>
                      </c:pt>
                      <c:pt idx="34">
                        <c:v>1.0208051824</c:v>
                      </c:pt>
                      <c:pt idx="35">
                        <c:v>0.96041865659999981</c:v>
                      </c:pt>
                      <c:pt idx="36">
                        <c:v>0.91081528399999989</c:v>
                      </c:pt>
                      <c:pt idx="37">
                        <c:v>0.84638866839999993</c:v>
                      </c:pt>
                      <c:pt idx="38">
                        <c:v>0.84550986820000007</c:v>
                      </c:pt>
                      <c:pt idx="39">
                        <c:v>0.87052400920000006</c:v>
                      </c:pt>
                      <c:pt idx="40">
                        <c:v>0.88531174179999994</c:v>
                      </c:pt>
                      <c:pt idx="41">
                        <c:v>0.85590055340000004</c:v>
                      </c:pt>
                      <c:pt idx="42">
                        <c:v>0.86781952799999995</c:v>
                      </c:pt>
                      <c:pt idx="43">
                        <c:v>0.89388355359999994</c:v>
                      </c:pt>
                      <c:pt idx="44">
                        <c:v>0.8299528035999999</c:v>
                      </c:pt>
                      <c:pt idx="45">
                        <c:v>0.84003841759999998</c:v>
                      </c:pt>
                      <c:pt idx="46">
                        <c:v>0.83395471420000011</c:v>
                      </c:pt>
                      <c:pt idx="47">
                        <c:v>0.78105751859999994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82-4A14-A9F9-F43B9A84426A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Feinstaubemission!$O$54:$O$101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0.89275037279999991</c:v>
                      </c:pt>
                      <c:pt idx="1">
                        <c:v>0.97305276720000011</c:v>
                      </c:pt>
                      <c:pt idx="2">
                        <c:v>0.96364233540000011</c:v>
                      </c:pt>
                      <c:pt idx="3">
                        <c:v>0.98498665199999991</c:v>
                      </c:pt>
                      <c:pt idx="4">
                        <c:v>1.0145558766</c:v>
                      </c:pt>
                      <c:pt idx="5">
                        <c:v>1.0392437355999997</c:v>
                      </c:pt>
                      <c:pt idx="6">
                        <c:v>1.0508228604000001</c:v>
                      </c:pt>
                      <c:pt idx="7">
                        <c:v>1.0258870138</c:v>
                      </c:pt>
                      <c:pt idx="8">
                        <c:v>1.0723625057999999</c:v>
                      </c:pt>
                      <c:pt idx="9">
                        <c:v>0.98797494479999992</c:v>
                      </c:pt>
                      <c:pt idx="10">
                        <c:v>1.0577423332</c:v>
                      </c:pt>
                      <c:pt idx="11">
                        <c:v>1.0380159736000001</c:v>
                      </c:pt>
                      <c:pt idx="12">
                        <c:v>1.0491282740000001</c:v>
                      </c:pt>
                      <c:pt idx="13">
                        <c:v>0.97127739400000013</c:v>
                      </c:pt>
                      <c:pt idx="14">
                        <c:v>1.0139877942</c:v>
                      </c:pt>
                      <c:pt idx="15">
                        <c:v>1.0103074792000002</c:v>
                      </c:pt>
                      <c:pt idx="16">
                        <c:v>1.0060027984000002</c:v>
                      </c:pt>
                      <c:pt idx="17">
                        <c:v>1.0150118234000001</c:v>
                      </c:pt>
                      <c:pt idx="18">
                        <c:v>0.9960199542</c:v>
                      </c:pt>
                      <c:pt idx="19">
                        <c:v>1.0123402565999999</c:v>
                      </c:pt>
                      <c:pt idx="20">
                        <c:v>0.98758315720000012</c:v>
                      </c:pt>
                      <c:pt idx="21">
                        <c:v>1.0380924097999999</c:v>
                      </c:pt>
                      <c:pt idx="22">
                        <c:v>0.98172148020000005</c:v>
                      </c:pt>
                      <c:pt idx="23">
                        <c:v>1.0388323687999999</c:v>
                      </c:pt>
                      <c:pt idx="24">
                        <c:v>1.0398708708</c:v>
                      </c:pt>
                      <c:pt idx="25">
                        <c:v>1.0032922663999999</c:v>
                      </c:pt>
                      <c:pt idx="26">
                        <c:v>0.98217167539999994</c:v>
                      </c:pt>
                      <c:pt idx="27">
                        <c:v>0.95014616239999994</c:v>
                      </c:pt>
                      <c:pt idx="28">
                        <c:v>0.88209037239999999</c:v>
                      </c:pt>
                      <c:pt idx="29">
                        <c:v>0.89387667500000012</c:v>
                      </c:pt>
                      <c:pt idx="30">
                        <c:v>0.86769403000000001</c:v>
                      </c:pt>
                      <c:pt idx="31">
                        <c:v>0.8771650124</c:v>
                      </c:pt>
                      <c:pt idx="32">
                        <c:v>0.81549247040000017</c:v>
                      </c:pt>
                      <c:pt idx="33">
                        <c:v>0.80991118359999992</c:v>
                      </c:pt>
                      <c:pt idx="34">
                        <c:v>0.83453001780000002</c:v>
                      </c:pt>
                      <c:pt idx="35">
                        <c:v>0.78049937060000019</c:v>
                      </c:pt>
                      <c:pt idx="36">
                        <c:v>0.74591697239999999</c:v>
                      </c:pt>
                      <c:pt idx="37">
                        <c:v>0.67349064859999996</c:v>
                      </c:pt>
                      <c:pt idx="38">
                        <c:v>0.68857274359999998</c:v>
                      </c:pt>
                      <c:pt idx="39">
                        <c:v>0.71304926419999992</c:v>
                      </c:pt>
                      <c:pt idx="40">
                        <c:v>0.72871664359999999</c:v>
                      </c:pt>
                      <c:pt idx="41">
                        <c:v>0.70474020260000014</c:v>
                      </c:pt>
                      <c:pt idx="42">
                        <c:v>0.72375929059999999</c:v>
                      </c:pt>
                      <c:pt idx="43">
                        <c:v>0.73628511279999997</c:v>
                      </c:pt>
                      <c:pt idx="44">
                        <c:v>0.70823262219999994</c:v>
                      </c:pt>
                      <c:pt idx="45">
                        <c:v>0.70225714519999993</c:v>
                      </c:pt>
                      <c:pt idx="46">
                        <c:v>0.69232715119999988</c:v>
                      </c:pt>
                      <c:pt idx="47">
                        <c:v>0.66801638660000007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82-4A14-A9F9-F43B9A84426A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Feinstaubemission!$P$54:$P$101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1.0202877254</c:v>
                      </c:pt>
                      <c:pt idx="1">
                        <c:v>1.1058500717999999</c:v>
                      </c:pt>
                      <c:pt idx="2">
                        <c:v>1.0931793895999999</c:v>
                      </c:pt>
                      <c:pt idx="3">
                        <c:v>1.1319825569999999</c:v>
                      </c:pt>
                      <c:pt idx="4">
                        <c:v>1.1535640434000001</c:v>
                      </c:pt>
                      <c:pt idx="5">
                        <c:v>1.1894438869999999</c:v>
                      </c:pt>
                      <c:pt idx="6">
                        <c:v>1.2183048252000002</c:v>
                      </c:pt>
                      <c:pt idx="7">
                        <c:v>1.1773084887999998</c:v>
                      </c:pt>
                      <c:pt idx="8">
                        <c:v>1.1816757572000001</c:v>
                      </c:pt>
                      <c:pt idx="9">
                        <c:v>1.1533603071999998</c:v>
                      </c:pt>
                      <c:pt idx="10">
                        <c:v>1.2159439729999999</c:v>
                      </c:pt>
                      <c:pt idx="11">
                        <c:v>1.1869918967999999</c:v>
                      </c:pt>
                      <c:pt idx="12">
                        <c:v>1.1627215607999999</c:v>
                      </c:pt>
                      <c:pt idx="13">
                        <c:v>1.0848336211999998</c:v>
                      </c:pt>
                      <c:pt idx="14">
                        <c:v>1.1064183218000001</c:v>
                      </c:pt>
                      <c:pt idx="15">
                        <c:v>1.1159972177999999</c:v>
                      </c:pt>
                      <c:pt idx="16">
                        <c:v>1.1048194256000001</c:v>
                      </c:pt>
                      <c:pt idx="17">
                        <c:v>1.1196786308</c:v>
                      </c:pt>
                      <c:pt idx="18">
                        <c:v>1.1371096350000001</c:v>
                      </c:pt>
                      <c:pt idx="19">
                        <c:v>1.1322519442000001</c:v>
                      </c:pt>
                      <c:pt idx="20">
                        <c:v>1.0775475396000003</c:v>
                      </c:pt>
                      <c:pt idx="21">
                        <c:v>1.1271412741999998</c:v>
                      </c:pt>
                      <c:pt idx="22">
                        <c:v>1.0901069074</c:v>
                      </c:pt>
                      <c:pt idx="23">
                        <c:v>1.1725368792000002</c:v>
                      </c:pt>
                      <c:pt idx="24">
                        <c:v>1.1634656934000001</c:v>
                      </c:pt>
                      <c:pt idx="25">
                        <c:v>1.0958438081999997</c:v>
                      </c:pt>
                      <c:pt idx="26">
                        <c:v>1.1074889134000001</c:v>
                      </c:pt>
                      <c:pt idx="27">
                        <c:v>1.0622863006000001</c:v>
                      </c:pt>
                      <c:pt idx="28">
                        <c:v>0.99493650459999994</c:v>
                      </c:pt>
                      <c:pt idx="29">
                        <c:v>1.0127514376000002</c:v>
                      </c:pt>
                      <c:pt idx="30">
                        <c:v>0.98020501839999996</c:v>
                      </c:pt>
                      <c:pt idx="31">
                        <c:v>0.97844134780000003</c:v>
                      </c:pt>
                      <c:pt idx="32">
                        <c:v>0.95725312979999999</c:v>
                      </c:pt>
                      <c:pt idx="33">
                        <c:v>0.94474625199999995</c:v>
                      </c:pt>
                      <c:pt idx="34">
                        <c:v>0.98021601960000004</c:v>
                      </c:pt>
                      <c:pt idx="35">
                        <c:v>0.92803778340000009</c:v>
                      </c:pt>
                      <c:pt idx="36">
                        <c:v>0.87948213340000003</c:v>
                      </c:pt>
                      <c:pt idx="37">
                        <c:v>0.8384347392</c:v>
                      </c:pt>
                      <c:pt idx="38">
                        <c:v>0.8252919592000002</c:v>
                      </c:pt>
                      <c:pt idx="39">
                        <c:v>0.83302296739999993</c:v>
                      </c:pt>
                      <c:pt idx="40">
                        <c:v>0.84795275000000003</c:v>
                      </c:pt>
                      <c:pt idx="41">
                        <c:v>0.83302949299999995</c:v>
                      </c:pt>
                      <c:pt idx="42">
                        <c:v>0.84222108740000001</c:v>
                      </c:pt>
                      <c:pt idx="43">
                        <c:v>0.87556599800000001</c:v>
                      </c:pt>
                      <c:pt idx="44">
                        <c:v>0.80633091960000003</c:v>
                      </c:pt>
                      <c:pt idx="45">
                        <c:v>0.82657922120000005</c:v>
                      </c:pt>
                      <c:pt idx="46">
                        <c:v>0.81526314879999995</c:v>
                      </c:pt>
                      <c:pt idx="47">
                        <c:v>0.77356473559999994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82-4A14-A9F9-F43B9A84426A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Feinstaubemission!$Q$54:$Q$101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1.0249823903999999</c:v>
                      </c:pt>
                      <c:pt idx="1">
                        <c:v>1.1234938227999998</c:v>
                      </c:pt>
                      <c:pt idx="2">
                        <c:v>1.1093382766</c:v>
                      </c:pt>
                      <c:pt idx="3">
                        <c:v>1.1320478108000001</c:v>
                      </c:pt>
                      <c:pt idx="4">
                        <c:v>1.1829829279999999</c:v>
                      </c:pt>
                      <c:pt idx="5">
                        <c:v>1.2023626214000001</c:v>
                      </c:pt>
                      <c:pt idx="6">
                        <c:v>1.2256969873999999</c:v>
                      </c:pt>
                      <c:pt idx="7">
                        <c:v>1.2076724342</c:v>
                      </c:pt>
                      <c:pt idx="8">
                        <c:v>1.2035587836000001</c:v>
                      </c:pt>
                      <c:pt idx="9">
                        <c:v>1.16531714</c:v>
                      </c:pt>
                      <c:pt idx="10">
                        <c:v>1.2319389614</c:v>
                      </c:pt>
                      <c:pt idx="11">
                        <c:v>1.2047640138</c:v>
                      </c:pt>
                      <c:pt idx="12">
                        <c:v>1.1716918707999999</c:v>
                      </c:pt>
                      <c:pt idx="13">
                        <c:v>1.103363895</c:v>
                      </c:pt>
                      <c:pt idx="14">
                        <c:v>1.1460081927999999</c:v>
                      </c:pt>
                      <c:pt idx="15">
                        <c:v>1.1383523632000001</c:v>
                      </c:pt>
                      <c:pt idx="16">
                        <c:v>1.1201152762</c:v>
                      </c:pt>
                      <c:pt idx="17">
                        <c:v>1.1387156804</c:v>
                      </c:pt>
                      <c:pt idx="18">
                        <c:v>1.1453078426000003</c:v>
                      </c:pt>
                      <c:pt idx="19">
                        <c:v>1.1492149540000001</c:v>
                      </c:pt>
                      <c:pt idx="20">
                        <c:v>1.0823762158000001</c:v>
                      </c:pt>
                      <c:pt idx="21">
                        <c:v>1.1320496727999998</c:v>
                      </c:pt>
                      <c:pt idx="22">
                        <c:v>1.1071130052</c:v>
                      </c:pt>
                      <c:pt idx="23">
                        <c:v>1.1771292397999999</c:v>
                      </c:pt>
                      <c:pt idx="24">
                        <c:v>1.1811242708</c:v>
                      </c:pt>
                      <c:pt idx="25">
                        <c:v>1.1156854004000001</c:v>
                      </c:pt>
                      <c:pt idx="26">
                        <c:v>1.1073506430000002</c:v>
                      </c:pt>
                      <c:pt idx="27">
                        <c:v>1.0614182746</c:v>
                      </c:pt>
                      <c:pt idx="28">
                        <c:v>1.0058273000000002</c:v>
                      </c:pt>
                      <c:pt idx="29">
                        <c:v>1.0167322072</c:v>
                      </c:pt>
                      <c:pt idx="30">
                        <c:v>0.99906266939999988</c:v>
                      </c:pt>
                      <c:pt idx="31">
                        <c:v>0.97614310520000003</c:v>
                      </c:pt>
                      <c:pt idx="32">
                        <c:v>0.95410882199999991</c:v>
                      </c:pt>
                      <c:pt idx="33">
                        <c:v>0.94500948920000005</c:v>
                      </c:pt>
                      <c:pt idx="34">
                        <c:v>0.99047406800000015</c:v>
                      </c:pt>
                      <c:pt idx="35">
                        <c:v>0.94355210680000001</c:v>
                      </c:pt>
                      <c:pt idx="36">
                        <c:v>0.89636096360000006</c:v>
                      </c:pt>
                      <c:pt idx="37">
                        <c:v>0.84161095939999997</c:v>
                      </c:pt>
                      <c:pt idx="38">
                        <c:v>0.83906787239999991</c:v>
                      </c:pt>
                      <c:pt idx="39">
                        <c:v>0.84414788620000003</c:v>
                      </c:pt>
                      <c:pt idx="40">
                        <c:v>0.85081962960000002</c:v>
                      </c:pt>
                      <c:pt idx="41">
                        <c:v>0.83058361699999994</c:v>
                      </c:pt>
                      <c:pt idx="42">
                        <c:v>0.83981724739999997</c:v>
                      </c:pt>
                      <c:pt idx="43">
                        <c:v>0.8779509513999999</c:v>
                      </c:pt>
                      <c:pt idx="44">
                        <c:v>0.81617847639999996</c:v>
                      </c:pt>
                      <c:pt idx="45">
                        <c:v>0.84230999399999995</c:v>
                      </c:pt>
                      <c:pt idx="46">
                        <c:v>0.82430446820000003</c:v>
                      </c:pt>
                      <c:pt idx="47">
                        <c:v>0.7790193326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82-4A14-A9F9-F43B9A84426A}"/>
                  </c:ext>
                </c:extLst>
              </c15:ser>
            </c15:filteredLineSeries>
          </c:ext>
        </c:extLst>
      </c:lineChart>
      <c:catAx>
        <c:axId val="137560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6000"/>
        <c:crosses val="autoZero"/>
        <c:auto val="1"/>
        <c:lblAlgn val="ctr"/>
        <c:lblOffset val="100"/>
        <c:tickMarkSkip val="4"/>
        <c:noMultiLvlLbl val="0"/>
      </c:catAx>
      <c:valAx>
        <c:axId val="1506000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 in g je 15 Minuten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0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Stickstoffoxidemissionen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37221462340682"/>
          <c:y val="0.10669542121364364"/>
          <c:w val="0.82590415634665371"/>
          <c:h val="0.760766986240491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Stickstoffoxidemission!$O$2</c:f>
              <c:strCache>
                <c:ptCount val="1"/>
                <c:pt idx="0">
                  <c:v>PF 3.4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Stickstoffoxidemission!$C$3:$C$58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Stickstoffoxidemission!$O$3:$O$64</c:f>
              <c:numCache>
                <c:formatCode>0.00</c:formatCode>
                <c:ptCount val="62"/>
                <c:pt idx="0">
                  <c:v>73.734485573800015</c:v>
                </c:pt>
                <c:pt idx="1">
                  <c:v>79.637907697200006</c:v>
                </c:pt>
                <c:pt idx="2">
                  <c:v>81.244532356999983</c:v>
                </c:pt>
                <c:pt idx="3">
                  <c:v>81.983770767799996</c:v>
                </c:pt>
                <c:pt idx="4">
                  <c:v>85.199828280999995</c:v>
                </c:pt>
                <c:pt idx="5">
                  <c:v>92.258476881800007</c:v>
                </c:pt>
                <c:pt idx="6">
                  <c:v>88.589799290600013</c:v>
                </c:pt>
                <c:pt idx="7">
                  <c:v>87.405298095600017</c:v>
                </c:pt>
                <c:pt idx="8">
                  <c:v>91.011727278800009</c:v>
                </c:pt>
                <c:pt idx="9">
                  <c:v>87.968464832199999</c:v>
                </c:pt>
                <c:pt idx="10">
                  <c:v>93.754639302800001</c:v>
                </c:pt>
                <c:pt idx="11">
                  <c:v>91.677061926999968</c:v>
                </c:pt>
                <c:pt idx="12">
                  <c:v>96.339839698200009</c:v>
                </c:pt>
                <c:pt idx="13">
                  <c:v>82.650603433200018</c:v>
                </c:pt>
                <c:pt idx="14">
                  <c:v>90.610755136000009</c:v>
                </c:pt>
                <c:pt idx="15">
                  <c:v>91.223009249600011</c:v>
                </c:pt>
                <c:pt idx="16">
                  <c:v>88.353880652200004</c:v>
                </c:pt>
                <c:pt idx="17">
                  <c:v>92.409213843399996</c:v>
                </c:pt>
                <c:pt idx="18">
                  <c:v>88.287470675600005</c:v>
                </c:pt>
                <c:pt idx="19">
                  <c:v>86.705579040800018</c:v>
                </c:pt>
                <c:pt idx="20">
                  <c:v>87.460682391600017</c:v>
                </c:pt>
                <c:pt idx="21">
                  <c:v>89.873650703599992</c:v>
                </c:pt>
                <c:pt idx="22">
                  <c:v>85.965817297000001</c:v>
                </c:pt>
                <c:pt idx="23">
                  <c:v>87.377022022000006</c:v>
                </c:pt>
                <c:pt idx="24">
                  <c:v>91.405475541399994</c:v>
                </c:pt>
                <c:pt idx="25">
                  <c:v>84.348767116599987</c:v>
                </c:pt>
                <c:pt idx="26">
                  <c:v>83.555096510800013</c:v>
                </c:pt>
                <c:pt idx="27">
                  <c:v>86.236155202999981</c:v>
                </c:pt>
                <c:pt idx="28">
                  <c:v>76.014461677999989</c:v>
                </c:pt>
                <c:pt idx="29">
                  <c:v>78.081627646000001</c:v>
                </c:pt>
                <c:pt idx="30">
                  <c:v>76.477617076199991</c:v>
                </c:pt>
                <c:pt idx="31">
                  <c:v>75.814103110399998</c:v>
                </c:pt>
                <c:pt idx="32">
                  <c:v>75.008890476600001</c:v>
                </c:pt>
                <c:pt idx="33">
                  <c:v>72.307243461599995</c:v>
                </c:pt>
                <c:pt idx="34">
                  <c:v>72.874205356600001</c:v>
                </c:pt>
                <c:pt idx="35">
                  <c:v>68.497584997600001</c:v>
                </c:pt>
                <c:pt idx="36">
                  <c:v>68.130392215200004</c:v>
                </c:pt>
                <c:pt idx="37">
                  <c:v>63.326926058399998</c:v>
                </c:pt>
                <c:pt idx="38">
                  <c:v>63.463441135999993</c:v>
                </c:pt>
                <c:pt idx="39">
                  <c:v>65.449460264999999</c:v>
                </c:pt>
                <c:pt idx="40">
                  <c:v>64.547458091799996</c:v>
                </c:pt>
                <c:pt idx="41">
                  <c:v>60.44335762499999</c:v>
                </c:pt>
                <c:pt idx="42">
                  <c:v>63.824140562400004</c:v>
                </c:pt>
                <c:pt idx="43">
                  <c:v>62.506766935000002</c:v>
                </c:pt>
                <c:pt idx="44">
                  <c:v>58.457439454199999</c:v>
                </c:pt>
                <c:pt idx="45">
                  <c:v>60.972959397000004</c:v>
                </c:pt>
                <c:pt idx="46">
                  <c:v>62.439048224199993</c:v>
                </c:pt>
                <c:pt idx="47">
                  <c:v>56.128833617600009</c:v>
                </c:pt>
                <c:pt idx="50" formatCode="@">
                  <c:v>0</c:v>
                </c:pt>
                <c:pt idx="51">
                  <c:v>43.971180900999997</c:v>
                </c:pt>
                <c:pt idx="52">
                  <c:v>47.229725420599998</c:v>
                </c:pt>
                <c:pt idx="53">
                  <c:v>47.257500094000001</c:v>
                </c:pt>
                <c:pt idx="54">
                  <c:v>48.648783216999995</c:v>
                </c:pt>
                <c:pt idx="55">
                  <c:v>48.656432583200001</c:v>
                </c:pt>
                <c:pt idx="56">
                  <c:v>51.648664450000005</c:v>
                </c:pt>
                <c:pt idx="57">
                  <c:v>49.838430126000006</c:v>
                </c:pt>
                <c:pt idx="58">
                  <c:v>50.142540703000002</c:v>
                </c:pt>
                <c:pt idx="59">
                  <c:v>51.962036170199994</c:v>
                </c:pt>
                <c:pt idx="60">
                  <c:v>48.997156757399999</c:v>
                </c:pt>
                <c:pt idx="61">
                  <c:v>52.102115605600005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3A-4221-B3C0-FA1053149D7B}"/>
            </c:ext>
          </c:extLst>
        </c:ser>
        <c:ser>
          <c:idx val="1"/>
          <c:order val="1"/>
          <c:tx>
            <c:strRef>
              <c:f>Stickstoffoxidemission!$P$2</c:f>
              <c:strCache>
                <c:ptCount val="1"/>
                <c:pt idx="0">
                  <c:v>PF 3.5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Stickstoffoxidemission!$C$3:$C$58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Stickstoffoxidemission!$P$3:$P$64</c:f>
              <c:numCache>
                <c:formatCode>0.00</c:formatCode>
                <c:ptCount val="62"/>
                <c:pt idx="0">
                  <c:v>79.882920351599992</c:v>
                </c:pt>
                <c:pt idx="1">
                  <c:v>84.250901386999985</c:v>
                </c:pt>
                <c:pt idx="2">
                  <c:v>88.515260478800016</c:v>
                </c:pt>
                <c:pt idx="3">
                  <c:v>87.2402731878</c:v>
                </c:pt>
                <c:pt idx="4">
                  <c:v>91.068014875399996</c:v>
                </c:pt>
                <c:pt idx="5">
                  <c:v>97.364705211799986</c:v>
                </c:pt>
                <c:pt idx="6">
                  <c:v>96.20157967179999</c:v>
                </c:pt>
                <c:pt idx="7">
                  <c:v>93.292463980999997</c:v>
                </c:pt>
                <c:pt idx="8">
                  <c:v>95.182279370400011</c:v>
                </c:pt>
                <c:pt idx="9">
                  <c:v>94.074333145600008</c:v>
                </c:pt>
                <c:pt idx="10">
                  <c:v>99.737719231800014</c:v>
                </c:pt>
                <c:pt idx="11">
                  <c:v>96.550435626800009</c:v>
                </c:pt>
                <c:pt idx="12">
                  <c:v>99.714582574399984</c:v>
                </c:pt>
                <c:pt idx="13">
                  <c:v>86.246028119000002</c:v>
                </c:pt>
                <c:pt idx="14">
                  <c:v>93.491803911399998</c:v>
                </c:pt>
                <c:pt idx="15">
                  <c:v>94.935084489000005</c:v>
                </c:pt>
                <c:pt idx="16">
                  <c:v>91.941795162600002</c:v>
                </c:pt>
                <c:pt idx="17">
                  <c:v>93.9298592942</c:v>
                </c:pt>
                <c:pt idx="18">
                  <c:v>92.495574688999994</c:v>
                </c:pt>
                <c:pt idx="19">
                  <c:v>91.019201289999998</c:v>
                </c:pt>
                <c:pt idx="20">
                  <c:v>89.637271902999984</c:v>
                </c:pt>
                <c:pt idx="21">
                  <c:v>92.28986012</c:v>
                </c:pt>
                <c:pt idx="22">
                  <c:v>89.71139524920001</c:v>
                </c:pt>
                <c:pt idx="23">
                  <c:v>92.796365605199966</c:v>
                </c:pt>
                <c:pt idx="24">
                  <c:v>95.042846237199996</c:v>
                </c:pt>
                <c:pt idx="25">
                  <c:v>87.492577332799996</c:v>
                </c:pt>
                <c:pt idx="26">
                  <c:v>88.176562766999993</c:v>
                </c:pt>
                <c:pt idx="27">
                  <c:v>89.098475929199992</c:v>
                </c:pt>
                <c:pt idx="28">
                  <c:v>79.782025467600008</c:v>
                </c:pt>
                <c:pt idx="29">
                  <c:v>80.402007148199985</c:v>
                </c:pt>
                <c:pt idx="30">
                  <c:v>78.012659789799983</c:v>
                </c:pt>
                <c:pt idx="31">
                  <c:v>77.980737683599997</c:v>
                </c:pt>
                <c:pt idx="32">
                  <c:v>78.499588627999998</c:v>
                </c:pt>
                <c:pt idx="33">
                  <c:v>76.363290064799997</c:v>
                </c:pt>
                <c:pt idx="34">
                  <c:v>76.482527989600001</c:v>
                </c:pt>
                <c:pt idx="35">
                  <c:v>72.732001723400003</c:v>
                </c:pt>
                <c:pt idx="36">
                  <c:v>70.590559403</c:v>
                </c:pt>
                <c:pt idx="37">
                  <c:v>67.169072885399999</c:v>
                </c:pt>
                <c:pt idx="38">
                  <c:v>66.473934598599982</c:v>
                </c:pt>
                <c:pt idx="39">
                  <c:v>67.929188653000011</c:v>
                </c:pt>
                <c:pt idx="40">
                  <c:v>68.517486942200009</c:v>
                </c:pt>
                <c:pt idx="41">
                  <c:v>63.320316458400001</c:v>
                </c:pt>
                <c:pt idx="42">
                  <c:v>66.187988581200003</c:v>
                </c:pt>
                <c:pt idx="43">
                  <c:v>65.4131585704</c:v>
                </c:pt>
                <c:pt idx="44">
                  <c:v>60.353123425999989</c:v>
                </c:pt>
                <c:pt idx="45">
                  <c:v>64.2432366022</c:v>
                </c:pt>
                <c:pt idx="46">
                  <c:v>63.015145142999984</c:v>
                </c:pt>
                <c:pt idx="47">
                  <c:v>58.367698683199997</c:v>
                </c:pt>
                <c:pt idx="50" formatCode="@">
                  <c:v>0</c:v>
                </c:pt>
                <c:pt idx="51">
                  <c:v>49.840758303199998</c:v>
                </c:pt>
                <c:pt idx="52">
                  <c:v>53.286562953800001</c:v>
                </c:pt>
                <c:pt idx="53">
                  <c:v>54.360532619799997</c:v>
                </c:pt>
                <c:pt idx="54">
                  <c:v>55.04669611620001</c:v>
                </c:pt>
                <c:pt idx="55">
                  <c:v>54.838859562000003</c:v>
                </c:pt>
                <c:pt idx="56">
                  <c:v>57.87216472019999</c:v>
                </c:pt>
                <c:pt idx="57">
                  <c:v>57.953497868999996</c:v>
                </c:pt>
                <c:pt idx="58">
                  <c:v>56.9635891892</c:v>
                </c:pt>
                <c:pt idx="59">
                  <c:v>57.371837359999994</c:v>
                </c:pt>
                <c:pt idx="60">
                  <c:v>56.064527512799991</c:v>
                </c:pt>
                <c:pt idx="61">
                  <c:v>58.883069827600011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3A-4221-B3C0-FA1053149D7B}"/>
            </c:ext>
          </c:extLst>
        </c:ser>
        <c:ser>
          <c:idx val="2"/>
          <c:order val="2"/>
          <c:tx>
            <c:strRef>
              <c:f>Stickstoffoxidemission!$Q$2</c:f>
              <c:strCache>
                <c:ptCount val="1"/>
                <c:pt idx="0">
                  <c:v>PF 3.6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Stickstoffoxidemission!$C$3:$C$58</c:f>
              <c:strCache>
                <c:ptCount val="56"/>
                <c:pt idx="0">
                  <c:v>07:15:00</c:v>
                </c:pt>
                <c:pt idx="1">
                  <c:v>07:30:00</c:v>
                </c:pt>
                <c:pt idx="2">
                  <c:v>07:45:00</c:v>
                </c:pt>
                <c:pt idx="3">
                  <c:v>08:00:00</c:v>
                </c:pt>
                <c:pt idx="4">
                  <c:v>08:15:00</c:v>
                </c:pt>
                <c:pt idx="5">
                  <c:v>08:30:00</c:v>
                </c:pt>
                <c:pt idx="6">
                  <c:v>08:45:00</c:v>
                </c:pt>
                <c:pt idx="7">
                  <c:v>09:00:00</c:v>
                </c:pt>
                <c:pt idx="8">
                  <c:v>09:15:00</c:v>
                </c:pt>
                <c:pt idx="9">
                  <c:v>09:30:00</c:v>
                </c:pt>
                <c:pt idx="10">
                  <c:v>09:45:00</c:v>
                </c:pt>
                <c:pt idx="11">
                  <c:v>10:00:00</c:v>
                </c:pt>
                <c:pt idx="12">
                  <c:v>10:15:00</c:v>
                </c:pt>
                <c:pt idx="13">
                  <c:v>10:30:00</c:v>
                </c:pt>
                <c:pt idx="14">
                  <c:v>10:45:00</c:v>
                </c:pt>
                <c:pt idx="15">
                  <c:v>11:00:00</c:v>
                </c:pt>
                <c:pt idx="16">
                  <c:v>11:15:00</c:v>
                </c:pt>
                <c:pt idx="17">
                  <c:v>11:30:00</c:v>
                </c:pt>
                <c:pt idx="18">
                  <c:v>11:45:00</c:v>
                </c:pt>
                <c:pt idx="19">
                  <c:v>12:00:00</c:v>
                </c:pt>
                <c:pt idx="20">
                  <c:v>12:15:00</c:v>
                </c:pt>
                <c:pt idx="21">
                  <c:v>12:30:00</c:v>
                </c:pt>
                <c:pt idx="22">
                  <c:v>12:45:00</c:v>
                </c:pt>
                <c:pt idx="23">
                  <c:v>13:00:00</c:v>
                </c:pt>
                <c:pt idx="24">
                  <c:v>13:15:00</c:v>
                </c:pt>
                <c:pt idx="25">
                  <c:v>13:30:00</c:v>
                </c:pt>
                <c:pt idx="26">
                  <c:v>13:45:00</c:v>
                </c:pt>
                <c:pt idx="27">
                  <c:v>14:00:00</c:v>
                </c:pt>
                <c:pt idx="28">
                  <c:v>14:15:00</c:v>
                </c:pt>
                <c:pt idx="29">
                  <c:v>14:30:00</c:v>
                </c:pt>
                <c:pt idx="30">
                  <c:v>14:45:00</c:v>
                </c:pt>
                <c:pt idx="31">
                  <c:v>15:00:00</c:v>
                </c:pt>
                <c:pt idx="32">
                  <c:v>15:15:00</c:v>
                </c:pt>
                <c:pt idx="33">
                  <c:v>15:30:00</c:v>
                </c:pt>
                <c:pt idx="34">
                  <c:v>15:45:00</c:v>
                </c:pt>
                <c:pt idx="35">
                  <c:v>16:00:00</c:v>
                </c:pt>
                <c:pt idx="36">
                  <c:v>16:15:00</c:v>
                </c:pt>
                <c:pt idx="37">
                  <c:v>16:30:00</c:v>
                </c:pt>
                <c:pt idx="38">
                  <c:v>16:45:00</c:v>
                </c:pt>
                <c:pt idx="39">
                  <c:v>17:00:00</c:v>
                </c:pt>
                <c:pt idx="40">
                  <c:v>17:15:00</c:v>
                </c:pt>
                <c:pt idx="41">
                  <c:v>17:30:00</c:v>
                </c:pt>
                <c:pt idx="42">
                  <c:v>17:45:00</c:v>
                </c:pt>
                <c:pt idx="43">
                  <c:v>18:00:00</c:v>
                </c:pt>
                <c:pt idx="44">
                  <c:v>18:15:00</c:v>
                </c:pt>
                <c:pt idx="45">
                  <c:v>18:30:00</c:v>
                </c:pt>
                <c:pt idx="46">
                  <c:v>18:45:00</c:v>
                </c:pt>
                <c:pt idx="47">
                  <c:v>19:00:00</c:v>
                </c:pt>
                <c:pt idx="50">
                  <c:v>Uhrzeit</c:v>
                </c:pt>
                <c:pt idx="51">
                  <c:v>07:15:00</c:v>
                </c:pt>
                <c:pt idx="52">
                  <c:v>07:30:00</c:v>
                </c:pt>
                <c:pt idx="53">
                  <c:v>07:45:00</c:v>
                </c:pt>
                <c:pt idx="54">
                  <c:v>08:00:00</c:v>
                </c:pt>
                <c:pt idx="55">
                  <c:v>08:15:00</c:v>
                </c:pt>
              </c:strCache>
            </c:strRef>
          </c:xVal>
          <c:yVal>
            <c:numRef>
              <c:f>Stickstoffoxidemission!$Q$3:$Q$64</c:f>
              <c:numCache>
                <c:formatCode>0.00</c:formatCode>
                <c:ptCount val="62"/>
                <c:pt idx="0">
                  <c:v>82.668416287999989</c:v>
                </c:pt>
                <c:pt idx="1">
                  <c:v>89.187572800799998</c:v>
                </c:pt>
                <c:pt idx="2">
                  <c:v>92.932486556800001</c:v>
                </c:pt>
                <c:pt idx="3">
                  <c:v>93.070393276400026</c:v>
                </c:pt>
                <c:pt idx="4">
                  <c:v>97.880529824599989</c:v>
                </c:pt>
                <c:pt idx="5">
                  <c:v>103.04180945099999</c:v>
                </c:pt>
                <c:pt idx="6">
                  <c:v>102.74208600679999</c:v>
                </c:pt>
                <c:pt idx="7">
                  <c:v>100.7550433582</c:v>
                </c:pt>
                <c:pt idx="8">
                  <c:v>101.24108394760002</c:v>
                </c:pt>
                <c:pt idx="9">
                  <c:v>100.96692527239999</c:v>
                </c:pt>
                <c:pt idx="10">
                  <c:v>106.30299619920001</c:v>
                </c:pt>
                <c:pt idx="11">
                  <c:v>103.45511329879999</c:v>
                </c:pt>
                <c:pt idx="12">
                  <c:v>106.32605829619997</c:v>
                </c:pt>
                <c:pt idx="13">
                  <c:v>92.169074764399994</c:v>
                </c:pt>
                <c:pt idx="14">
                  <c:v>101.075080218</c:v>
                </c:pt>
                <c:pt idx="15">
                  <c:v>101.5198320298</c:v>
                </c:pt>
                <c:pt idx="16">
                  <c:v>99.220330188999995</c:v>
                </c:pt>
                <c:pt idx="17">
                  <c:v>100.84523346899999</c:v>
                </c:pt>
                <c:pt idx="18">
                  <c:v>98.810028219399996</c:v>
                </c:pt>
                <c:pt idx="19">
                  <c:v>97.849825172599992</c:v>
                </c:pt>
                <c:pt idx="20">
                  <c:v>96.704599345800005</c:v>
                </c:pt>
                <c:pt idx="21">
                  <c:v>98.223023452000007</c:v>
                </c:pt>
                <c:pt idx="22">
                  <c:v>96.884989809999993</c:v>
                </c:pt>
                <c:pt idx="23">
                  <c:v>98.650716019200019</c:v>
                </c:pt>
                <c:pt idx="24">
                  <c:v>102.51215187959998</c:v>
                </c:pt>
                <c:pt idx="25">
                  <c:v>94.268633046200009</c:v>
                </c:pt>
                <c:pt idx="26">
                  <c:v>94.220138487200003</c:v>
                </c:pt>
                <c:pt idx="27">
                  <c:v>95.657072289400006</c:v>
                </c:pt>
                <c:pt idx="28">
                  <c:v>86.982513154000003</c:v>
                </c:pt>
                <c:pt idx="29">
                  <c:v>87.008824806600003</c:v>
                </c:pt>
                <c:pt idx="30">
                  <c:v>84.863193188799983</c:v>
                </c:pt>
                <c:pt idx="31">
                  <c:v>83.198319142199992</c:v>
                </c:pt>
                <c:pt idx="32">
                  <c:v>84.941996595199996</c:v>
                </c:pt>
                <c:pt idx="33">
                  <c:v>81.827746170999987</c:v>
                </c:pt>
                <c:pt idx="34">
                  <c:v>81.675914816400009</c:v>
                </c:pt>
                <c:pt idx="35">
                  <c:v>78.291801277000019</c:v>
                </c:pt>
                <c:pt idx="36">
                  <c:v>76.991653782399993</c:v>
                </c:pt>
                <c:pt idx="37">
                  <c:v>71.339914172999997</c:v>
                </c:pt>
                <c:pt idx="38">
                  <c:v>71.572806123600003</c:v>
                </c:pt>
                <c:pt idx="39">
                  <c:v>72.011540569600001</c:v>
                </c:pt>
                <c:pt idx="40">
                  <c:v>73.494504026000016</c:v>
                </c:pt>
                <c:pt idx="41">
                  <c:v>68.114164277400008</c:v>
                </c:pt>
                <c:pt idx="42">
                  <c:v>70.1967067402</c:v>
                </c:pt>
                <c:pt idx="43">
                  <c:v>70.533075874800005</c:v>
                </c:pt>
                <c:pt idx="44">
                  <c:v>64.789445326399999</c:v>
                </c:pt>
                <c:pt idx="45">
                  <c:v>69.34520051059998</c:v>
                </c:pt>
                <c:pt idx="46">
                  <c:v>69.246977553199997</c:v>
                </c:pt>
                <c:pt idx="47">
                  <c:v>62.476880945200001</c:v>
                </c:pt>
                <c:pt idx="50" formatCode="@">
                  <c:v>0</c:v>
                </c:pt>
                <c:pt idx="51">
                  <c:v>49.869021162199999</c:v>
                </c:pt>
                <c:pt idx="52">
                  <c:v>54.107499305000005</c:v>
                </c:pt>
                <c:pt idx="53">
                  <c:v>54.900852038400004</c:v>
                </c:pt>
                <c:pt idx="54">
                  <c:v>55.480976286999997</c:v>
                </c:pt>
                <c:pt idx="55">
                  <c:v>56.0256457212</c:v>
                </c:pt>
                <c:pt idx="56">
                  <c:v>58.783941425599991</c:v>
                </c:pt>
                <c:pt idx="57">
                  <c:v>59.070015900600005</c:v>
                </c:pt>
                <c:pt idx="58">
                  <c:v>58.4521262644</c:v>
                </c:pt>
                <c:pt idx="59">
                  <c:v>58.768370264600009</c:v>
                </c:pt>
                <c:pt idx="60">
                  <c:v>57.350800962800001</c:v>
                </c:pt>
                <c:pt idx="61">
                  <c:v>60.538656772400003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3A-4221-B3C0-FA1053149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120127"/>
        <c:axId val="1695312543"/>
      </c:scatterChart>
      <c:valAx>
        <c:axId val="1607120127"/>
        <c:scaling>
          <c:orientation val="minMax"/>
          <c:max val="0.87500000000000011"/>
          <c:min val="0.208333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5312543"/>
        <c:crosses val="autoZero"/>
        <c:crossBetween val="midCat"/>
        <c:majorUnit val="8.3333333300000006E-2"/>
      </c:valAx>
      <c:valAx>
        <c:axId val="169531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 innerhalb von 15-Min. [mg]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12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13595307628798"/>
          <c:y val="0.91225113417114256"/>
          <c:w val="0.28172792954871251"/>
          <c:h val="7.4503832716274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Stickstoffoxidemissionen zwischen KP1</a:t>
            </a:r>
            <a:r>
              <a:rPr lang="de-DE" baseline="0"/>
              <a:t> und KP7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Stickstoffoxidemission!$E$2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Stickstoffoxidemission!$C$3:$C$50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Stickstoffoxidemission!$E$3:$E$50</c:f>
              <c:numCache>
                <c:formatCode>0.00</c:formatCode>
                <c:ptCount val="48"/>
                <c:pt idx="0">
                  <c:v>115.76638163959998</c:v>
                </c:pt>
                <c:pt idx="1">
                  <c:v>119.66714692799999</c:v>
                </c:pt>
                <c:pt idx="2">
                  <c:v>127.4812100346</c:v>
                </c:pt>
                <c:pt idx="3">
                  <c:v>123.88439328520001</c:v>
                </c:pt>
                <c:pt idx="4">
                  <c:v>135.15486668720001</c:v>
                </c:pt>
                <c:pt idx="5">
                  <c:v>149.9335947772</c:v>
                </c:pt>
                <c:pt idx="6">
                  <c:v>141.84677727700003</c:v>
                </c:pt>
                <c:pt idx="7">
                  <c:v>137.78478509940004</c:v>
                </c:pt>
                <c:pt idx="8">
                  <c:v>151.52111714459997</c:v>
                </c:pt>
                <c:pt idx="9">
                  <c:v>138.13330031820001</c:v>
                </c:pt>
                <c:pt idx="10">
                  <c:v>148.802444339</c:v>
                </c:pt>
                <c:pt idx="11">
                  <c:v>148.47306942079999</c:v>
                </c:pt>
                <c:pt idx="12">
                  <c:v>161.85677870400002</c:v>
                </c:pt>
                <c:pt idx="13">
                  <c:v>140.35006294619998</c:v>
                </c:pt>
                <c:pt idx="14">
                  <c:v>154.38802466780001</c:v>
                </c:pt>
                <c:pt idx="15">
                  <c:v>156.09147968779999</c:v>
                </c:pt>
                <c:pt idx="16">
                  <c:v>153.86526552500001</c:v>
                </c:pt>
                <c:pt idx="17">
                  <c:v>157.62903450759998</c:v>
                </c:pt>
                <c:pt idx="18">
                  <c:v>152.0813597078</c:v>
                </c:pt>
                <c:pt idx="19">
                  <c:v>151.16828897620002</c:v>
                </c:pt>
                <c:pt idx="20">
                  <c:v>149.44408112519997</c:v>
                </c:pt>
                <c:pt idx="21">
                  <c:v>149.76741225900003</c:v>
                </c:pt>
                <c:pt idx="22">
                  <c:v>146.51146661840002</c:v>
                </c:pt>
                <c:pt idx="23">
                  <c:v>154.03648638959999</c:v>
                </c:pt>
                <c:pt idx="24">
                  <c:v>154.60263250040001</c:v>
                </c:pt>
                <c:pt idx="25">
                  <c:v>143.7318586406</c:v>
                </c:pt>
                <c:pt idx="26">
                  <c:v>146.57481781480001</c:v>
                </c:pt>
                <c:pt idx="27">
                  <c:v>145.46773166719998</c:v>
                </c:pt>
                <c:pt idx="28">
                  <c:v>127.39443550760001</c:v>
                </c:pt>
                <c:pt idx="29">
                  <c:v>131.36421691300001</c:v>
                </c:pt>
                <c:pt idx="30">
                  <c:v>128.95209474160001</c:v>
                </c:pt>
                <c:pt idx="31">
                  <c:v>125.42478314200001</c:v>
                </c:pt>
                <c:pt idx="32">
                  <c:v>127.25683974540001</c:v>
                </c:pt>
                <c:pt idx="33">
                  <c:v>123.2978610448</c:v>
                </c:pt>
                <c:pt idx="34">
                  <c:v>121.88429188820001</c:v>
                </c:pt>
                <c:pt idx="35">
                  <c:v>116.68117852499999</c:v>
                </c:pt>
                <c:pt idx="36">
                  <c:v>113.61945897020001</c:v>
                </c:pt>
                <c:pt idx="37">
                  <c:v>104.25344030480001</c:v>
                </c:pt>
                <c:pt idx="38">
                  <c:v>106.14475659799999</c:v>
                </c:pt>
                <c:pt idx="39">
                  <c:v>107.87046398200002</c:v>
                </c:pt>
                <c:pt idx="40">
                  <c:v>115.03799594080002</c:v>
                </c:pt>
                <c:pt idx="41">
                  <c:v>100.73534167580002</c:v>
                </c:pt>
                <c:pt idx="42">
                  <c:v>103.88223442859999</c:v>
                </c:pt>
                <c:pt idx="43">
                  <c:v>103.48180572780001</c:v>
                </c:pt>
                <c:pt idx="44">
                  <c:v>96.75453502500001</c:v>
                </c:pt>
                <c:pt idx="45">
                  <c:v>104.42141524399999</c:v>
                </c:pt>
                <c:pt idx="46">
                  <c:v>104.44030318800002</c:v>
                </c:pt>
                <c:pt idx="47">
                  <c:v>96.3767262418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360-4FC2-8A61-F9843EC68C9A}"/>
            </c:ext>
          </c:extLst>
        </c:ser>
        <c:ser>
          <c:idx val="2"/>
          <c:order val="2"/>
          <c:tx>
            <c:strRef>
              <c:f>Stickstoffoxidemission!$F$2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Stickstoffoxidemission!$C$3:$C$50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Stickstoffoxidemission!$F$3:$F$50</c:f>
              <c:numCache>
                <c:formatCode>0.00</c:formatCode>
                <c:ptCount val="48"/>
                <c:pt idx="0">
                  <c:v>188.23200762879998</c:v>
                </c:pt>
                <c:pt idx="1">
                  <c:v>203.80568955519999</c:v>
                </c:pt>
                <c:pt idx="2">
                  <c:v>203.78733758999999</c:v>
                </c:pt>
                <c:pt idx="3">
                  <c:v>211.12034737439998</c:v>
                </c:pt>
                <c:pt idx="4">
                  <c:v>217.60108974740001</c:v>
                </c:pt>
                <c:pt idx="5">
                  <c:v>232.21552349320001</c:v>
                </c:pt>
                <c:pt idx="6">
                  <c:v>217.43960871820002</c:v>
                </c:pt>
                <c:pt idx="7">
                  <c:v>218.1868445046</c:v>
                </c:pt>
                <c:pt idx="8">
                  <c:v>218.59642045919998</c:v>
                </c:pt>
                <c:pt idx="9">
                  <c:v>220.53158716020002</c:v>
                </c:pt>
                <c:pt idx="10">
                  <c:v>231.3313689876</c:v>
                </c:pt>
                <c:pt idx="11">
                  <c:v>229.63445006859996</c:v>
                </c:pt>
                <c:pt idx="12">
                  <c:v>230.48582244080004</c:v>
                </c:pt>
                <c:pt idx="13">
                  <c:v>200.56041764179997</c:v>
                </c:pt>
                <c:pt idx="14">
                  <c:v>217.83396953220006</c:v>
                </c:pt>
                <c:pt idx="15">
                  <c:v>224.90120626860002</c:v>
                </c:pt>
                <c:pt idx="16">
                  <c:v>215.27801437439996</c:v>
                </c:pt>
                <c:pt idx="17">
                  <c:v>226.93806556820002</c:v>
                </c:pt>
                <c:pt idx="18">
                  <c:v>209.79343629600001</c:v>
                </c:pt>
                <c:pt idx="19">
                  <c:v>213.6555805708</c:v>
                </c:pt>
                <c:pt idx="20">
                  <c:v>212.9592811656</c:v>
                </c:pt>
                <c:pt idx="21">
                  <c:v>215.10714018980002</c:v>
                </c:pt>
                <c:pt idx="22">
                  <c:v>207.08375791539999</c:v>
                </c:pt>
                <c:pt idx="23">
                  <c:v>221.29819326679998</c:v>
                </c:pt>
                <c:pt idx="24">
                  <c:v>225.62282255540003</c:v>
                </c:pt>
                <c:pt idx="25">
                  <c:v>205.28458963760002</c:v>
                </c:pt>
                <c:pt idx="26">
                  <c:v>210.93990871459999</c:v>
                </c:pt>
                <c:pt idx="27">
                  <c:v>207.98264735199999</c:v>
                </c:pt>
                <c:pt idx="28">
                  <c:v>189.48271520500001</c:v>
                </c:pt>
                <c:pt idx="29">
                  <c:v>194.36221705159997</c:v>
                </c:pt>
                <c:pt idx="30">
                  <c:v>191.35749609379997</c:v>
                </c:pt>
                <c:pt idx="31">
                  <c:v>181.53496774000001</c:v>
                </c:pt>
                <c:pt idx="32">
                  <c:v>181.87448032720002</c:v>
                </c:pt>
                <c:pt idx="33">
                  <c:v>176.46223418420001</c:v>
                </c:pt>
                <c:pt idx="34">
                  <c:v>179.18402542999999</c:v>
                </c:pt>
                <c:pt idx="35">
                  <c:v>173.54156612720001</c:v>
                </c:pt>
                <c:pt idx="36">
                  <c:v>168.9666179912</c:v>
                </c:pt>
                <c:pt idx="37">
                  <c:v>156.210261368</c:v>
                </c:pt>
                <c:pt idx="38">
                  <c:v>157.69559504540001</c:v>
                </c:pt>
                <c:pt idx="39">
                  <c:v>161.82813918880001</c:v>
                </c:pt>
                <c:pt idx="40">
                  <c:v>167.79455606279998</c:v>
                </c:pt>
                <c:pt idx="41">
                  <c:v>150.16263698360001</c:v>
                </c:pt>
                <c:pt idx="42">
                  <c:v>160.09098307919999</c:v>
                </c:pt>
                <c:pt idx="43">
                  <c:v>151.60495584799997</c:v>
                </c:pt>
                <c:pt idx="44">
                  <c:v>153.25016999920001</c:v>
                </c:pt>
                <c:pt idx="45">
                  <c:v>153.11233567619999</c:v>
                </c:pt>
                <c:pt idx="46">
                  <c:v>157.07231626699999</c:v>
                </c:pt>
                <c:pt idx="47">
                  <c:v>145.4380957804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360-4FC2-8A61-F9843EC68C9A}"/>
            </c:ext>
          </c:extLst>
        </c:ser>
        <c:ser>
          <c:idx val="13"/>
          <c:order val="9"/>
          <c:tx>
            <c:strRef>
              <c:f>Stickstoffoxidemission!$M$2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Stickstoffoxidemission!$C$3:$C$50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Stickstoffoxidemission!$M$3:$M$50</c:f>
              <c:numCache>
                <c:formatCode>0.00</c:formatCode>
                <c:ptCount val="48"/>
                <c:pt idx="0">
                  <c:v>73.734485573800015</c:v>
                </c:pt>
                <c:pt idx="1">
                  <c:v>79.637907697200006</c:v>
                </c:pt>
                <c:pt idx="2">
                  <c:v>81.244532356999983</c:v>
                </c:pt>
                <c:pt idx="3">
                  <c:v>81.983770767799996</c:v>
                </c:pt>
                <c:pt idx="4">
                  <c:v>85.199828280999995</c:v>
                </c:pt>
                <c:pt idx="5">
                  <c:v>92.258476881800007</c:v>
                </c:pt>
                <c:pt idx="6">
                  <c:v>88.589799290600013</c:v>
                </c:pt>
                <c:pt idx="7">
                  <c:v>87.405298095600017</c:v>
                </c:pt>
                <c:pt idx="8">
                  <c:v>91.011727278800009</c:v>
                </c:pt>
                <c:pt idx="9">
                  <c:v>87.968464832199999</c:v>
                </c:pt>
                <c:pt idx="10">
                  <c:v>93.754639302800001</c:v>
                </c:pt>
                <c:pt idx="11">
                  <c:v>91.677061926999968</c:v>
                </c:pt>
                <c:pt idx="12">
                  <c:v>106.36634732659999</c:v>
                </c:pt>
                <c:pt idx="13">
                  <c:v>92.224432321199998</c:v>
                </c:pt>
                <c:pt idx="14">
                  <c:v>100.9802395048</c:v>
                </c:pt>
                <c:pt idx="15">
                  <c:v>101.63409555360001</c:v>
                </c:pt>
                <c:pt idx="16">
                  <c:v>99.218208787800009</c:v>
                </c:pt>
                <c:pt idx="17">
                  <c:v>100.99427066920001</c:v>
                </c:pt>
                <c:pt idx="18">
                  <c:v>99.0163254446</c:v>
                </c:pt>
                <c:pt idx="19">
                  <c:v>97.754606750200011</c:v>
                </c:pt>
                <c:pt idx="20">
                  <c:v>96.651458666599993</c:v>
                </c:pt>
                <c:pt idx="21">
                  <c:v>98.176524798599999</c:v>
                </c:pt>
                <c:pt idx="22">
                  <c:v>96.995203950600001</c:v>
                </c:pt>
                <c:pt idx="23">
                  <c:v>98.727902673599999</c:v>
                </c:pt>
                <c:pt idx="24">
                  <c:v>102.57452483679999</c:v>
                </c:pt>
                <c:pt idx="25">
                  <c:v>94.015980827400028</c:v>
                </c:pt>
                <c:pt idx="26">
                  <c:v>94.018412394400002</c:v>
                </c:pt>
                <c:pt idx="27">
                  <c:v>95.605576026799994</c:v>
                </c:pt>
                <c:pt idx="28">
                  <c:v>81.872701052999986</c:v>
                </c:pt>
                <c:pt idx="29">
                  <c:v>80.309880856600003</c:v>
                </c:pt>
                <c:pt idx="30">
                  <c:v>77.877147426800022</c:v>
                </c:pt>
                <c:pt idx="31">
                  <c:v>77.849170704400009</c:v>
                </c:pt>
                <c:pt idx="32">
                  <c:v>78.588501017799999</c:v>
                </c:pt>
                <c:pt idx="33">
                  <c:v>76.465427078399998</c:v>
                </c:pt>
                <c:pt idx="34">
                  <c:v>76.409503830399984</c:v>
                </c:pt>
                <c:pt idx="35">
                  <c:v>72.601888505399998</c:v>
                </c:pt>
                <c:pt idx="36">
                  <c:v>70.63589252220001</c:v>
                </c:pt>
                <c:pt idx="37">
                  <c:v>67.112509785</c:v>
                </c:pt>
                <c:pt idx="38">
                  <c:v>66.43521199860001</c:v>
                </c:pt>
                <c:pt idx="39">
                  <c:v>67.940502798800011</c:v>
                </c:pt>
                <c:pt idx="40">
                  <c:v>68.479580546200012</c:v>
                </c:pt>
                <c:pt idx="41">
                  <c:v>63.279672340799998</c:v>
                </c:pt>
                <c:pt idx="42">
                  <c:v>66.210757497399996</c:v>
                </c:pt>
                <c:pt idx="43">
                  <c:v>65.424468500399996</c:v>
                </c:pt>
                <c:pt idx="44">
                  <c:v>60.385664560399995</c:v>
                </c:pt>
                <c:pt idx="45">
                  <c:v>64.254609253199988</c:v>
                </c:pt>
                <c:pt idx="46">
                  <c:v>63.046826137399997</c:v>
                </c:pt>
                <c:pt idx="47">
                  <c:v>58.359399616399998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360-4FC2-8A61-F9843EC68C9A}"/>
            </c:ext>
          </c:extLst>
        </c:ser>
        <c:ser>
          <c:idx val="14"/>
          <c:order val="10"/>
          <c:tx>
            <c:strRef>
              <c:f>Stickstoffoxidemission!$N$2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Stickstoffoxidemission!$C$3:$C$50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Stickstoffoxidemission!$N$3:$N$50</c:f>
              <c:numCache>
                <c:formatCode>0.00</c:formatCode>
                <c:ptCount val="48"/>
                <c:pt idx="0">
                  <c:v>95.344367242399983</c:v>
                </c:pt>
                <c:pt idx="1">
                  <c:v>103.01717918520001</c:v>
                </c:pt>
                <c:pt idx="2">
                  <c:v>109.33386919140001</c:v>
                </c:pt>
                <c:pt idx="3">
                  <c:v>107.09301269299999</c:v>
                </c:pt>
                <c:pt idx="4">
                  <c:v>111.9464666982</c:v>
                </c:pt>
                <c:pt idx="5">
                  <c:v>117.3463374104</c:v>
                </c:pt>
                <c:pt idx="6">
                  <c:v>114.5753427456</c:v>
                </c:pt>
                <c:pt idx="7">
                  <c:v>110.2309727258</c:v>
                </c:pt>
                <c:pt idx="8">
                  <c:v>113.83990061059998</c:v>
                </c:pt>
                <c:pt idx="9">
                  <c:v>114.40106264319999</c:v>
                </c:pt>
                <c:pt idx="10">
                  <c:v>122.92095773179999</c:v>
                </c:pt>
                <c:pt idx="11">
                  <c:v>118.74531837399999</c:v>
                </c:pt>
                <c:pt idx="12">
                  <c:v>121.7894108018</c:v>
                </c:pt>
                <c:pt idx="13">
                  <c:v>105.85837979460003</c:v>
                </c:pt>
                <c:pt idx="14">
                  <c:v>117.15206052500001</c:v>
                </c:pt>
                <c:pt idx="15">
                  <c:v>117.32295564920001</c:v>
                </c:pt>
                <c:pt idx="16">
                  <c:v>113.39164168660001</c:v>
                </c:pt>
                <c:pt idx="17">
                  <c:v>118.40916791679999</c:v>
                </c:pt>
                <c:pt idx="18">
                  <c:v>112.96421124579999</c:v>
                </c:pt>
                <c:pt idx="19">
                  <c:v>111.2984281032</c:v>
                </c:pt>
                <c:pt idx="20">
                  <c:v>112.73978866659998</c:v>
                </c:pt>
                <c:pt idx="21">
                  <c:v>113.64071108339999</c:v>
                </c:pt>
                <c:pt idx="22">
                  <c:v>112.69784063840001</c:v>
                </c:pt>
                <c:pt idx="23">
                  <c:v>113.00287823940002</c:v>
                </c:pt>
                <c:pt idx="24">
                  <c:v>117.74974186200001</c:v>
                </c:pt>
                <c:pt idx="25">
                  <c:v>107.90869394640001</c:v>
                </c:pt>
                <c:pt idx="26">
                  <c:v>108.49056650119999</c:v>
                </c:pt>
                <c:pt idx="27">
                  <c:v>113.15336014259999</c:v>
                </c:pt>
                <c:pt idx="28">
                  <c:v>98.192973985600005</c:v>
                </c:pt>
                <c:pt idx="29">
                  <c:v>102.2140372548</c:v>
                </c:pt>
                <c:pt idx="30">
                  <c:v>99.597053924999983</c:v>
                </c:pt>
                <c:pt idx="31">
                  <c:v>99.17775582480003</c:v>
                </c:pt>
                <c:pt idx="32">
                  <c:v>96.718318330200006</c:v>
                </c:pt>
                <c:pt idx="33">
                  <c:v>93.095681158199994</c:v>
                </c:pt>
                <c:pt idx="34">
                  <c:v>95.191455314799995</c:v>
                </c:pt>
                <c:pt idx="35">
                  <c:v>88.721579265599985</c:v>
                </c:pt>
                <c:pt idx="36">
                  <c:v>87.689649201599991</c:v>
                </c:pt>
                <c:pt idx="37">
                  <c:v>82.579140907599992</c:v>
                </c:pt>
                <c:pt idx="38">
                  <c:v>83.382858928600001</c:v>
                </c:pt>
                <c:pt idx="39">
                  <c:v>84.813515967800001</c:v>
                </c:pt>
                <c:pt idx="40">
                  <c:v>84.179773818599998</c:v>
                </c:pt>
                <c:pt idx="41">
                  <c:v>79.195389605799988</c:v>
                </c:pt>
                <c:pt idx="42">
                  <c:v>83.079309642999988</c:v>
                </c:pt>
                <c:pt idx="43">
                  <c:v>79.794631737799989</c:v>
                </c:pt>
                <c:pt idx="44">
                  <c:v>76.704196772600014</c:v>
                </c:pt>
                <c:pt idx="45">
                  <c:v>80.467121212800009</c:v>
                </c:pt>
                <c:pt idx="46">
                  <c:v>81.099951715000003</c:v>
                </c:pt>
                <c:pt idx="47">
                  <c:v>72.122028356000015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6360-4FC2-8A61-F9843EC6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609616"/>
        <c:axId val="1506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Stickstoffoxidemission!$D$2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Stickstoffoxidemission!$D$3:$D$50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82.386573536599997</c:v>
                      </c:pt>
                      <c:pt idx="1">
                        <c:v>89.443306925600012</c:v>
                      </c:pt>
                      <c:pt idx="2">
                        <c:v>93.144628626799999</c:v>
                      </c:pt>
                      <c:pt idx="3">
                        <c:v>91.981696017399997</c:v>
                      </c:pt>
                      <c:pt idx="4">
                        <c:v>97.203312708600009</c:v>
                      </c:pt>
                      <c:pt idx="5">
                        <c:v>105.63857828420001</c:v>
                      </c:pt>
                      <c:pt idx="6">
                        <c:v>101.52269071560001</c:v>
                      </c:pt>
                      <c:pt idx="7">
                        <c:v>98.446138781200005</c:v>
                      </c:pt>
                      <c:pt idx="8">
                        <c:v>103.1159643698</c:v>
                      </c:pt>
                      <c:pt idx="9">
                        <c:v>97.762148918000008</c:v>
                      </c:pt>
                      <c:pt idx="10">
                        <c:v>107.77719546779998</c:v>
                      </c:pt>
                      <c:pt idx="11">
                        <c:v>103.74353833579998</c:v>
                      </c:pt>
                      <c:pt idx="12">
                        <c:v>104.73098458679998</c:v>
                      </c:pt>
                      <c:pt idx="13">
                        <c:v>90.415956573200006</c:v>
                      </c:pt>
                      <c:pt idx="14">
                        <c:v>96.864920433000009</c:v>
                      </c:pt>
                      <c:pt idx="15">
                        <c:v>96.598183123399991</c:v>
                      </c:pt>
                      <c:pt idx="16">
                        <c:v>95.523845177399977</c:v>
                      </c:pt>
                      <c:pt idx="17">
                        <c:v>98.07356572579998</c:v>
                      </c:pt>
                      <c:pt idx="18">
                        <c:v>94.674096007200006</c:v>
                      </c:pt>
                      <c:pt idx="19">
                        <c:v>94.777535833600012</c:v>
                      </c:pt>
                      <c:pt idx="20">
                        <c:v>93.15874864380001</c:v>
                      </c:pt>
                      <c:pt idx="21">
                        <c:v>95.563416442799991</c:v>
                      </c:pt>
                      <c:pt idx="22">
                        <c:v>93.574983239399998</c:v>
                      </c:pt>
                      <c:pt idx="23">
                        <c:v>96.356955276199997</c:v>
                      </c:pt>
                      <c:pt idx="24">
                        <c:v>98.600843783999991</c:v>
                      </c:pt>
                      <c:pt idx="25">
                        <c:v>90.902929064800006</c:v>
                      </c:pt>
                      <c:pt idx="26">
                        <c:v>90.54477464819999</c:v>
                      </c:pt>
                      <c:pt idx="27">
                        <c:v>93.152826073600011</c:v>
                      </c:pt>
                      <c:pt idx="28">
                        <c:v>83.941115224000001</c:v>
                      </c:pt>
                      <c:pt idx="29">
                        <c:v>84.531119390799986</c:v>
                      </c:pt>
                      <c:pt idx="30">
                        <c:v>83.063792544800009</c:v>
                      </c:pt>
                      <c:pt idx="31">
                        <c:v>82.3456584754</c:v>
                      </c:pt>
                      <c:pt idx="32">
                        <c:v>82.902236829799989</c:v>
                      </c:pt>
                      <c:pt idx="33">
                        <c:v>81.967958319800005</c:v>
                      </c:pt>
                      <c:pt idx="34">
                        <c:v>80.997485210600004</c:v>
                      </c:pt>
                      <c:pt idx="35">
                        <c:v>75.468946827799982</c:v>
                      </c:pt>
                      <c:pt idx="36">
                        <c:v>74.3089950042</c:v>
                      </c:pt>
                      <c:pt idx="37">
                        <c:v>70.373981761600007</c:v>
                      </c:pt>
                      <c:pt idx="38">
                        <c:v>71.257046075999995</c:v>
                      </c:pt>
                      <c:pt idx="39">
                        <c:v>72.24283977799999</c:v>
                      </c:pt>
                      <c:pt idx="40">
                        <c:v>72.651825514800009</c:v>
                      </c:pt>
                      <c:pt idx="41">
                        <c:v>68.513063017600004</c:v>
                      </c:pt>
                      <c:pt idx="42">
                        <c:v>68.874009614800016</c:v>
                      </c:pt>
                      <c:pt idx="43">
                        <c:v>68.735653837599997</c:v>
                      </c:pt>
                      <c:pt idx="44">
                        <c:v>63.385897681799996</c:v>
                      </c:pt>
                      <c:pt idx="45">
                        <c:v>67.609875990600003</c:v>
                      </c:pt>
                      <c:pt idx="46">
                        <c:v>66.444657487200004</c:v>
                      </c:pt>
                      <c:pt idx="47">
                        <c:v>60.937139333600001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60-4FC2-8A61-F9843EC68C9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Stickstoffoxidemission!$G$3:$G$50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115.76638163959998</c:v>
                      </c:pt>
                      <c:pt idx="1">
                        <c:v>119.66714692799999</c:v>
                      </c:pt>
                      <c:pt idx="2">
                        <c:v>127.4812100346</c:v>
                      </c:pt>
                      <c:pt idx="3">
                        <c:v>123.88439328520001</c:v>
                      </c:pt>
                      <c:pt idx="4">
                        <c:v>135.15486668720001</c:v>
                      </c:pt>
                      <c:pt idx="5">
                        <c:v>149.9335947772</c:v>
                      </c:pt>
                      <c:pt idx="6">
                        <c:v>141.84677727700003</c:v>
                      </c:pt>
                      <c:pt idx="7">
                        <c:v>137.78478509940004</c:v>
                      </c:pt>
                      <c:pt idx="8">
                        <c:v>151.52111714459997</c:v>
                      </c:pt>
                      <c:pt idx="9">
                        <c:v>138.13330031820001</c:v>
                      </c:pt>
                      <c:pt idx="10">
                        <c:v>148.802444339</c:v>
                      </c:pt>
                      <c:pt idx="11">
                        <c:v>148.47306942079999</c:v>
                      </c:pt>
                      <c:pt idx="12">
                        <c:v>154.50008746420002</c:v>
                      </c:pt>
                      <c:pt idx="13">
                        <c:v>137.9950837252</c:v>
                      </c:pt>
                      <c:pt idx="14">
                        <c:v>142.90183722</c:v>
                      </c:pt>
                      <c:pt idx="15">
                        <c:v>145.68625201519998</c:v>
                      </c:pt>
                      <c:pt idx="16">
                        <c:v>144.09730210839999</c:v>
                      </c:pt>
                      <c:pt idx="17">
                        <c:v>149.11406226760002</c:v>
                      </c:pt>
                      <c:pt idx="18">
                        <c:v>142.53274621200001</c:v>
                      </c:pt>
                      <c:pt idx="19">
                        <c:v>139.24158601159999</c:v>
                      </c:pt>
                      <c:pt idx="20">
                        <c:v>136.49491199019999</c:v>
                      </c:pt>
                      <c:pt idx="21">
                        <c:v>140.74159659179998</c:v>
                      </c:pt>
                      <c:pt idx="22">
                        <c:v>138.02825331100001</c:v>
                      </c:pt>
                      <c:pt idx="23">
                        <c:v>142.59805718639998</c:v>
                      </c:pt>
                      <c:pt idx="24">
                        <c:v>147.17525379180003</c:v>
                      </c:pt>
                      <c:pt idx="25">
                        <c:v>131.61435807539999</c:v>
                      </c:pt>
                      <c:pt idx="26">
                        <c:v>134.95538259080001</c:v>
                      </c:pt>
                      <c:pt idx="27">
                        <c:v>139.87586764639997</c:v>
                      </c:pt>
                      <c:pt idx="28">
                        <c:v>113.9934240206</c:v>
                      </c:pt>
                      <c:pt idx="29">
                        <c:v>116.33663387179999</c:v>
                      </c:pt>
                      <c:pt idx="30">
                        <c:v>119.6865365092</c:v>
                      </c:pt>
                      <c:pt idx="31">
                        <c:v>114.19247436959999</c:v>
                      </c:pt>
                      <c:pt idx="32">
                        <c:v>111.4135600266</c:v>
                      </c:pt>
                      <c:pt idx="33">
                        <c:v>108.87654261199999</c:v>
                      </c:pt>
                      <c:pt idx="34">
                        <c:v>109.4705200738</c:v>
                      </c:pt>
                      <c:pt idx="35">
                        <c:v>107.21543436619997</c:v>
                      </c:pt>
                      <c:pt idx="36">
                        <c:v>104.84138737039999</c:v>
                      </c:pt>
                      <c:pt idx="37">
                        <c:v>92.075983730800019</c:v>
                      </c:pt>
                      <c:pt idx="38">
                        <c:v>96.55197093000001</c:v>
                      </c:pt>
                      <c:pt idx="39">
                        <c:v>97.009018560199991</c:v>
                      </c:pt>
                      <c:pt idx="40">
                        <c:v>103.148341574</c:v>
                      </c:pt>
                      <c:pt idx="41">
                        <c:v>91.564674644199982</c:v>
                      </c:pt>
                      <c:pt idx="42">
                        <c:v>95.165612027400002</c:v>
                      </c:pt>
                      <c:pt idx="43">
                        <c:v>93.882422778199995</c:v>
                      </c:pt>
                      <c:pt idx="44">
                        <c:v>89.527343913599992</c:v>
                      </c:pt>
                      <c:pt idx="45">
                        <c:v>92.804386002200005</c:v>
                      </c:pt>
                      <c:pt idx="46">
                        <c:v>90.312297546400018</c:v>
                      </c:pt>
                      <c:pt idx="47">
                        <c:v>84.833034647199995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60-4FC2-8A61-F9843EC68C9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Stickstoffoxidemission!$H$3:$H$50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126.8342625616</c:v>
                      </c:pt>
                      <c:pt idx="1">
                        <c:v>135.0613029088</c:v>
                      </c:pt>
                      <c:pt idx="2">
                        <c:v>138.85489449200003</c:v>
                      </c:pt>
                      <c:pt idx="3">
                        <c:v>138.74328312419999</c:v>
                      </c:pt>
                      <c:pt idx="4">
                        <c:v>143.81421701860003</c:v>
                      </c:pt>
                      <c:pt idx="5">
                        <c:v>155.16279865199999</c:v>
                      </c:pt>
                      <c:pt idx="6">
                        <c:v>145.1296512422</c:v>
                      </c:pt>
                      <c:pt idx="7">
                        <c:v>146.78892664339998</c:v>
                      </c:pt>
                      <c:pt idx="8">
                        <c:v>150.87951424959999</c:v>
                      </c:pt>
                      <c:pt idx="9">
                        <c:v>151.3057686882</c:v>
                      </c:pt>
                      <c:pt idx="10">
                        <c:v>160.02851742759998</c:v>
                      </c:pt>
                      <c:pt idx="11">
                        <c:v>160.36514417539999</c:v>
                      </c:pt>
                      <c:pt idx="12">
                        <c:v>159.51374036279998</c:v>
                      </c:pt>
                      <c:pt idx="13">
                        <c:v>140.63290317319999</c:v>
                      </c:pt>
                      <c:pt idx="14">
                        <c:v>154.92055433139998</c:v>
                      </c:pt>
                      <c:pt idx="15">
                        <c:v>157.47687455999997</c:v>
                      </c:pt>
                      <c:pt idx="16">
                        <c:v>153.75599087379999</c:v>
                      </c:pt>
                      <c:pt idx="17">
                        <c:v>158.71108506659999</c:v>
                      </c:pt>
                      <c:pt idx="18">
                        <c:v>149.12544936520001</c:v>
                      </c:pt>
                      <c:pt idx="19">
                        <c:v>149.87722582959998</c:v>
                      </c:pt>
                      <c:pt idx="20">
                        <c:v>150.14481758299999</c:v>
                      </c:pt>
                      <c:pt idx="21">
                        <c:v>153.19392657079999</c:v>
                      </c:pt>
                      <c:pt idx="22">
                        <c:v>145.91600350299998</c:v>
                      </c:pt>
                      <c:pt idx="23">
                        <c:v>151.45714205460001</c:v>
                      </c:pt>
                      <c:pt idx="24">
                        <c:v>153.39123314400001</c:v>
                      </c:pt>
                      <c:pt idx="25">
                        <c:v>144.30735538779996</c:v>
                      </c:pt>
                      <c:pt idx="26">
                        <c:v>149.05382238700003</c:v>
                      </c:pt>
                      <c:pt idx="27">
                        <c:v>145.86511784659996</c:v>
                      </c:pt>
                      <c:pt idx="28">
                        <c:v>128.13670437960002</c:v>
                      </c:pt>
                      <c:pt idx="29">
                        <c:v>131.30236239220002</c:v>
                      </c:pt>
                      <c:pt idx="30">
                        <c:v>128.89130321339999</c:v>
                      </c:pt>
                      <c:pt idx="31">
                        <c:v>124.89931870660003</c:v>
                      </c:pt>
                      <c:pt idx="32">
                        <c:v>127.04150241440001</c:v>
                      </c:pt>
                      <c:pt idx="33">
                        <c:v>122.94284939739997</c:v>
                      </c:pt>
                      <c:pt idx="34">
                        <c:v>120.59345264439999</c:v>
                      </c:pt>
                      <c:pt idx="35">
                        <c:v>116.02004091519998</c:v>
                      </c:pt>
                      <c:pt idx="36">
                        <c:v>113.5330398338</c:v>
                      </c:pt>
                      <c:pt idx="37">
                        <c:v>104.22391615440002</c:v>
                      </c:pt>
                      <c:pt idx="38">
                        <c:v>106.4308495168</c:v>
                      </c:pt>
                      <c:pt idx="39">
                        <c:v>108.1536333268</c:v>
                      </c:pt>
                      <c:pt idx="40">
                        <c:v>115.36853644100002</c:v>
                      </c:pt>
                      <c:pt idx="41">
                        <c:v>100.6203395748</c:v>
                      </c:pt>
                      <c:pt idx="42">
                        <c:v>104.01383826439999</c:v>
                      </c:pt>
                      <c:pt idx="43">
                        <c:v>103.72832054439999</c:v>
                      </c:pt>
                      <c:pt idx="44">
                        <c:v>96.841674663000006</c:v>
                      </c:pt>
                      <c:pt idx="45">
                        <c:v>104.44695263279999</c:v>
                      </c:pt>
                      <c:pt idx="46">
                        <c:v>104.301359883</c:v>
                      </c:pt>
                      <c:pt idx="47">
                        <c:v>96.425143836200007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60-4FC2-8A61-F9843EC68C9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Stickstoffoxidemission!$I$3:$I$50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126.6810398984</c:v>
                      </c:pt>
                      <c:pt idx="1">
                        <c:v>129.64217352680001</c:v>
                      </c:pt>
                      <c:pt idx="2">
                        <c:v>136.4313592954</c:v>
                      </c:pt>
                      <c:pt idx="3">
                        <c:v>134.65157669179996</c:v>
                      </c:pt>
                      <c:pt idx="4">
                        <c:v>143.82463590599997</c:v>
                      </c:pt>
                      <c:pt idx="5">
                        <c:v>154.26564737959998</c:v>
                      </c:pt>
                      <c:pt idx="6">
                        <c:v>144.61658763919996</c:v>
                      </c:pt>
                      <c:pt idx="7">
                        <c:v>146.14180682739999</c:v>
                      </c:pt>
                      <c:pt idx="8">
                        <c:v>152.4211155436</c:v>
                      </c:pt>
                      <c:pt idx="9">
                        <c:v>152.24048945500002</c:v>
                      </c:pt>
                      <c:pt idx="10">
                        <c:v>157.26890839079999</c:v>
                      </c:pt>
                      <c:pt idx="11">
                        <c:v>158.3756972292</c:v>
                      </c:pt>
                      <c:pt idx="12">
                        <c:v>162.3495898898</c:v>
                      </c:pt>
                      <c:pt idx="13">
                        <c:v>140.13114575080002</c:v>
                      </c:pt>
                      <c:pt idx="14">
                        <c:v>153.8846422796</c:v>
                      </c:pt>
                      <c:pt idx="15">
                        <c:v>156.155908896</c:v>
                      </c:pt>
                      <c:pt idx="16">
                        <c:v>154.4219000864</c:v>
                      </c:pt>
                      <c:pt idx="17">
                        <c:v>157.855330939</c:v>
                      </c:pt>
                      <c:pt idx="18">
                        <c:v>152.56552130240001</c:v>
                      </c:pt>
                      <c:pt idx="19">
                        <c:v>151.65414299000003</c:v>
                      </c:pt>
                      <c:pt idx="20">
                        <c:v>149.51798258419996</c:v>
                      </c:pt>
                      <c:pt idx="21">
                        <c:v>149.44690177820002</c:v>
                      </c:pt>
                      <c:pt idx="22">
                        <c:v>146.13687519799998</c:v>
                      </c:pt>
                      <c:pt idx="23">
                        <c:v>153.55034774799998</c:v>
                      </c:pt>
                      <c:pt idx="24">
                        <c:v>154.7767089614</c:v>
                      </c:pt>
                      <c:pt idx="25">
                        <c:v>143.66314140040001</c:v>
                      </c:pt>
                      <c:pt idx="26">
                        <c:v>146.80220133560002</c:v>
                      </c:pt>
                      <c:pt idx="27">
                        <c:v>145.38104278859998</c:v>
                      </c:pt>
                      <c:pt idx="28">
                        <c:v>126.61908992240001</c:v>
                      </c:pt>
                      <c:pt idx="29">
                        <c:v>131.60817603979999</c:v>
                      </c:pt>
                      <c:pt idx="30">
                        <c:v>126.42483670439999</c:v>
                      </c:pt>
                      <c:pt idx="31">
                        <c:v>124.84932371320001</c:v>
                      </c:pt>
                      <c:pt idx="32">
                        <c:v>125.45381638960001</c:v>
                      </c:pt>
                      <c:pt idx="33">
                        <c:v>120.92127767480002</c:v>
                      </c:pt>
                      <c:pt idx="34">
                        <c:v>121.77490669539999</c:v>
                      </c:pt>
                      <c:pt idx="35">
                        <c:v>113.9295590232</c:v>
                      </c:pt>
                      <c:pt idx="36">
                        <c:v>110.76247829240002</c:v>
                      </c:pt>
                      <c:pt idx="37">
                        <c:v>104.12333934080002</c:v>
                      </c:pt>
                      <c:pt idx="38">
                        <c:v>107.55313969300001</c:v>
                      </c:pt>
                      <c:pt idx="39">
                        <c:v>105.24375590419999</c:v>
                      </c:pt>
                      <c:pt idx="40">
                        <c:v>111.9150357688</c:v>
                      </c:pt>
                      <c:pt idx="41">
                        <c:v>101.6414141756</c:v>
                      </c:pt>
                      <c:pt idx="42">
                        <c:v>103.4957624396</c:v>
                      </c:pt>
                      <c:pt idx="43">
                        <c:v>102.6872174704</c:v>
                      </c:pt>
                      <c:pt idx="44">
                        <c:v>95.900718521399995</c:v>
                      </c:pt>
                      <c:pt idx="45">
                        <c:v>101.80120705639999</c:v>
                      </c:pt>
                      <c:pt idx="46">
                        <c:v>102.72542526319999</c:v>
                      </c:pt>
                      <c:pt idx="47">
                        <c:v>92.536041091800016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60-4FC2-8A61-F9843EC68C9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Stickstoffoxidemission!$J$3:$J$50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88.762576960600015</c:v>
                      </c:pt>
                      <c:pt idx="1">
                        <c:v>98.238570503599988</c:v>
                      </c:pt>
                      <c:pt idx="2">
                        <c:v>100.0802829766</c:v>
                      </c:pt>
                      <c:pt idx="3">
                        <c:v>100.312576865</c:v>
                      </c:pt>
                      <c:pt idx="4">
                        <c:v>106.88701908819998</c:v>
                      </c:pt>
                      <c:pt idx="5">
                        <c:v>113.8199927446</c:v>
                      </c:pt>
                      <c:pt idx="6">
                        <c:v>111.38172982179999</c:v>
                      </c:pt>
                      <c:pt idx="7">
                        <c:v>108.79760184679999</c:v>
                      </c:pt>
                      <c:pt idx="8">
                        <c:v>110.76749619820001</c:v>
                      </c:pt>
                      <c:pt idx="9">
                        <c:v>107.98833167320001</c:v>
                      </c:pt>
                      <c:pt idx="10">
                        <c:v>116.89643232840001</c:v>
                      </c:pt>
                      <c:pt idx="11">
                        <c:v>111.23025372259998</c:v>
                      </c:pt>
                      <c:pt idx="12">
                        <c:v>114.94221656779999</c:v>
                      </c:pt>
                      <c:pt idx="13">
                        <c:v>94.2542425428</c:v>
                      </c:pt>
                      <c:pt idx="14">
                        <c:v>103.663599186</c:v>
                      </c:pt>
                      <c:pt idx="15">
                        <c:v>106.33346504939999</c:v>
                      </c:pt>
                      <c:pt idx="16">
                        <c:v>101.3767616354</c:v>
                      </c:pt>
                      <c:pt idx="17">
                        <c:v>106.90992054939998</c:v>
                      </c:pt>
                      <c:pt idx="18">
                        <c:v>102.7994120514</c:v>
                      </c:pt>
                      <c:pt idx="19">
                        <c:v>102.66555158499997</c:v>
                      </c:pt>
                      <c:pt idx="20">
                        <c:v>100.9077347714</c:v>
                      </c:pt>
                      <c:pt idx="21">
                        <c:v>104.7564712918</c:v>
                      </c:pt>
                      <c:pt idx="22">
                        <c:v>102.74036184080001</c:v>
                      </c:pt>
                      <c:pt idx="23">
                        <c:v>111.94782634800001</c:v>
                      </c:pt>
                      <c:pt idx="24">
                        <c:v>119.18820046580001</c:v>
                      </c:pt>
                      <c:pt idx="25">
                        <c:v>106.21472606619999</c:v>
                      </c:pt>
                      <c:pt idx="26">
                        <c:v>97.347038199800011</c:v>
                      </c:pt>
                      <c:pt idx="27">
                        <c:v>100.82871255900001</c:v>
                      </c:pt>
                      <c:pt idx="28">
                        <c:v>87.745057668399994</c:v>
                      </c:pt>
                      <c:pt idx="29">
                        <c:v>86.496787895400004</c:v>
                      </c:pt>
                      <c:pt idx="30">
                        <c:v>84.490348064399996</c:v>
                      </c:pt>
                      <c:pt idx="31">
                        <c:v>83.17932488160001</c:v>
                      </c:pt>
                      <c:pt idx="32">
                        <c:v>85.078042457800009</c:v>
                      </c:pt>
                      <c:pt idx="33">
                        <c:v>82.440733097800006</c:v>
                      </c:pt>
                      <c:pt idx="34">
                        <c:v>82.037903505599999</c:v>
                      </c:pt>
                      <c:pt idx="35">
                        <c:v>77.053691955600002</c:v>
                      </c:pt>
                      <c:pt idx="36">
                        <c:v>77.30686256300001</c:v>
                      </c:pt>
                      <c:pt idx="37">
                        <c:v>72.226213106600014</c:v>
                      </c:pt>
                      <c:pt idx="38">
                        <c:v>72.868294209599995</c:v>
                      </c:pt>
                      <c:pt idx="39">
                        <c:v>73.201311524600001</c:v>
                      </c:pt>
                      <c:pt idx="40">
                        <c:v>73.555400719399998</c:v>
                      </c:pt>
                      <c:pt idx="41">
                        <c:v>68.003200989599989</c:v>
                      </c:pt>
                      <c:pt idx="42">
                        <c:v>70.517909265000014</c:v>
                      </c:pt>
                      <c:pt idx="43">
                        <c:v>70.375880125799981</c:v>
                      </c:pt>
                      <c:pt idx="44">
                        <c:v>64.742451459399987</c:v>
                      </c:pt>
                      <c:pt idx="45">
                        <c:v>69.823349674200003</c:v>
                      </c:pt>
                      <c:pt idx="46">
                        <c:v>67.341629791000003</c:v>
                      </c:pt>
                      <c:pt idx="47">
                        <c:v>63.069208938799989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360-4FC2-8A61-F9843EC68C9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Stickstoffoxidemission!$K$3:$K$50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114.74362441940001</c:v>
                      </c:pt>
                      <c:pt idx="1">
                        <c:v>123.18843236640002</c:v>
                      </c:pt>
                      <c:pt idx="2">
                        <c:v>129.29036397840002</c:v>
                      </c:pt>
                      <c:pt idx="3">
                        <c:v>127.36470794939999</c:v>
                      </c:pt>
                      <c:pt idx="4">
                        <c:v>131.03540797780002</c:v>
                      </c:pt>
                      <c:pt idx="5">
                        <c:v>139.81136111719999</c:v>
                      </c:pt>
                      <c:pt idx="6">
                        <c:v>134.22704082140004</c:v>
                      </c:pt>
                      <c:pt idx="7">
                        <c:v>131.08783445600002</c:v>
                      </c:pt>
                      <c:pt idx="8">
                        <c:v>133.65318798660002</c:v>
                      </c:pt>
                      <c:pt idx="9">
                        <c:v>133.6178206294</c:v>
                      </c:pt>
                      <c:pt idx="10">
                        <c:v>143.52222731640001</c:v>
                      </c:pt>
                      <c:pt idx="11">
                        <c:v>136.36614735319998</c:v>
                      </c:pt>
                      <c:pt idx="12">
                        <c:v>145.42026775479999</c:v>
                      </c:pt>
                      <c:pt idx="13">
                        <c:v>123.6640510892</c:v>
                      </c:pt>
                      <c:pt idx="14">
                        <c:v>135.06180833079998</c:v>
                      </c:pt>
                      <c:pt idx="15">
                        <c:v>136.755398797</c:v>
                      </c:pt>
                      <c:pt idx="16">
                        <c:v>130.68798740979997</c:v>
                      </c:pt>
                      <c:pt idx="17">
                        <c:v>135.0076474542</c:v>
                      </c:pt>
                      <c:pt idx="18">
                        <c:v>133.22094398640004</c:v>
                      </c:pt>
                      <c:pt idx="19">
                        <c:v>131.43807619859996</c:v>
                      </c:pt>
                      <c:pt idx="20">
                        <c:v>132.80923538659999</c:v>
                      </c:pt>
                      <c:pt idx="21">
                        <c:v>135.45148473719999</c:v>
                      </c:pt>
                      <c:pt idx="22">
                        <c:v>132.35803565500001</c:v>
                      </c:pt>
                      <c:pt idx="23">
                        <c:v>142.35085942179998</c:v>
                      </c:pt>
                      <c:pt idx="24">
                        <c:v>150.35243806660003</c:v>
                      </c:pt>
                      <c:pt idx="25">
                        <c:v>134.87675893260001</c:v>
                      </c:pt>
                      <c:pt idx="26">
                        <c:v>127.89216386279999</c:v>
                      </c:pt>
                      <c:pt idx="27">
                        <c:v>128.47353227899998</c:v>
                      </c:pt>
                      <c:pt idx="28">
                        <c:v>116.45206069840002</c:v>
                      </c:pt>
                      <c:pt idx="29">
                        <c:v>116.82099031380001</c:v>
                      </c:pt>
                      <c:pt idx="30">
                        <c:v>114.53013258679999</c:v>
                      </c:pt>
                      <c:pt idx="31">
                        <c:v>111.63816730799999</c:v>
                      </c:pt>
                      <c:pt idx="32">
                        <c:v>111.5328017468</c:v>
                      </c:pt>
                      <c:pt idx="33">
                        <c:v>109.5711222604</c:v>
                      </c:pt>
                      <c:pt idx="34">
                        <c:v>108.81131959340003</c:v>
                      </c:pt>
                      <c:pt idx="35">
                        <c:v>101.7418365298</c:v>
                      </c:pt>
                      <c:pt idx="36">
                        <c:v>102.4373787488</c:v>
                      </c:pt>
                      <c:pt idx="37">
                        <c:v>94.768512057199999</c:v>
                      </c:pt>
                      <c:pt idx="38">
                        <c:v>95.714651293000017</c:v>
                      </c:pt>
                      <c:pt idx="39">
                        <c:v>97.045938068999988</c:v>
                      </c:pt>
                      <c:pt idx="40">
                        <c:v>97.422655420400005</c:v>
                      </c:pt>
                      <c:pt idx="41">
                        <c:v>88.950264673800007</c:v>
                      </c:pt>
                      <c:pt idx="42">
                        <c:v>92.710546078600004</c:v>
                      </c:pt>
                      <c:pt idx="43">
                        <c:v>94.003135578599995</c:v>
                      </c:pt>
                      <c:pt idx="44">
                        <c:v>85.488230396399999</c:v>
                      </c:pt>
                      <c:pt idx="45">
                        <c:v>90.786181535599994</c:v>
                      </c:pt>
                      <c:pt idx="46">
                        <c:v>89.299324262200017</c:v>
                      </c:pt>
                      <c:pt idx="47">
                        <c:v>82.80438264339999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60-4FC2-8A61-F9843EC68C9A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Stickstoffoxidemission!$L$3:$L$50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77.423684616200021</c:v>
                      </c:pt>
                      <c:pt idx="1">
                        <c:v>85.092947993799996</c:v>
                      </c:pt>
                      <c:pt idx="2">
                        <c:v>87.2882828786</c:v>
                      </c:pt>
                      <c:pt idx="3">
                        <c:v>88.731008575400011</c:v>
                      </c:pt>
                      <c:pt idx="4">
                        <c:v>91.517499680799986</c:v>
                      </c:pt>
                      <c:pt idx="5">
                        <c:v>98.178427854800006</c:v>
                      </c:pt>
                      <c:pt idx="6">
                        <c:v>95.6593757678</c:v>
                      </c:pt>
                      <c:pt idx="7">
                        <c:v>93.189850620800001</c:v>
                      </c:pt>
                      <c:pt idx="8">
                        <c:v>98.039204211800026</c:v>
                      </c:pt>
                      <c:pt idx="9">
                        <c:v>95.424309367400014</c:v>
                      </c:pt>
                      <c:pt idx="10">
                        <c:v>100.23741484739999</c:v>
                      </c:pt>
                      <c:pt idx="11">
                        <c:v>97.705396151200006</c:v>
                      </c:pt>
                      <c:pt idx="12">
                        <c:v>104.6901457088</c:v>
                      </c:pt>
                      <c:pt idx="13">
                        <c:v>87.79489073660001</c:v>
                      </c:pt>
                      <c:pt idx="14">
                        <c:v>97.160645555999992</c:v>
                      </c:pt>
                      <c:pt idx="15">
                        <c:v>98.433776992199995</c:v>
                      </c:pt>
                      <c:pt idx="16">
                        <c:v>94.739742196999984</c:v>
                      </c:pt>
                      <c:pt idx="17">
                        <c:v>97.18790462920002</c:v>
                      </c:pt>
                      <c:pt idx="18">
                        <c:v>97.648239497200009</c:v>
                      </c:pt>
                      <c:pt idx="19">
                        <c:v>95.471908756200008</c:v>
                      </c:pt>
                      <c:pt idx="20">
                        <c:v>93.150970081000011</c:v>
                      </c:pt>
                      <c:pt idx="21">
                        <c:v>96.356803714400002</c:v>
                      </c:pt>
                      <c:pt idx="22">
                        <c:v>92.680603890599997</c:v>
                      </c:pt>
                      <c:pt idx="23">
                        <c:v>95.002057813799993</c:v>
                      </c:pt>
                      <c:pt idx="24">
                        <c:v>98.273636796999995</c:v>
                      </c:pt>
                      <c:pt idx="25">
                        <c:v>89.839715797000011</c:v>
                      </c:pt>
                      <c:pt idx="26">
                        <c:v>90.324598865799985</c:v>
                      </c:pt>
                      <c:pt idx="27">
                        <c:v>92.377311346599996</c:v>
                      </c:pt>
                      <c:pt idx="28">
                        <c:v>82.76225789179999</c:v>
                      </c:pt>
                      <c:pt idx="29">
                        <c:v>82.740787175600005</c:v>
                      </c:pt>
                      <c:pt idx="30">
                        <c:v>81.499106585999996</c:v>
                      </c:pt>
                      <c:pt idx="31">
                        <c:v>79.256125208400007</c:v>
                      </c:pt>
                      <c:pt idx="32">
                        <c:v>80.099373172599982</c:v>
                      </c:pt>
                      <c:pt idx="33">
                        <c:v>78.195927036199976</c:v>
                      </c:pt>
                      <c:pt idx="34">
                        <c:v>78.429041963399996</c:v>
                      </c:pt>
                      <c:pt idx="35">
                        <c:v>73.82532050639999</c:v>
                      </c:pt>
                      <c:pt idx="36">
                        <c:v>72.340278715799997</c:v>
                      </c:pt>
                      <c:pt idx="37">
                        <c:v>68.279513843200007</c:v>
                      </c:pt>
                      <c:pt idx="38">
                        <c:v>68.172421182400001</c:v>
                      </c:pt>
                      <c:pt idx="39">
                        <c:v>70.132189132800008</c:v>
                      </c:pt>
                      <c:pt idx="40">
                        <c:v>70.040645851799994</c:v>
                      </c:pt>
                      <c:pt idx="41">
                        <c:v>64.762758118799994</c:v>
                      </c:pt>
                      <c:pt idx="42">
                        <c:v>66.660427337400009</c:v>
                      </c:pt>
                      <c:pt idx="43">
                        <c:v>67.011572892399997</c:v>
                      </c:pt>
                      <c:pt idx="44">
                        <c:v>61.847404467800004</c:v>
                      </c:pt>
                      <c:pt idx="45">
                        <c:v>64.766203561400005</c:v>
                      </c:pt>
                      <c:pt idx="46">
                        <c:v>64.871473225200006</c:v>
                      </c:pt>
                      <c:pt idx="47">
                        <c:v>58.961770600400008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360-4FC2-8A61-F9843EC68C9A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Stickstoffoxidemission!$O$3:$O$50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73.734485573800015</c:v>
                      </c:pt>
                      <c:pt idx="1">
                        <c:v>79.637907697200006</c:v>
                      </c:pt>
                      <c:pt idx="2">
                        <c:v>81.244532356999983</c:v>
                      </c:pt>
                      <c:pt idx="3">
                        <c:v>81.983770767799996</c:v>
                      </c:pt>
                      <c:pt idx="4">
                        <c:v>85.199828280999995</c:v>
                      </c:pt>
                      <c:pt idx="5">
                        <c:v>92.258476881800007</c:v>
                      </c:pt>
                      <c:pt idx="6">
                        <c:v>88.589799290600013</c:v>
                      </c:pt>
                      <c:pt idx="7">
                        <c:v>87.405298095600017</c:v>
                      </c:pt>
                      <c:pt idx="8">
                        <c:v>91.011727278800009</c:v>
                      </c:pt>
                      <c:pt idx="9">
                        <c:v>87.968464832199999</c:v>
                      </c:pt>
                      <c:pt idx="10">
                        <c:v>93.754639302800001</c:v>
                      </c:pt>
                      <c:pt idx="11">
                        <c:v>91.677061926999968</c:v>
                      </c:pt>
                      <c:pt idx="12">
                        <c:v>96.339839698200009</c:v>
                      </c:pt>
                      <c:pt idx="13">
                        <c:v>82.650603433200018</c:v>
                      </c:pt>
                      <c:pt idx="14">
                        <c:v>90.610755136000009</c:v>
                      </c:pt>
                      <c:pt idx="15">
                        <c:v>91.223009249600011</c:v>
                      </c:pt>
                      <c:pt idx="16">
                        <c:v>88.353880652200004</c:v>
                      </c:pt>
                      <c:pt idx="17">
                        <c:v>92.409213843399996</c:v>
                      </c:pt>
                      <c:pt idx="18">
                        <c:v>88.287470675600005</c:v>
                      </c:pt>
                      <c:pt idx="19">
                        <c:v>86.705579040800018</c:v>
                      </c:pt>
                      <c:pt idx="20">
                        <c:v>87.460682391600017</c:v>
                      </c:pt>
                      <c:pt idx="21">
                        <c:v>89.873650703599992</c:v>
                      </c:pt>
                      <c:pt idx="22">
                        <c:v>85.965817297000001</c:v>
                      </c:pt>
                      <c:pt idx="23">
                        <c:v>87.377022022000006</c:v>
                      </c:pt>
                      <c:pt idx="24">
                        <c:v>91.405475541399994</c:v>
                      </c:pt>
                      <c:pt idx="25">
                        <c:v>84.348767116599987</c:v>
                      </c:pt>
                      <c:pt idx="26">
                        <c:v>83.555096510800013</c:v>
                      </c:pt>
                      <c:pt idx="27">
                        <c:v>86.236155202999981</c:v>
                      </c:pt>
                      <c:pt idx="28">
                        <c:v>76.014461677999989</c:v>
                      </c:pt>
                      <c:pt idx="29">
                        <c:v>78.081627646000001</c:v>
                      </c:pt>
                      <c:pt idx="30">
                        <c:v>76.477617076199991</c:v>
                      </c:pt>
                      <c:pt idx="31">
                        <c:v>75.814103110399998</c:v>
                      </c:pt>
                      <c:pt idx="32">
                        <c:v>75.008890476600001</c:v>
                      </c:pt>
                      <c:pt idx="33">
                        <c:v>72.307243461599995</c:v>
                      </c:pt>
                      <c:pt idx="34">
                        <c:v>72.874205356600001</c:v>
                      </c:pt>
                      <c:pt idx="35">
                        <c:v>68.497584997600001</c:v>
                      </c:pt>
                      <c:pt idx="36">
                        <c:v>68.130392215200004</c:v>
                      </c:pt>
                      <c:pt idx="37">
                        <c:v>63.326926058399998</c:v>
                      </c:pt>
                      <c:pt idx="38">
                        <c:v>63.463441135999993</c:v>
                      </c:pt>
                      <c:pt idx="39">
                        <c:v>65.449460264999999</c:v>
                      </c:pt>
                      <c:pt idx="40">
                        <c:v>64.547458091799996</c:v>
                      </c:pt>
                      <c:pt idx="41">
                        <c:v>60.44335762499999</c:v>
                      </c:pt>
                      <c:pt idx="42">
                        <c:v>63.824140562400004</c:v>
                      </c:pt>
                      <c:pt idx="43">
                        <c:v>62.506766935000002</c:v>
                      </c:pt>
                      <c:pt idx="44">
                        <c:v>58.457439454199999</c:v>
                      </c:pt>
                      <c:pt idx="45">
                        <c:v>60.972959397000004</c:v>
                      </c:pt>
                      <c:pt idx="46">
                        <c:v>62.439048224199993</c:v>
                      </c:pt>
                      <c:pt idx="47">
                        <c:v>56.128833617600009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360-4FC2-8A61-F9843EC68C9A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Stickstoffoxidemission!$P$3:$P$50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79.882920351599992</c:v>
                      </c:pt>
                      <c:pt idx="1">
                        <c:v>84.250901386999985</c:v>
                      </c:pt>
                      <c:pt idx="2">
                        <c:v>88.515260478800016</c:v>
                      </c:pt>
                      <c:pt idx="3">
                        <c:v>87.2402731878</c:v>
                      </c:pt>
                      <c:pt idx="4">
                        <c:v>91.068014875399996</c:v>
                      </c:pt>
                      <c:pt idx="5">
                        <c:v>97.364705211799986</c:v>
                      </c:pt>
                      <c:pt idx="6">
                        <c:v>96.20157967179999</c:v>
                      </c:pt>
                      <c:pt idx="7">
                        <c:v>93.292463980999997</c:v>
                      </c:pt>
                      <c:pt idx="8">
                        <c:v>95.182279370400011</c:v>
                      </c:pt>
                      <c:pt idx="9">
                        <c:v>94.074333145600008</c:v>
                      </c:pt>
                      <c:pt idx="10">
                        <c:v>99.737719231800014</c:v>
                      </c:pt>
                      <c:pt idx="11">
                        <c:v>96.550435626800009</c:v>
                      </c:pt>
                      <c:pt idx="12">
                        <c:v>99.714582574399984</c:v>
                      </c:pt>
                      <c:pt idx="13">
                        <c:v>86.246028119000002</c:v>
                      </c:pt>
                      <c:pt idx="14">
                        <c:v>93.491803911399998</c:v>
                      </c:pt>
                      <c:pt idx="15">
                        <c:v>94.935084489000005</c:v>
                      </c:pt>
                      <c:pt idx="16">
                        <c:v>91.941795162600002</c:v>
                      </c:pt>
                      <c:pt idx="17">
                        <c:v>93.9298592942</c:v>
                      </c:pt>
                      <c:pt idx="18">
                        <c:v>92.495574688999994</c:v>
                      </c:pt>
                      <c:pt idx="19">
                        <c:v>91.019201289999998</c:v>
                      </c:pt>
                      <c:pt idx="20">
                        <c:v>89.637271902999984</c:v>
                      </c:pt>
                      <c:pt idx="21">
                        <c:v>92.28986012</c:v>
                      </c:pt>
                      <c:pt idx="22">
                        <c:v>89.71139524920001</c:v>
                      </c:pt>
                      <c:pt idx="23">
                        <c:v>92.796365605199966</c:v>
                      </c:pt>
                      <c:pt idx="24">
                        <c:v>95.042846237199996</c:v>
                      </c:pt>
                      <c:pt idx="25">
                        <c:v>87.492577332799996</c:v>
                      </c:pt>
                      <c:pt idx="26">
                        <c:v>88.176562766999993</c:v>
                      </c:pt>
                      <c:pt idx="27">
                        <c:v>89.098475929199992</c:v>
                      </c:pt>
                      <c:pt idx="28">
                        <c:v>79.782025467600008</c:v>
                      </c:pt>
                      <c:pt idx="29">
                        <c:v>80.402007148199985</c:v>
                      </c:pt>
                      <c:pt idx="30">
                        <c:v>78.012659789799983</c:v>
                      </c:pt>
                      <c:pt idx="31">
                        <c:v>77.980737683599997</c:v>
                      </c:pt>
                      <c:pt idx="32">
                        <c:v>78.499588627999998</c:v>
                      </c:pt>
                      <c:pt idx="33">
                        <c:v>76.363290064799997</c:v>
                      </c:pt>
                      <c:pt idx="34">
                        <c:v>76.482527989600001</c:v>
                      </c:pt>
                      <c:pt idx="35">
                        <c:v>72.732001723400003</c:v>
                      </c:pt>
                      <c:pt idx="36">
                        <c:v>70.590559403</c:v>
                      </c:pt>
                      <c:pt idx="37">
                        <c:v>67.169072885399999</c:v>
                      </c:pt>
                      <c:pt idx="38">
                        <c:v>66.473934598599982</c:v>
                      </c:pt>
                      <c:pt idx="39">
                        <c:v>67.929188653000011</c:v>
                      </c:pt>
                      <c:pt idx="40">
                        <c:v>68.517486942200009</c:v>
                      </c:pt>
                      <c:pt idx="41">
                        <c:v>63.320316458400001</c:v>
                      </c:pt>
                      <c:pt idx="42">
                        <c:v>66.187988581200003</c:v>
                      </c:pt>
                      <c:pt idx="43">
                        <c:v>65.4131585704</c:v>
                      </c:pt>
                      <c:pt idx="44">
                        <c:v>60.353123425999989</c:v>
                      </c:pt>
                      <c:pt idx="45">
                        <c:v>64.2432366022</c:v>
                      </c:pt>
                      <c:pt idx="46">
                        <c:v>63.015145142999984</c:v>
                      </c:pt>
                      <c:pt idx="47">
                        <c:v>58.367698683199997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360-4FC2-8A61-F9843EC68C9A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Stickstoffoxidemission!$Q$3:$Q$50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82.668416287999989</c:v>
                      </c:pt>
                      <c:pt idx="1">
                        <c:v>89.187572800799998</c:v>
                      </c:pt>
                      <c:pt idx="2">
                        <c:v>92.932486556800001</c:v>
                      </c:pt>
                      <c:pt idx="3">
                        <c:v>93.070393276400026</c:v>
                      </c:pt>
                      <c:pt idx="4">
                        <c:v>97.880529824599989</c:v>
                      </c:pt>
                      <c:pt idx="5">
                        <c:v>103.04180945099999</c:v>
                      </c:pt>
                      <c:pt idx="6">
                        <c:v>102.74208600679999</c:v>
                      </c:pt>
                      <c:pt idx="7">
                        <c:v>100.7550433582</c:v>
                      </c:pt>
                      <c:pt idx="8">
                        <c:v>101.24108394760002</c:v>
                      </c:pt>
                      <c:pt idx="9">
                        <c:v>100.96692527239999</c:v>
                      </c:pt>
                      <c:pt idx="10">
                        <c:v>106.30299619920001</c:v>
                      </c:pt>
                      <c:pt idx="11">
                        <c:v>103.45511329879999</c:v>
                      </c:pt>
                      <c:pt idx="12">
                        <c:v>106.32605829619997</c:v>
                      </c:pt>
                      <c:pt idx="13">
                        <c:v>92.169074764399994</c:v>
                      </c:pt>
                      <c:pt idx="14">
                        <c:v>101.075080218</c:v>
                      </c:pt>
                      <c:pt idx="15">
                        <c:v>101.5198320298</c:v>
                      </c:pt>
                      <c:pt idx="16">
                        <c:v>99.220330188999995</c:v>
                      </c:pt>
                      <c:pt idx="17">
                        <c:v>100.84523346899999</c:v>
                      </c:pt>
                      <c:pt idx="18">
                        <c:v>98.810028219399996</c:v>
                      </c:pt>
                      <c:pt idx="19">
                        <c:v>97.849825172599992</c:v>
                      </c:pt>
                      <c:pt idx="20">
                        <c:v>96.704599345800005</c:v>
                      </c:pt>
                      <c:pt idx="21">
                        <c:v>98.223023452000007</c:v>
                      </c:pt>
                      <c:pt idx="22">
                        <c:v>96.884989809999993</c:v>
                      </c:pt>
                      <c:pt idx="23">
                        <c:v>98.650716019200019</c:v>
                      </c:pt>
                      <c:pt idx="24">
                        <c:v>102.51215187959998</c:v>
                      </c:pt>
                      <c:pt idx="25">
                        <c:v>94.268633046200009</c:v>
                      </c:pt>
                      <c:pt idx="26">
                        <c:v>94.220138487200003</c:v>
                      </c:pt>
                      <c:pt idx="27">
                        <c:v>95.657072289400006</c:v>
                      </c:pt>
                      <c:pt idx="28">
                        <c:v>86.982513154000003</c:v>
                      </c:pt>
                      <c:pt idx="29">
                        <c:v>87.008824806600003</c:v>
                      </c:pt>
                      <c:pt idx="30">
                        <c:v>84.863193188799983</c:v>
                      </c:pt>
                      <c:pt idx="31">
                        <c:v>83.198319142199992</c:v>
                      </c:pt>
                      <c:pt idx="32">
                        <c:v>84.941996595199996</c:v>
                      </c:pt>
                      <c:pt idx="33">
                        <c:v>81.827746170999987</c:v>
                      </c:pt>
                      <c:pt idx="34">
                        <c:v>81.675914816400009</c:v>
                      </c:pt>
                      <c:pt idx="35">
                        <c:v>78.291801277000019</c:v>
                      </c:pt>
                      <c:pt idx="36">
                        <c:v>76.991653782399993</c:v>
                      </c:pt>
                      <c:pt idx="37">
                        <c:v>71.339914172999997</c:v>
                      </c:pt>
                      <c:pt idx="38">
                        <c:v>71.572806123600003</c:v>
                      </c:pt>
                      <c:pt idx="39">
                        <c:v>72.011540569600001</c:v>
                      </c:pt>
                      <c:pt idx="40">
                        <c:v>73.494504026000016</c:v>
                      </c:pt>
                      <c:pt idx="41">
                        <c:v>68.114164277400008</c:v>
                      </c:pt>
                      <c:pt idx="42">
                        <c:v>70.1967067402</c:v>
                      </c:pt>
                      <c:pt idx="43">
                        <c:v>70.533075874800005</c:v>
                      </c:pt>
                      <c:pt idx="44">
                        <c:v>64.789445326399999</c:v>
                      </c:pt>
                      <c:pt idx="45">
                        <c:v>69.34520051059998</c:v>
                      </c:pt>
                      <c:pt idx="46">
                        <c:v>69.246977553199997</c:v>
                      </c:pt>
                      <c:pt idx="47">
                        <c:v>62.476880945200001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360-4FC2-8A61-F9843EC68C9A}"/>
                  </c:ext>
                </c:extLst>
              </c15:ser>
            </c15:filteredLineSeries>
          </c:ext>
        </c:extLst>
      </c:lineChart>
      <c:catAx>
        <c:axId val="137560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6000"/>
        <c:crosses val="autoZero"/>
        <c:auto val="1"/>
        <c:lblAlgn val="ctr"/>
        <c:lblOffset val="100"/>
        <c:tickMarkSkip val="4"/>
        <c:noMultiLvlLbl val="0"/>
      </c:catAx>
      <c:valAx>
        <c:axId val="150600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</a:t>
                </a:r>
                <a:r>
                  <a:rPr lang="de-DE" baseline="0"/>
                  <a:t> in g je 15 Minuten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0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Stickstoffoxidemissionen zwischen</a:t>
            </a:r>
            <a:r>
              <a:rPr lang="de-DE" baseline="0"/>
              <a:t> </a:t>
            </a:r>
            <a:r>
              <a:rPr lang="de-DE"/>
              <a:t>KP1 und KP5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Stickstoffoxidemission!$G$2</c:f>
              <c:strCache>
                <c:ptCount val="1"/>
                <c:pt idx="0">
                  <c:v>PF 1.4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Stickstoffoxidemission!$G$54:$G$101</c:f>
              <c:numCache>
                <c:formatCode>0.00</c:formatCode>
                <c:ptCount val="48"/>
                <c:pt idx="0">
                  <c:v>74.645612549799992</c:v>
                </c:pt>
                <c:pt idx="1">
                  <c:v>74.702312980400009</c:v>
                </c:pt>
                <c:pt idx="2">
                  <c:v>80.792588932200005</c:v>
                </c:pt>
                <c:pt idx="3">
                  <c:v>77.631381196799992</c:v>
                </c:pt>
                <c:pt idx="4">
                  <c:v>82.039455409200002</c:v>
                </c:pt>
                <c:pt idx="5">
                  <c:v>90.534333614999994</c:v>
                </c:pt>
                <c:pt idx="6">
                  <c:v>87.687891249000003</c:v>
                </c:pt>
                <c:pt idx="7">
                  <c:v>86.736731329400001</c:v>
                </c:pt>
                <c:pt idx="8">
                  <c:v>94.216815195999999</c:v>
                </c:pt>
                <c:pt idx="9">
                  <c:v>82.495095572199986</c:v>
                </c:pt>
                <c:pt idx="10">
                  <c:v>89.289988046599987</c:v>
                </c:pt>
                <c:pt idx="11">
                  <c:v>93.477982921799992</c:v>
                </c:pt>
                <c:pt idx="12">
                  <c:v>94.301208833599986</c:v>
                </c:pt>
                <c:pt idx="13">
                  <c:v>86.654954757200002</c:v>
                </c:pt>
                <c:pt idx="14">
                  <c:v>86.924422287200002</c:v>
                </c:pt>
                <c:pt idx="15">
                  <c:v>91.007857017399999</c:v>
                </c:pt>
                <c:pt idx="16">
                  <c:v>89.021741826600007</c:v>
                </c:pt>
                <c:pt idx="17">
                  <c:v>92.275947675399991</c:v>
                </c:pt>
                <c:pt idx="18">
                  <c:v>85.957134437199997</c:v>
                </c:pt>
                <c:pt idx="19">
                  <c:v>85.805932075400008</c:v>
                </c:pt>
                <c:pt idx="20">
                  <c:v>81.701941127799998</c:v>
                </c:pt>
                <c:pt idx="21">
                  <c:v>84.378978264799997</c:v>
                </c:pt>
                <c:pt idx="22">
                  <c:v>82.452022993399993</c:v>
                </c:pt>
                <c:pt idx="23">
                  <c:v>88.498143463399998</c:v>
                </c:pt>
                <c:pt idx="24">
                  <c:v>87.506447831399996</c:v>
                </c:pt>
                <c:pt idx="25">
                  <c:v>78.646196272800012</c:v>
                </c:pt>
                <c:pt idx="26">
                  <c:v>82.083643389200006</c:v>
                </c:pt>
                <c:pt idx="27">
                  <c:v>84.753480959000001</c:v>
                </c:pt>
                <c:pt idx="28">
                  <c:v>67.984254254199996</c:v>
                </c:pt>
                <c:pt idx="29">
                  <c:v>67.912888337599995</c:v>
                </c:pt>
                <c:pt idx="30">
                  <c:v>70.218910107200003</c:v>
                </c:pt>
                <c:pt idx="31">
                  <c:v>67.061124676400013</c:v>
                </c:pt>
                <c:pt idx="32">
                  <c:v>63.629189866799997</c:v>
                </c:pt>
                <c:pt idx="33">
                  <c:v>61.720596722800011</c:v>
                </c:pt>
                <c:pt idx="34">
                  <c:v>65.044698030999996</c:v>
                </c:pt>
                <c:pt idx="35">
                  <c:v>63.555917899999997</c:v>
                </c:pt>
                <c:pt idx="36">
                  <c:v>60.1622065472</c:v>
                </c:pt>
                <c:pt idx="37">
                  <c:v>51.426712520399995</c:v>
                </c:pt>
                <c:pt idx="38">
                  <c:v>52.345255365600011</c:v>
                </c:pt>
                <c:pt idx="39">
                  <c:v>56.619135971600002</c:v>
                </c:pt>
                <c:pt idx="40">
                  <c:v>61.571962798200005</c:v>
                </c:pt>
                <c:pt idx="41">
                  <c:v>53.118532670800008</c:v>
                </c:pt>
                <c:pt idx="42">
                  <c:v>55.895950507800002</c:v>
                </c:pt>
                <c:pt idx="43">
                  <c:v>54.851946261599991</c:v>
                </c:pt>
                <c:pt idx="44">
                  <c:v>55.451623504800004</c:v>
                </c:pt>
                <c:pt idx="45">
                  <c:v>55.430735635600008</c:v>
                </c:pt>
                <c:pt idx="46">
                  <c:v>52.206282181200002</c:v>
                </c:pt>
                <c:pt idx="47">
                  <c:v>51.357240167199997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2E0-4D7F-8E33-9234879711ED}"/>
            </c:ext>
          </c:extLst>
        </c:ser>
        <c:ser>
          <c:idx val="4"/>
          <c:order val="4"/>
          <c:tx>
            <c:strRef>
              <c:f>Stickstoffoxidemission!$H$2</c:f>
              <c:strCache>
                <c:ptCount val="1"/>
                <c:pt idx="0">
                  <c:v>PF 1.5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Stickstoffoxidemission!$H$54:$H$101</c:f>
              <c:numCache>
                <c:formatCode>0.00</c:formatCode>
                <c:ptCount val="48"/>
                <c:pt idx="0">
                  <c:v>76.126286010800001</c:v>
                </c:pt>
                <c:pt idx="1">
                  <c:v>80.449111723999991</c:v>
                </c:pt>
                <c:pt idx="2">
                  <c:v>81.430802273200001</c:v>
                </c:pt>
                <c:pt idx="3">
                  <c:v>83.071903309600017</c:v>
                </c:pt>
                <c:pt idx="4">
                  <c:v>84.862163275200018</c:v>
                </c:pt>
                <c:pt idx="5">
                  <c:v>90.060269721200001</c:v>
                </c:pt>
                <c:pt idx="6">
                  <c:v>85.898440465800007</c:v>
                </c:pt>
                <c:pt idx="7">
                  <c:v>87.270228817800017</c:v>
                </c:pt>
                <c:pt idx="8">
                  <c:v>90.624774334600005</c:v>
                </c:pt>
                <c:pt idx="9">
                  <c:v>84.868959561400004</c:v>
                </c:pt>
                <c:pt idx="10">
                  <c:v>92.567516973000011</c:v>
                </c:pt>
                <c:pt idx="11">
                  <c:v>95.794947563400001</c:v>
                </c:pt>
                <c:pt idx="12">
                  <c:v>94.965803360599992</c:v>
                </c:pt>
                <c:pt idx="13">
                  <c:v>83.564483274200001</c:v>
                </c:pt>
                <c:pt idx="14">
                  <c:v>90.339543826599993</c:v>
                </c:pt>
                <c:pt idx="15">
                  <c:v>95.135940288400008</c:v>
                </c:pt>
                <c:pt idx="16">
                  <c:v>90.860800661799999</c:v>
                </c:pt>
                <c:pt idx="17">
                  <c:v>94.077444579999991</c:v>
                </c:pt>
                <c:pt idx="18">
                  <c:v>87.100684729800008</c:v>
                </c:pt>
                <c:pt idx="19">
                  <c:v>88.752758325799988</c:v>
                </c:pt>
                <c:pt idx="20">
                  <c:v>86.124446949800003</c:v>
                </c:pt>
                <c:pt idx="21">
                  <c:v>88.600124160999997</c:v>
                </c:pt>
                <c:pt idx="22">
                  <c:v>82.997785000000007</c:v>
                </c:pt>
                <c:pt idx="23">
                  <c:v>87.086973759200006</c:v>
                </c:pt>
                <c:pt idx="24">
                  <c:v>88.309965425799987</c:v>
                </c:pt>
                <c:pt idx="25">
                  <c:v>83.118699994799996</c:v>
                </c:pt>
                <c:pt idx="26">
                  <c:v>87.438684188199986</c:v>
                </c:pt>
                <c:pt idx="27">
                  <c:v>85.113262071399987</c:v>
                </c:pt>
                <c:pt idx="28">
                  <c:v>71.868219755600009</c:v>
                </c:pt>
                <c:pt idx="29">
                  <c:v>72.848843459600005</c:v>
                </c:pt>
                <c:pt idx="30">
                  <c:v>73.271436172999998</c:v>
                </c:pt>
                <c:pt idx="31">
                  <c:v>69.486949247000013</c:v>
                </c:pt>
                <c:pt idx="32">
                  <c:v>69.799805070000005</c:v>
                </c:pt>
                <c:pt idx="33">
                  <c:v>68.165177973200002</c:v>
                </c:pt>
                <c:pt idx="34">
                  <c:v>66.640300869000001</c:v>
                </c:pt>
                <c:pt idx="35">
                  <c:v>65.4733548154</c:v>
                </c:pt>
                <c:pt idx="36">
                  <c:v>59.985207633199998</c:v>
                </c:pt>
                <c:pt idx="37">
                  <c:v>54.27907369199999</c:v>
                </c:pt>
                <c:pt idx="38">
                  <c:v>55.443488613</c:v>
                </c:pt>
                <c:pt idx="39">
                  <c:v>60.390287112399996</c:v>
                </c:pt>
                <c:pt idx="40">
                  <c:v>64.543060670399996</c:v>
                </c:pt>
                <c:pt idx="41">
                  <c:v>56.761431882599993</c:v>
                </c:pt>
                <c:pt idx="42">
                  <c:v>57.245120250200003</c:v>
                </c:pt>
                <c:pt idx="43">
                  <c:v>57.916787474800003</c:v>
                </c:pt>
                <c:pt idx="44">
                  <c:v>56.794830521000002</c:v>
                </c:pt>
                <c:pt idx="45">
                  <c:v>58.007550418399994</c:v>
                </c:pt>
                <c:pt idx="46">
                  <c:v>58.036529407199993</c:v>
                </c:pt>
                <c:pt idx="47">
                  <c:v>55.328910585599992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2E0-4D7F-8E33-9234879711ED}"/>
            </c:ext>
          </c:extLst>
        </c:ser>
        <c:ser>
          <c:idx val="5"/>
          <c:order val="5"/>
          <c:tx>
            <c:strRef>
              <c:f>Stickstoffoxidemission!$I$2</c:f>
              <c:strCache>
                <c:ptCount val="1"/>
                <c:pt idx="0">
                  <c:v>PF 1.6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Stickstoffoxidemission!$I$54:$I$101</c:f>
              <c:numCache>
                <c:formatCode>0.00</c:formatCode>
                <c:ptCount val="48"/>
                <c:pt idx="0">
                  <c:v>76.559269776399987</c:v>
                </c:pt>
                <c:pt idx="1">
                  <c:v>78.797031708800006</c:v>
                </c:pt>
                <c:pt idx="2">
                  <c:v>81.307777042200001</c:v>
                </c:pt>
                <c:pt idx="3">
                  <c:v>82.428445916200005</c:v>
                </c:pt>
                <c:pt idx="4">
                  <c:v>85.112041579800007</c:v>
                </c:pt>
                <c:pt idx="5">
                  <c:v>90.785044119399998</c:v>
                </c:pt>
                <c:pt idx="6">
                  <c:v>87.60940482620002</c:v>
                </c:pt>
                <c:pt idx="7">
                  <c:v>88.345374732400003</c:v>
                </c:pt>
                <c:pt idx="8">
                  <c:v>93.493678604199985</c:v>
                </c:pt>
                <c:pt idx="9">
                  <c:v>87.048822032599986</c:v>
                </c:pt>
                <c:pt idx="10">
                  <c:v>92.508705214399995</c:v>
                </c:pt>
                <c:pt idx="11">
                  <c:v>96.044369842600005</c:v>
                </c:pt>
                <c:pt idx="12">
                  <c:v>99.080424649000008</c:v>
                </c:pt>
                <c:pt idx="13">
                  <c:v>84.4024619204</c:v>
                </c:pt>
                <c:pt idx="14">
                  <c:v>90.318233388200014</c:v>
                </c:pt>
                <c:pt idx="15">
                  <c:v>94.811386928800019</c:v>
                </c:pt>
                <c:pt idx="16">
                  <c:v>92.997772631000004</c:v>
                </c:pt>
                <c:pt idx="17">
                  <c:v>95.184901364799984</c:v>
                </c:pt>
                <c:pt idx="18">
                  <c:v>89.034111574600018</c:v>
                </c:pt>
                <c:pt idx="19">
                  <c:v>91.076984601800007</c:v>
                </c:pt>
                <c:pt idx="20">
                  <c:v>86.266545378599986</c:v>
                </c:pt>
                <c:pt idx="21">
                  <c:v>87.273204075399988</c:v>
                </c:pt>
                <c:pt idx="22">
                  <c:v>83.701856026800002</c:v>
                </c:pt>
                <c:pt idx="23">
                  <c:v>89.939469717800009</c:v>
                </c:pt>
                <c:pt idx="24">
                  <c:v>90.998983559599992</c:v>
                </c:pt>
                <c:pt idx="25">
                  <c:v>84.267945487000006</c:v>
                </c:pt>
                <c:pt idx="26">
                  <c:v>86.855215042199987</c:v>
                </c:pt>
                <c:pt idx="27">
                  <c:v>86.026138639399989</c:v>
                </c:pt>
                <c:pt idx="28">
                  <c:v>72.619426569199987</c:v>
                </c:pt>
                <c:pt idx="29">
                  <c:v>73.681035767800012</c:v>
                </c:pt>
                <c:pt idx="30">
                  <c:v>72.583109147799988</c:v>
                </c:pt>
                <c:pt idx="31">
                  <c:v>71.132406226000001</c:v>
                </c:pt>
                <c:pt idx="32">
                  <c:v>69.896919198599988</c:v>
                </c:pt>
                <c:pt idx="33">
                  <c:v>66.83528153200001</c:v>
                </c:pt>
                <c:pt idx="34">
                  <c:v>68.586565677799996</c:v>
                </c:pt>
                <c:pt idx="35">
                  <c:v>64.904986106199999</c:v>
                </c:pt>
                <c:pt idx="36">
                  <c:v>59.877264106600002</c:v>
                </c:pt>
                <c:pt idx="37">
                  <c:v>54.824824582000005</c:v>
                </c:pt>
                <c:pt idx="38">
                  <c:v>57.4671274612</c:v>
                </c:pt>
                <c:pt idx="39">
                  <c:v>59.331834341799997</c:v>
                </c:pt>
                <c:pt idx="40">
                  <c:v>63.980673723599992</c:v>
                </c:pt>
                <c:pt idx="41">
                  <c:v>57.131704747800001</c:v>
                </c:pt>
                <c:pt idx="42">
                  <c:v>59.164975659200003</c:v>
                </c:pt>
                <c:pt idx="43">
                  <c:v>58.783487215800001</c:v>
                </c:pt>
                <c:pt idx="44">
                  <c:v>57.280161149599998</c:v>
                </c:pt>
                <c:pt idx="45">
                  <c:v>57.117756662000005</c:v>
                </c:pt>
                <c:pt idx="46">
                  <c:v>58.003506102199992</c:v>
                </c:pt>
                <c:pt idx="47">
                  <c:v>53.943266311600006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2E0-4D7F-8E33-9234879711ED}"/>
            </c:ext>
          </c:extLst>
        </c:ser>
        <c:ser>
          <c:idx val="15"/>
          <c:order val="11"/>
          <c:tx>
            <c:strRef>
              <c:f>Stickstoffoxidemission!$O$2</c:f>
              <c:strCache>
                <c:ptCount val="1"/>
                <c:pt idx="0">
                  <c:v>PF 3.4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Stickstoffoxidemission!$O$54:$O$101</c:f>
              <c:numCache>
                <c:formatCode>0.00</c:formatCode>
                <c:ptCount val="48"/>
                <c:pt idx="0">
                  <c:v>43.971180900999997</c:v>
                </c:pt>
                <c:pt idx="1">
                  <c:v>47.229725420599998</c:v>
                </c:pt>
                <c:pt idx="2">
                  <c:v>47.257500094000001</c:v>
                </c:pt>
                <c:pt idx="3">
                  <c:v>48.648783216999995</c:v>
                </c:pt>
                <c:pt idx="4">
                  <c:v>48.656432583200001</c:v>
                </c:pt>
                <c:pt idx="5">
                  <c:v>51.648664450000005</c:v>
                </c:pt>
                <c:pt idx="6">
                  <c:v>49.838430126000006</c:v>
                </c:pt>
                <c:pt idx="7">
                  <c:v>50.142540703000002</c:v>
                </c:pt>
                <c:pt idx="8">
                  <c:v>51.962036170199994</c:v>
                </c:pt>
                <c:pt idx="9">
                  <c:v>48.997156757399999</c:v>
                </c:pt>
                <c:pt idx="10">
                  <c:v>52.102115605600005</c:v>
                </c:pt>
                <c:pt idx="11">
                  <c:v>51.934802531800003</c:v>
                </c:pt>
                <c:pt idx="12">
                  <c:v>54.278649409799996</c:v>
                </c:pt>
                <c:pt idx="13">
                  <c:v>47.268082333400002</c:v>
                </c:pt>
                <c:pt idx="14">
                  <c:v>51.155982487800003</c:v>
                </c:pt>
                <c:pt idx="15">
                  <c:v>51.701359419399999</c:v>
                </c:pt>
                <c:pt idx="16">
                  <c:v>50.0766984638</c:v>
                </c:pt>
                <c:pt idx="17">
                  <c:v>51.982067549200011</c:v>
                </c:pt>
                <c:pt idx="18">
                  <c:v>49.104033126000004</c:v>
                </c:pt>
                <c:pt idx="19">
                  <c:v>49.2044818906</c:v>
                </c:pt>
                <c:pt idx="20">
                  <c:v>48.366047268200006</c:v>
                </c:pt>
                <c:pt idx="21">
                  <c:v>50.473831778400005</c:v>
                </c:pt>
                <c:pt idx="22">
                  <c:v>47.344776162399995</c:v>
                </c:pt>
                <c:pt idx="23">
                  <c:v>49.748713457400001</c:v>
                </c:pt>
                <c:pt idx="24">
                  <c:v>50.522106057200006</c:v>
                </c:pt>
                <c:pt idx="25">
                  <c:v>47.503767071600002</c:v>
                </c:pt>
                <c:pt idx="26">
                  <c:v>47.635628739199994</c:v>
                </c:pt>
                <c:pt idx="27">
                  <c:v>47.90041909</c:v>
                </c:pt>
                <c:pt idx="28">
                  <c:v>42.047954297399997</c:v>
                </c:pt>
                <c:pt idx="29">
                  <c:v>42.909140158200003</c:v>
                </c:pt>
                <c:pt idx="30">
                  <c:v>42.076565818600002</c:v>
                </c:pt>
                <c:pt idx="31">
                  <c:v>41.285869603600005</c:v>
                </c:pt>
                <c:pt idx="32">
                  <c:v>40.029928611599999</c:v>
                </c:pt>
                <c:pt idx="33">
                  <c:v>39.464538294999997</c:v>
                </c:pt>
                <c:pt idx="34">
                  <c:v>39.850162859199997</c:v>
                </c:pt>
                <c:pt idx="35">
                  <c:v>37.177529690199997</c:v>
                </c:pt>
                <c:pt idx="36">
                  <c:v>36.308588742400005</c:v>
                </c:pt>
                <c:pt idx="37">
                  <c:v>31.916270498999999</c:v>
                </c:pt>
                <c:pt idx="38">
                  <c:v>32.304707064799999</c:v>
                </c:pt>
                <c:pt idx="39">
                  <c:v>34.419898795999998</c:v>
                </c:pt>
                <c:pt idx="40">
                  <c:v>35.494405610200005</c:v>
                </c:pt>
                <c:pt idx="41">
                  <c:v>32.434585757800001</c:v>
                </c:pt>
                <c:pt idx="42">
                  <c:v>35.489830052999999</c:v>
                </c:pt>
                <c:pt idx="43">
                  <c:v>34.488008519400005</c:v>
                </c:pt>
                <c:pt idx="44">
                  <c:v>33.438571526400004</c:v>
                </c:pt>
                <c:pt idx="45">
                  <c:v>32.900141955999999</c:v>
                </c:pt>
                <c:pt idx="46">
                  <c:v>33.389090877199997</c:v>
                </c:pt>
                <c:pt idx="47">
                  <c:v>30.992453804999997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2E0-4D7F-8E33-9234879711ED}"/>
            </c:ext>
          </c:extLst>
        </c:ser>
        <c:ser>
          <c:idx val="16"/>
          <c:order val="12"/>
          <c:tx>
            <c:strRef>
              <c:f>Stickstoffoxidemission!$P$2</c:f>
              <c:strCache>
                <c:ptCount val="1"/>
                <c:pt idx="0">
                  <c:v>PF 3.5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Stickstoffoxidemission!$P$54:$P$101</c:f>
              <c:numCache>
                <c:formatCode>0.00</c:formatCode>
                <c:ptCount val="48"/>
                <c:pt idx="0">
                  <c:v>49.840758303199998</c:v>
                </c:pt>
                <c:pt idx="1">
                  <c:v>53.286562953800001</c:v>
                </c:pt>
                <c:pt idx="2">
                  <c:v>54.360532619799997</c:v>
                </c:pt>
                <c:pt idx="3">
                  <c:v>55.04669611620001</c:v>
                </c:pt>
                <c:pt idx="4">
                  <c:v>54.838859562000003</c:v>
                </c:pt>
                <c:pt idx="5">
                  <c:v>57.87216472019999</c:v>
                </c:pt>
                <c:pt idx="6">
                  <c:v>57.953497868999996</c:v>
                </c:pt>
                <c:pt idx="7">
                  <c:v>56.9635891892</c:v>
                </c:pt>
                <c:pt idx="8">
                  <c:v>57.371837359999994</c:v>
                </c:pt>
                <c:pt idx="9">
                  <c:v>56.064527512799991</c:v>
                </c:pt>
                <c:pt idx="10">
                  <c:v>58.883069827600011</c:v>
                </c:pt>
                <c:pt idx="11">
                  <c:v>58.49276880099999</c:v>
                </c:pt>
                <c:pt idx="12">
                  <c:v>59.615973600399997</c:v>
                </c:pt>
                <c:pt idx="13">
                  <c:v>52.026870151399997</c:v>
                </c:pt>
                <c:pt idx="14">
                  <c:v>55.353338382800011</c:v>
                </c:pt>
                <c:pt idx="15">
                  <c:v>56.768937293800001</c:v>
                </c:pt>
                <c:pt idx="16">
                  <c:v>54.600821314200005</c:v>
                </c:pt>
                <c:pt idx="17">
                  <c:v>55.414111559800006</c:v>
                </c:pt>
                <c:pt idx="18">
                  <c:v>54.893071309600003</c:v>
                </c:pt>
                <c:pt idx="19">
                  <c:v>54.790575532200002</c:v>
                </c:pt>
                <c:pt idx="20">
                  <c:v>52.899915980200007</c:v>
                </c:pt>
                <c:pt idx="21">
                  <c:v>53.649055069799999</c:v>
                </c:pt>
                <c:pt idx="22">
                  <c:v>52.682211520800003</c:v>
                </c:pt>
                <c:pt idx="23">
                  <c:v>55.482636397000007</c:v>
                </c:pt>
                <c:pt idx="24">
                  <c:v>56.278756399799995</c:v>
                </c:pt>
                <c:pt idx="25">
                  <c:v>51.832961709000003</c:v>
                </c:pt>
                <c:pt idx="26">
                  <c:v>53.000949066000004</c:v>
                </c:pt>
                <c:pt idx="27">
                  <c:v>52.771333430799992</c:v>
                </c:pt>
                <c:pt idx="28">
                  <c:v>47.032889497200003</c:v>
                </c:pt>
                <c:pt idx="29">
                  <c:v>47.560662207200004</c:v>
                </c:pt>
                <c:pt idx="30">
                  <c:v>45.753071440799999</c:v>
                </c:pt>
                <c:pt idx="31">
                  <c:v>46.185873078600004</c:v>
                </c:pt>
                <c:pt idx="32">
                  <c:v>46.550829671600006</c:v>
                </c:pt>
                <c:pt idx="33">
                  <c:v>45.629078293600003</c:v>
                </c:pt>
                <c:pt idx="34">
                  <c:v>46.420521299200004</c:v>
                </c:pt>
                <c:pt idx="35">
                  <c:v>43.473462556199998</c:v>
                </c:pt>
                <c:pt idx="36">
                  <c:v>42.227262480599997</c:v>
                </c:pt>
                <c:pt idx="37">
                  <c:v>39.089105785199997</c:v>
                </c:pt>
                <c:pt idx="38">
                  <c:v>38.230798804600006</c:v>
                </c:pt>
                <c:pt idx="39">
                  <c:v>39.707542847999996</c:v>
                </c:pt>
                <c:pt idx="40">
                  <c:v>41.133991234400007</c:v>
                </c:pt>
                <c:pt idx="41">
                  <c:v>37.463249663799999</c:v>
                </c:pt>
                <c:pt idx="42">
                  <c:v>39.758433144400001</c:v>
                </c:pt>
                <c:pt idx="43">
                  <c:v>39.912928598000008</c:v>
                </c:pt>
                <c:pt idx="44">
                  <c:v>37.418438587399997</c:v>
                </c:pt>
                <c:pt idx="45">
                  <c:v>38.357895230999993</c:v>
                </c:pt>
                <c:pt idx="46">
                  <c:v>37.629402883000004</c:v>
                </c:pt>
                <c:pt idx="47">
                  <c:v>35.516843034600001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82E0-4D7F-8E33-9234879711ED}"/>
            </c:ext>
          </c:extLst>
        </c:ser>
        <c:ser>
          <c:idx val="17"/>
          <c:order val="13"/>
          <c:tx>
            <c:strRef>
              <c:f>Stickstoffoxidemission!$Q$2</c:f>
              <c:strCache>
                <c:ptCount val="1"/>
                <c:pt idx="0">
                  <c:v>PF 3.6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Stickstoffoxidemission!$C$54:$C$101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Stickstoffoxidemission!$Q$54:$Q$101</c:f>
              <c:numCache>
                <c:formatCode>0.00</c:formatCode>
                <c:ptCount val="48"/>
                <c:pt idx="0">
                  <c:v>49.869021162199999</c:v>
                </c:pt>
                <c:pt idx="1">
                  <c:v>54.107499305000005</c:v>
                </c:pt>
                <c:pt idx="2">
                  <c:v>54.900852038400004</c:v>
                </c:pt>
                <c:pt idx="3">
                  <c:v>55.480976286999997</c:v>
                </c:pt>
                <c:pt idx="4">
                  <c:v>56.0256457212</c:v>
                </c:pt>
                <c:pt idx="5">
                  <c:v>58.783941425599991</c:v>
                </c:pt>
                <c:pt idx="6">
                  <c:v>59.070015900600005</c:v>
                </c:pt>
                <c:pt idx="7">
                  <c:v>58.4521262644</c:v>
                </c:pt>
                <c:pt idx="8">
                  <c:v>58.768370264600009</c:v>
                </c:pt>
                <c:pt idx="9">
                  <c:v>57.350800962800001</c:v>
                </c:pt>
                <c:pt idx="10">
                  <c:v>60.538656772400003</c:v>
                </c:pt>
                <c:pt idx="11">
                  <c:v>59.427211076400013</c:v>
                </c:pt>
                <c:pt idx="12">
                  <c:v>60.353522444400006</c:v>
                </c:pt>
                <c:pt idx="13">
                  <c:v>53.100158355400005</c:v>
                </c:pt>
                <c:pt idx="14">
                  <c:v>57.529726605199997</c:v>
                </c:pt>
                <c:pt idx="15">
                  <c:v>57.875449421399992</c:v>
                </c:pt>
                <c:pt idx="16">
                  <c:v>56.114342302600001</c:v>
                </c:pt>
                <c:pt idx="17">
                  <c:v>56.398713941199993</c:v>
                </c:pt>
                <c:pt idx="18">
                  <c:v>55.411654139999996</c:v>
                </c:pt>
                <c:pt idx="19">
                  <c:v>55.847266928599993</c:v>
                </c:pt>
                <c:pt idx="20">
                  <c:v>53.712200129600006</c:v>
                </c:pt>
                <c:pt idx="21">
                  <c:v>53.950659504800001</c:v>
                </c:pt>
                <c:pt idx="22">
                  <c:v>53.978655607399993</c:v>
                </c:pt>
                <c:pt idx="23">
                  <c:v>56.220732386599991</c:v>
                </c:pt>
                <c:pt idx="24">
                  <c:v>58.086209011199998</c:v>
                </c:pt>
                <c:pt idx="25">
                  <c:v>52.363919401800004</c:v>
                </c:pt>
                <c:pt idx="26">
                  <c:v>53.535011566199991</c:v>
                </c:pt>
                <c:pt idx="27">
                  <c:v>52.815063118599994</c:v>
                </c:pt>
                <c:pt idx="28">
                  <c:v>47.853199867200004</c:v>
                </c:pt>
                <c:pt idx="29">
                  <c:v>47.924820292400007</c:v>
                </c:pt>
                <c:pt idx="30">
                  <c:v>47.209297867400004</c:v>
                </c:pt>
                <c:pt idx="31">
                  <c:v>46.471614184199993</c:v>
                </c:pt>
                <c:pt idx="32">
                  <c:v>47.260824074199995</c:v>
                </c:pt>
                <c:pt idx="33">
                  <c:v>45.955735098399998</c:v>
                </c:pt>
                <c:pt idx="34">
                  <c:v>46.708747403799997</c:v>
                </c:pt>
                <c:pt idx="35">
                  <c:v>44.399415861400001</c:v>
                </c:pt>
                <c:pt idx="36">
                  <c:v>43.886552589200001</c:v>
                </c:pt>
                <c:pt idx="37">
                  <c:v>39.461822323999996</c:v>
                </c:pt>
                <c:pt idx="38">
                  <c:v>39.191965159799999</c:v>
                </c:pt>
                <c:pt idx="39">
                  <c:v>39.837087844400003</c:v>
                </c:pt>
                <c:pt idx="40">
                  <c:v>42.102985693200004</c:v>
                </c:pt>
                <c:pt idx="41">
                  <c:v>37.754553628600007</c:v>
                </c:pt>
                <c:pt idx="42">
                  <c:v>39.936380532599998</c:v>
                </c:pt>
                <c:pt idx="43">
                  <c:v>40.636734350200001</c:v>
                </c:pt>
                <c:pt idx="44">
                  <c:v>37.738937662399998</c:v>
                </c:pt>
                <c:pt idx="45">
                  <c:v>39.002102832199995</c:v>
                </c:pt>
                <c:pt idx="46">
                  <c:v>38.685162907000006</c:v>
                </c:pt>
                <c:pt idx="47">
                  <c:v>35.976561225600001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2E0-4D7F-8E33-923487971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609616"/>
        <c:axId val="1506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Stickstoffoxidemission!$D$2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Stickstoffoxidemission!$D$54:$D$101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50.097914401200001</c:v>
                      </c:pt>
                      <c:pt idx="1">
                        <c:v>54.159853005599999</c:v>
                      </c:pt>
                      <c:pt idx="2">
                        <c:v>54.981984042999997</c:v>
                      </c:pt>
                      <c:pt idx="3">
                        <c:v>55.259261891599998</c:v>
                      </c:pt>
                      <c:pt idx="4">
                        <c:v>54.948464191200003</c:v>
                      </c:pt>
                      <c:pt idx="5">
                        <c:v>58.007837583800004</c:v>
                      </c:pt>
                      <c:pt idx="6">
                        <c:v>57.36445370500001</c:v>
                      </c:pt>
                      <c:pt idx="7">
                        <c:v>56.356593254000003</c:v>
                      </c:pt>
                      <c:pt idx="8">
                        <c:v>58.712963088800002</c:v>
                      </c:pt>
                      <c:pt idx="9">
                        <c:v>54.647246252800002</c:v>
                      </c:pt>
                      <c:pt idx="10">
                        <c:v>60.016391687199999</c:v>
                      </c:pt>
                      <c:pt idx="11">
                        <c:v>59.455541398399994</c:v>
                      </c:pt>
                      <c:pt idx="12">
                        <c:v>57.830986708599994</c:v>
                      </c:pt>
                      <c:pt idx="13">
                        <c:v>50.421103707</c:v>
                      </c:pt>
                      <c:pt idx="14">
                        <c:v>53.556342431400005</c:v>
                      </c:pt>
                      <c:pt idx="15">
                        <c:v>54.432777092599991</c:v>
                      </c:pt>
                      <c:pt idx="16">
                        <c:v>53.525186034000001</c:v>
                      </c:pt>
                      <c:pt idx="17">
                        <c:v>54.892728439399995</c:v>
                      </c:pt>
                      <c:pt idx="18">
                        <c:v>52.436473213999996</c:v>
                      </c:pt>
                      <c:pt idx="19">
                        <c:v>53.224754255399993</c:v>
                      </c:pt>
                      <c:pt idx="20">
                        <c:v>50.657724288599994</c:v>
                      </c:pt>
                      <c:pt idx="21">
                        <c:v>52.590388808200004</c:v>
                      </c:pt>
                      <c:pt idx="22">
                        <c:v>50.681346087000009</c:v>
                      </c:pt>
                      <c:pt idx="23">
                        <c:v>53.437655621000005</c:v>
                      </c:pt>
                      <c:pt idx="24">
                        <c:v>54.399751430000002</c:v>
                      </c:pt>
                      <c:pt idx="25">
                        <c:v>49.070055531400001</c:v>
                      </c:pt>
                      <c:pt idx="26">
                        <c:v>50.679642743400002</c:v>
                      </c:pt>
                      <c:pt idx="27">
                        <c:v>50.358080528000009</c:v>
                      </c:pt>
                      <c:pt idx="28">
                        <c:v>43.997725942999999</c:v>
                      </c:pt>
                      <c:pt idx="29">
                        <c:v>43.800137400800004</c:v>
                      </c:pt>
                      <c:pt idx="30">
                        <c:v>43.338624348400003</c:v>
                      </c:pt>
                      <c:pt idx="31">
                        <c:v>42.903009100399998</c:v>
                      </c:pt>
                      <c:pt idx="32">
                        <c:v>41.832883411400005</c:v>
                      </c:pt>
                      <c:pt idx="33">
                        <c:v>42.186614570400003</c:v>
                      </c:pt>
                      <c:pt idx="34">
                        <c:v>42.185796534399998</c:v>
                      </c:pt>
                      <c:pt idx="35">
                        <c:v>38.805564181400001</c:v>
                      </c:pt>
                      <c:pt idx="36">
                        <c:v>37.5632241546</c:v>
                      </c:pt>
                      <c:pt idx="37">
                        <c:v>34.042619420799994</c:v>
                      </c:pt>
                      <c:pt idx="38">
                        <c:v>34.880680438199995</c:v>
                      </c:pt>
                      <c:pt idx="39">
                        <c:v>36.488034594000005</c:v>
                      </c:pt>
                      <c:pt idx="40">
                        <c:v>37.341963157600006</c:v>
                      </c:pt>
                      <c:pt idx="41">
                        <c:v>35.308777857800003</c:v>
                      </c:pt>
                      <c:pt idx="42">
                        <c:v>36.258631623400007</c:v>
                      </c:pt>
                      <c:pt idx="43">
                        <c:v>36.229021502600006</c:v>
                      </c:pt>
                      <c:pt idx="44">
                        <c:v>34.779946981400002</c:v>
                      </c:pt>
                      <c:pt idx="45">
                        <c:v>34.587198598400001</c:v>
                      </c:pt>
                      <c:pt idx="46">
                        <c:v>33.94023559699999</c:v>
                      </c:pt>
                      <c:pt idx="47">
                        <c:v>32.504336770800002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2E0-4D7F-8E33-9234879711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Stickstoffoxidemission!$E$2</c15:sqref>
                        </c15:formulaRef>
                      </c:ext>
                    </c:extLst>
                    <c:strCache>
                      <c:ptCount val="1"/>
                      <c:pt idx="0">
                        <c:v>PF 1.2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Stickstoffoxidemission!$E$54:$E$101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74.645612549799992</c:v>
                      </c:pt>
                      <c:pt idx="1">
                        <c:v>74.702312980400009</c:v>
                      </c:pt>
                      <c:pt idx="2">
                        <c:v>80.792588932200005</c:v>
                      </c:pt>
                      <c:pt idx="3">
                        <c:v>77.631381196799992</c:v>
                      </c:pt>
                      <c:pt idx="4">
                        <c:v>82.039455409200002</c:v>
                      </c:pt>
                      <c:pt idx="5">
                        <c:v>90.534333614999994</c:v>
                      </c:pt>
                      <c:pt idx="6">
                        <c:v>87.687891249000003</c:v>
                      </c:pt>
                      <c:pt idx="7">
                        <c:v>86.736731329400001</c:v>
                      </c:pt>
                      <c:pt idx="8">
                        <c:v>94.216815195999999</c:v>
                      </c:pt>
                      <c:pt idx="9">
                        <c:v>82.495095572199986</c:v>
                      </c:pt>
                      <c:pt idx="10">
                        <c:v>89.289988046599987</c:v>
                      </c:pt>
                      <c:pt idx="11">
                        <c:v>93.477982921799992</c:v>
                      </c:pt>
                      <c:pt idx="12">
                        <c:v>96.78519756899999</c:v>
                      </c:pt>
                      <c:pt idx="13">
                        <c:v>84.649093860199997</c:v>
                      </c:pt>
                      <c:pt idx="14">
                        <c:v>90.651595463999982</c:v>
                      </c:pt>
                      <c:pt idx="15">
                        <c:v>94.369943010200018</c:v>
                      </c:pt>
                      <c:pt idx="16">
                        <c:v>92.628302817199994</c:v>
                      </c:pt>
                      <c:pt idx="17">
                        <c:v>94.929769260200004</c:v>
                      </c:pt>
                      <c:pt idx="18">
                        <c:v>89.035361307599999</c:v>
                      </c:pt>
                      <c:pt idx="19">
                        <c:v>90.535575540000025</c:v>
                      </c:pt>
                      <c:pt idx="20">
                        <c:v>86.222384757399993</c:v>
                      </c:pt>
                      <c:pt idx="21">
                        <c:v>87.379431587399992</c:v>
                      </c:pt>
                      <c:pt idx="22">
                        <c:v>83.826644922599996</c:v>
                      </c:pt>
                      <c:pt idx="23">
                        <c:v>90.429992698000007</c:v>
                      </c:pt>
                      <c:pt idx="24">
                        <c:v>90.842092798600007</c:v>
                      </c:pt>
                      <c:pt idx="25">
                        <c:v>84.438798200000008</c:v>
                      </c:pt>
                      <c:pt idx="26">
                        <c:v>86.633280396399996</c:v>
                      </c:pt>
                      <c:pt idx="27">
                        <c:v>86.036194947799984</c:v>
                      </c:pt>
                      <c:pt idx="28">
                        <c:v>72.017870846000008</c:v>
                      </c:pt>
                      <c:pt idx="29">
                        <c:v>73.321363194599996</c:v>
                      </c:pt>
                      <c:pt idx="30">
                        <c:v>73.294459853199996</c:v>
                      </c:pt>
                      <c:pt idx="31">
                        <c:v>69.918980131400005</c:v>
                      </c:pt>
                      <c:pt idx="32">
                        <c:v>70.034374987799993</c:v>
                      </c:pt>
                      <c:pt idx="33">
                        <c:v>68.064873292599998</c:v>
                      </c:pt>
                      <c:pt idx="34">
                        <c:v>67.391797890799992</c:v>
                      </c:pt>
                      <c:pt idx="35">
                        <c:v>65.89412536559999</c:v>
                      </c:pt>
                      <c:pt idx="36">
                        <c:v>59.922107301600001</c:v>
                      </c:pt>
                      <c:pt idx="37">
                        <c:v>54.242225943800001</c:v>
                      </c:pt>
                      <c:pt idx="38">
                        <c:v>55.121609526600004</c:v>
                      </c:pt>
                      <c:pt idx="39">
                        <c:v>60.116279501599998</c:v>
                      </c:pt>
                      <c:pt idx="40">
                        <c:v>64.359829022</c:v>
                      </c:pt>
                      <c:pt idx="41">
                        <c:v>56.7593097066</c:v>
                      </c:pt>
                      <c:pt idx="42">
                        <c:v>57.211667362599997</c:v>
                      </c:pt>
                      <c:pt idx="43">
                        <c:v>57.943581706800011</c:v>
                      </c:pt>
                      <c:pt idx="44">
                        <c:v>56.653017248200001</c:v>
                      </c:pt>
                      <c:pt idx="45">
                        <c:v>57.859463522599995</c:v>
                      </c:pt>
                      <c:pt idx="46">
                        <c:v>58.109782073399998</c:v>
                      </c:pt>
                      <c:pt idx="47">
                        <c:v>55.278138717800005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E0-4D7F-8E33-9234879711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Stickstoffoxidemission!$F$2</c15:sqref>
                        </c15:formulaRef>
                      </c:ext>
                    </c:extLst>
                    <c:strCache>
                      <c:ptCount val="1"/>
                      <c:pt idx="0">
                        <c:v>PF 1.3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Stickstoffoxidemission!$F$54:$F$101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134.03749117780001</c:v>
                      </c:pt>
                      <c:pt idx="1">
                        <c:v>144.95996178319999</c:v>
                      </c:pt>
                      <c:pt idx="2">
                        <c:v>142.38849107920001</c:v>
                      </c:pt>
                      <c:pt idx="3">
                        <c:v>152.26404151539998</c:v>
                      </c:pt>
                      <c:pt idx="4">
                        <c:v>153.73266819719998</c:v>
                      </c:pt>
                      <c:pt idx="5">
                        <c:v>160.51597461739999</c:v>
                      </c:pt>
                      <c:pt idx="6">
                        <c:v>151.30065800579999</c:v>
                      </c:pt>
                      <c:pt idx="7">
                        <c:v>153.53834073260001</c:v>
                      </c:pt>
                      <c:pt idx="8">
                        <c:v>151.93087102059999</c:v>
                      </c:pt>
                      <c:pt idx="9">
                        <c:v>149.638623999</c:v>
                      </c:pt>
                      <c:pt idx="10">
                        <c:v>159.71620895860002</c:v>
                      </c:pt>
                      <c:pt idx="11">
                        <c:v>162.7803240504</c:v>
                      </c:pt>
                      <c:pt idx="12">
                        <c:v>162.97185765280003</c:v>
                      </c:pt>
                      <c:pt idx="13">
                        <c:v>138.06599770519998</c:v>
                      </c:pt>
                      <c:pt idx="14">
                        <c:v>149.66151985139999</c:v>
                      </c:pt>
                      <c:pt idx="15">
                        <c:v>155.19420827680003</c:v>
                      </c:pt>
                      <c:pt idx="16">
                        <c:v>150.5610900012</c:v>
                      </c:pt>
                      <c:pt idx="17">
                        <c:v>156.44068076100001</c:v>
                      </c:pt>
                      <c:pt idx="18">
                        <c:v>146.33715495780001</c:v>
                      </c:pt>
                      <c:pt idx="19">
                        <c:v>149.33234961600002</c:v>
                      </c:pt>
                      <c:pt idx="20">
                        <c:v>145.02775550979999</c:v>
                      </c:pt>
                      <c:pt idx="21">
                        <c:v>149.18872572459998</c:v>
                      </c:pt>
                      <c:pt idx="22">
                        <c:v>143.03402592320001</c:v>
                      </c:pt>
                      <c:pt idx="23">
                        <c:v>154.64448915540001</c:v>
                      </c:pt>
                      <c:pt idx="24">
                        <c:v>151.99794442960001</c:v>
                      </c:pt>
                      <c:pt idx="25">
                        <c:v>142.87949036300003</c:v>
                      </c:pt>
                      <c:pt idx="26">
                        <c:v>146.236364821</c:v>
                      </c:pt>
                      <c:pt idx="27">
                        <c:v>141.48853764639998</c:v>
                      </c:pt>
                      <c:pt idx="28">
                        <c:v>132.16405485000001</c:v>
                      </c:pt>
                      <c:pt idx="29">
                        <c:v>133.5524199036</c:v>
                      </c:pt>
                      <c:pt idx="30">
                        <c:v>131.23786862939997</c:v>
                      </c:pt>
                      <c:pt idx="31">
                        <c:v>124.419398667</c:v>
                      </c:pt>
                      <c:pt idx="32">
                        <c:v>125.20141951339998</c:v>
                      </c:pt>
                      <c:pt idx="33">
                        <c:v>120.465597578</c:v>
                      </c:pt>
                      <c:pt idx="34">
                        <c:v>123.10955464679999</c:v>
                      </c:pt>
                      <c:pt idx="35">
                        <c:v>118.9002044698</c:v>
                      </c:pt>
                      <c:pt idx="36">
                        <c:v>115.4165114262</c:v>
                      </c:pt>
                      <c:pt idx="37">
                        <c:v>104.06349622800001</c:v>
                      </c:pt>
                      <c:pt idx="38">
                        <c:v>104.97810066919999</c:v>
                      </c:pt>
                      <c:pt idx="39">
                        <c:v>110.14168472679999</c:v>
                      </c:pt>
                      <c:pt idx="40">
                        <c:v>115.28541787080002</c:v>
                      </c:pt>
                      <c:pt idx="41">
                        <c:v>102.7244083252</c:v>
                      </c:pt>
                      <c:pt idx="42">
                        <c:v>110.4469707518</c:v>
                      </c:pt>
                      <c:pt idx="43">
                        <c:v>103.2498603784</c:v>
                      </c:pt>
                      <c:pt idx="44">
                        <c:v>108.1000091584</c:v>
                      </c:pt>
                      <c:pt idx="45">
                        <c:v>105.73826497740001</c:v>
                      </c:pt>
                      <c:pt idx="46">
                        <c:v>107.72091013879999</c:v>
                      </c:pt>
                      <c:pt idx="47">
                        <c:v>102.91920462460001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E0-4D7F-8E33-9234879711E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59.051346948800003</c:v>
                      </c:pt>
                      <c:pt idx="1">
                        <c:v>64.777935588999995</c:v>
                      </c:pt>
                      <c:pt idx="2">
                        <c:v>64.835790513800006</c:v>
                      </c:pt>
                      <c:pt idx="3">
                        <c:v>65.665928108800003</c:v>
                      </c:pt>
                      <c:pt idx="4">
                        <c:v>67.849841819800005</c:v>
                      </c:pt>
                      <c:pt idx="5">
                        <c:v>70.422348634800002</c:v>
                      </c:pt>
                      <c:pt idx="6">
                        <c:v>69.923926126000012</c:v>
                      </c:pt>
                      <c:pt idx="7">
                        <c:v>69.396362496999998</c:v>
                      </c:pt>
                      <c:pt idx="8">
                        <c:v>69.481757134600002</c:v>
                      </c:pt>
                      <c:pt idx="9">
                        <c:v>67.82923996160001</c:v>
                      </c:pt>
                      <c:pt idx="10">
                        <c:v>73.144519865999982</c:v>
                      </c:pt>
                      <c:pt idx="11">
                        <c:v>69.831824661200002</c:v>
                      </c:pt>
                      <c:pt idx="12">
                        <c:v>67.879074744199997</c:v>
                      </c:pt>
                      <c:pt idx="13">
                        <c:v>56.09062764059999</c:v>
                      </c:pt>
                      <c:pt idx="14">
                        <c:v>61.026482492799985</c:v>
                      </c:pt>
                      <c:pt idx="15">
                        <c:v>63.2686807758</c:v>
                      </c:pt>
                      <c:pt idx="16">
                        <c:v>60.143237343800003</c:v>
                      </c:pt>
                      <c:pt idx="17">
                        <c:v>61.813369656199995</c:v>
                      </c:pt>
                      <c:pt idx="18">
                        <c:v>59.609946790000002</c:v>
                      </c:pt>
                      <c:pt idx="19">
                        <c:v>60.546588550399989</c:v>
                      </c:pt>
                      <c:pt idx="20">
                        <c:v>58.290593460200007</c:v>
                      </c:pt>
                      <c:pt idx="21">
                        <c:v>59.470234298800001</c:v>
                      </c:pt>
                      <c:pt idx="22">
                        <c:v>58.359262278399996</c:v>
                      </c:pt>
                      <c:pt idx="23">
                        <c:v>59.941493443600002</c:v>
                      </c:pt>
                      <c:pt idx="24">
                        <c:v>62.078301294199989</c:v>
                      </c:pt>
                      <c:pt idx="25">
                        <c:v>60.007960089600004</c:v>
                      </c:pt>
                      <c:pt idx="26">
                        <c:v>57.251563865400001</c:v>
                      </c:pt>
                      <c:pt idx="27">
                        <c:v>57.957964173600004</c:v>
                      </c:pt>
                      <c:pt idx="28">
                        <c:v>51.470535811799998</c:v>
                      </c:pt>
                      <c:pt idx="29">
                        <c:v>50.560058210800001</c:v>
                      </c:pt>
                      <c:pt idx="30">
                        <c:v>49.800547683599994</c:v>
                      </c:pt>
                      <c:pt idx="31">
                        <c:v>49.054762368799999</c:v>
                      </c:pt>
                      <c:pt idx="32">
                        <c:v>49.790426628800006</c:v>
                      </c:pt>
                      <c:pt idx="33">
                        <c:v>48.008877977799997</c:v>
                      </c:pt>
                      <c:pt idx="34">
                        <c:v>48.513034821600002</c:v>
                      </c:pt>
                      <c:pt idx="35">
                        <c:v>45.328951651800004</c:v>
                      </c:pt>
                      <c:pt idx="36">
                        <c:v>44.675720031599994</c:v>
                      </c:pt>
                      <c:pt idx="37">
                        <c:v>40.748376023799999</c:v>
                      </c:pt>
                      <c:pt idx="38">
                        <c:v>40.545144379599996</c:v>
                      </c:pt>
                      <c:pt idx="39">
                        <c:v>41.887530570199999</c:v>
                      </c:pt>
                      <c:pt idx="40">
                        <c:v>43.260725575999999</c:v>
                      </c:pt>
                      <c:pt idx="41">
                        <c:v>38.978482863799996</c:v>
                      </c:pt>
                      <c:pt idx="42">
                        <c:v>41.406505870799997</c:v>
                      </c:pt>
                      <c:pt idx="43">
                        <c:v>41.417750558999998</c:v>
                      </c:pt>
                      <c:pt idx="44">
                        <c:v>39.591103021599999</c:v>
                      </c:pt>
                      <c:pt idx="45">
                        <c:v>40.495402446999996</c:v>
                      </c:pt>
                      <c:pt idx="46">
                        <c:v>38.931321648400001</c:v>
                      </c:pt>
                      <c:pt idx="47">
                        <c:v>38.023022478000009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E0-4D7F-8E33-9234879711E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77.760308525199989</c:v>
                      </c:pt>
                      <c:pt idx="1">
                        <c:v>83.409958120000013</c:v>
                      </c:pt>
                      <c:pt idx="2">
                        <c:v>85.234957005799998</c:v>
                      </c:pt>
                      <c:pt idx="3">
                        <c:v>84.4310436138</c:v>
                      </c:pt>
                      <c:pt idx="4">
                        <c:v>88.611956566800018</c:v>
                      </c:pt>
                      <c:pt idx="5">
                        <c:v>93.012914728400006</c:v>
                      </c:pt>
                      <c:pt idx="6">
                        <c:v>90.065127998800008</c:v>
                      </c:pt>
                      <c:pt idx="7">
                        <c:v>88.773747255000004</c:v>
                      </c:pt>
                      <c:pt idx="8">
                        <c:v>89.818414851000028</c:v>
                      </c:pt>
                      <c:pt idx="9">
                        <c:v>88.595418651999992</c:v>
                      </c:pt>
                      <c:pt idx="10">
                        <c:v>94.845190787599975</c:v>
                      </c:pt>
                      <c:pt idx="11">
                        <c:v>92.2795857996</c:v>
                      </c:pt>
                      <c:pt idx="12">
                        <c:v>91.372437175200005</c:v>
                      </c:pt>
                      <c:pt idx="13">
                        <c:v>78.530193130200004</c:v>
                      </c:pt>
                      <c:pt idx="14">
                        <c:v>84.855962717199986</c:v>
                      </c:pt>
                      <c:pt idx="15">
                        <c:v>86.779701808999988</c:v>
                      </c:pt>
                      <c:pt idx="16">
                        <c:v>83.155338467999997</c:v>
                      </c:pt>
                      <c:pt idx="17">
                        <c:v>85.156940645800006</c:v>
                      </c:pt>
                      <c:pt idx="18">
                        <c:v>82.655960126799997</c:v>
                      </c:pt>
                      <c:pt idx="19">
                        <c:v>84.082443388999991</c:v>
                      </c:pt>
                      <c:pt idx="20">
                        <c:v>83.002773916999999</c:v>
                      </c:pt>
                      <c:pt idx="21">
                        <c:v>83.450779732000001</c:v>
                      </c:pt>
                      <c:pt idx="22">
                        <c:v>80.863800898400001</c:v>
                      </c:pt>
                      <c:pt idx="23">
                        <c:v>81.948024415000006</c:v>
                      </c:pt>
                      <c:pt idx="24">
                        <c:v>86.248828576600005</c:v>
                      </c:pt>
                      <c:pt idx="25">
                        <c:v>82.002404812999998</c:v>
                      </c:pt>
                      <c:pt idx="26">
                        <c:v>81.180737874400023</c:v>
                      </c:pt>
                      <c:pt idx="27">
                        <c:v>79.495349384399987</c:v>
                      </c:pt>
                      <c:pt idx="28">
                        <c:v>70.56774219639999</c:v>
                      </c:pt>
                      <c:pt idx="29">
                        <c:v>70.732913238000009</c:v>
                      </c:pt>
                      <c:pt idx="30">
                        <c:v>70.457970203800002</c:v>
                      </c:pt>
                      <c:pt idx="31">
                        <c:v>68.51063631080001</c:v>
                      </c:pt>
                      <c:pt idx="32">
                        <c:v>67.589300022000003</c:v>
                      </c:pt>
                      <c:pt idx="33">
                        <c:v>66.670925654599998</c:v>
                      </c:pt>
                      <c:pt idx="34">
                        <c:v>67.23236640979998</c:v>
                      </c:pt>
                      <c:pt idx="35">
                        <c:v>61.816781085400002</c:v>
                      </c:pt>
                      <c:pt idx="36">
                        <c:v>61.888567918800007</c:v>
                      </c:pt>
                      <c:pt idx="37">
                        <c:v>56.023561632000003</c:v>
                      </c:pt>
                      <c:pt idx="38">
                        <c:v>56.353189918199995</c:v>
                      </c:pt>
                      <c:pt idx="39">
                        <c:v>58.936576626600001</c:v>
                      </c:pt>
                      <c:pt idx="40">
                        <c:v>59.645070190799991</c:v>
                      </c:pt>
                      <c:pt idx="41">
                        <c:v>53.931902192999992</c:v>
                      </c:pt>
                      <c:pt idx="42">
                        <c:v>57.254241348399994</c:v>
                      </c:pt>
                      <c:pt idx="43">
                        <c:v>57.588979325600008</c:v>
                      </c:pt>
                      <c:pt idx="44">
                        <c:v>54.289140991199993</c:v>
                      </c:pt>
                      <c:pt idx="45">
                        <c:v>55.185015138399997</c:v>
                      </c:pt>
                      <c:pt idx="46">
                        <c:v>54.002798369400004</c:v>
                      </c:pt>
                      <c:pt idx="47">
                        <c:v>52.196406211000003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E0-4D7F-8E33-9234879711ED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Stickstoffoxidemission!$L$54:$L$101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47.528672731800008</c:v>
                      </c:pt>
                      <c:pt idx="1">
                        <c:v>51.9181453534</c:v>
                      </c:pt>
                      <c:pt idx="2">
                        <c:v>52.050365444400008</c:v>
                      </c:pt>
                      <c:pt idx="3">
                        <c:v>54.147733838000001</c:v>
                      </c:pt>
                      <c:pt idx="4">
                        <c:v>53.720584582400001</c:v>
                      </c:pt>
                      <c:pt idx="5">
                        <c:v>55.671439870800008</c:v>
                      </c:pt>
                      <c:pt idx="6">
                        <c:v>54.958281522600004</c:v>
                      </c:pt>
                      <c:pt idx="7">
                        <c:v>54.689743293799999</c:v>
                      </c:pt>
                      <c:pt idx="8">
                        <c:v>58.660773406799997</c:v>
                      </c:pt>
                      <c:pt idx="9">
                        <c:v>55.445479226599993</c:v>
                      </c:pt>
                      <c:pt idx="10">
                        <c:v>57.188171949800001</c:v>
                      </c:pt>
                      <c:pt idx="11">
                        <c:v>56.106523592599999</c:v>
                      </c:pt>
                      <c:pt idx="12">
                        <c:v>59.12381928140001</c:v>
                      </c:pt>
                      <c:pt idx="13">
                        <c:v>50.406065368600004</c:v>
                      </c:pt>
                      <c:pt idx="14">
                        <c:v>55.169862602399995</c:v>
                      </c:pt>
                      <c:pt idx="15">
                        <c:v>56.569946380799998</c:v>
                      </c:pt>
                      <c:pt idx="16">
                        <c:v>54.456015589800003</c:v>
                      </c:pt>
                      <c:pt idx="17">
                        <c:v>54.386008759599996</c:v>
                      </c:pt>
                      <c:pt idx="18">
                        <c:v>55.492751020399993</c:v>
                      </c:pt>
                      <c:pt idx="19">
                        <c:v>54.497044886799998</c:v>
                      </c:pt>
                      <c:pt idx="20">
                        <c:v>52.064750804600003</c:v>
                      </c:pt>
                      <c:pt idx="21">
                        <c:v>53.563226553</c:v>
                      </c:pt>
                      <c:pt idx="22">
                        <c:v>51.648228312600011</c:v>
                      </c:pt>
                      <c:pt idx="23">
                        <c:v>54.528285458799999</c:v>
                      </c:pt>
                      <c:pt idx="24">
                        <c:v>55.550164837600001</c:v>
                      </c:pt>
                      <c:pt idx="25">
                        <c:v>50.392139153400002</c:v>
                      </c:pt>
                      <c:pt idx="26">
                        <c:v>51.5333262308</c:v>
                      </c:pt>
                      <c:pt idx="27">
                        <c:v>51.549496076399997</c:v>
                      </c:pt>
                      <c:pt idx="28">
                        <c:v>47.626381077200001</c:v>
                      </c:pt>
                      <c:pt idx="29">
                        <c:v>47.244916094600008</c:v>
                      </c:pt>
                      <c:pt idx="30">
                        <c:v>46.045079065199999</c:v>
                      </c:pt>
                      <c:pt idx="31">
                        <c:v>45.059192720000006</c:v>
                      </c:pt>
                      <c:pt idx="32">
                        <c:v>45.153346780599989</c:v>
                      </c:pt>
                      <c:pt idx="33">
                        <c:v>44.758186735399995</c:v>
                      </c:pt>
                      <c:pt idx="34">
                        <c:v>45.284842364799999</c:v>
                      </c:pt>
                      <c:pt idx="35">
                        <c:v>42.236131742200001</c:v>
                      </c:pt>
                      <c:pt idx="36">
                        <c:v>40.7446587572</c:v>
                      </c:pt>
                      <c:pt idx="37">
                        <c:v>37.386324077600001</c:v>
                      </c:pt>
                      <c:pt idx="38">
                        <c:v>36.802480677200002</c:v>
                      </c:pt>
                      <c:pt idx="39">
                        <c:v>38.367057467000002</c:v>
                      </c:pt>
                      <c:pt idx="40">
                        <c:v>40.509637511599998</c:v>
                      </c:pt>
                      <c:pt idx="41">
                        <c:v>36.280551640199995</c:v>
                      </c:pt>
                      <c:pt idx="42">
                        <c:v>38.263372041799997</c:v>
                      </c:pt>
                      <c:pt idx="43">
                        <c:v>37.913093449599998</c:v>
                      </c:pt>
                      <c:pt idx="44">
                        <c:v>36.264308030599999</c:v>
                      </c:pt>
                      <c:pt idx="45">
                        <c:v>36.359382349000001</c:v>
                      </c:pt>
                      <c:pt idx="46">
                        <c:v>36.115825137800002</c:v>
                      </c:pt>
                      <c:pt idx="47">
                        <c:v>34.169491824600009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2E0-4D7F-8E33-9234879711ED}"/>
                  </c:ext>
                </c:extLst>
              </c15:ser>
            </c15:filteredLineSeries>
            <c15:filteredLine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Stickstoffoxidemission!$M$2</c15:sqref>
                        </c15:formulaRef>
                      </c:ext>
                    </c:extLst>
                    <c:strCache>
                      <c:ptCount val="1"/>
                      <c:pt idx="0">
                        <c:v>PF 3.2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Stickstoffoxidemission!$M$54:$M$101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43.971180900999997</c:v>
                      </c:pt>
                      <c:pt idx="1">
                        <c:v>47.229725420599998</c:v>
                      </c:pt>
                      <c:pt idx="2">
                        <c:v>47.257500094000001</c:v>
                      </c:pt>
                      <c:pt idx="3">
                        <c:v>48.648783216999995</c:v>
                      </c:pt>
                      <c:pt idx="4">
                        <c:v>48.656432583200001</c:v>
                      </c:pt>
                      <c:pt idx="5">
                        <c:v>51.648664450000005</c:v>
                      </c:pt>
                      <c:pt idx="6">
                        <c:v>49.838430126000006</c:v>
                      </c:pt>
                      <c:pt idx="7">
                        <c:v>50.142540703000002</c:v>
                      </c:pt>
                      <c:pt idx="8">
                        <c:v>51.962036170199994</c:v>
                      </c:pt>
                      <c:pt idx="9">
                        <c:v>48.997156757399999</c:v>
                      </c:pt>
                      <c:pt idx="10">
                        <c:v>52.102115605600005</c:v>
                      </c:pt>
                      <c:pt idx="11">
                        <c:v>51.934802531800003</c:v>
                      </c:pt>
                      <c:pt idx="12">
                        <c:v>58.894564694399989</c:v>
                      </c:pt>
                      <c:pt idx="13">
                        <c:v>53.081770533000004</c:v>
                      </c:pt>
                      <c:pt idx="14">
                        <c:v>57.440182559200004</c:v>
                      </c:pt>
                      <c:pt idx="15">
                        <c:v>57.823024033199992</c:v>
                      </c:pt>
                      <c:pt idx="16">
                        <c:v>56.2193618704</c:v>
                      </c:pt>
                      <c:pt idx="17">
                        <c:v>56.353104853999994</c:v>
                      </c:pt>
                      <c:pt idx="18">
                        <c:v>55.391458172999997</c:v>
                      </c:pt>
                      <c:pt idx="19">
                        <c:v>55.761236343599997</c:v>
                      </c:pt>
                      <c:pt idx="20">
                        <c:v>53.691919022</c:v>
                      </c:pt>
                      <c:pt idx="21">
                        <c:v>53.862009830000012</c:v>
                      </c:pt>
                      <c:pt idx="22">
                        <c:v>53.981061964799999</c:v>
                      </c:pt>
                      <c:pt idx="23">
                        <c:v>56.346396437199999</c:v>
                      </c:pt>
                      <c:pt idx="24">
                        <c:v>58.132564028000004</c:v>
                      </c:pt>
                      <c:pt idx="25">
                        <c:v>52.287601821799996</c:v>
                      </c:pt>
                      <c:pt idx="26">
                        <c:v>53.387282499200005</c:v>
                      </c:pt>
                      <c:pt idx="27">
                        <c:v>52.914401272999996</c:v>
                      </c:pt>
                      <c:pt idx="28">
                        <c:v>48.1447203078</c:v>
                      </c:pt>
                      <c:pt idx="29">
                        <c:v>47.631994327400001</c:v>
                      </c:pt>
                      <c:pt idx="30">
                        <c:v>45.701110106399994</c:v>
                      </c:pt>
                      <c:pt idx="31">
                        <c:v>46.049359309400003</c:v>
                      </c:pt>
                      <c:pt idx="32">
                        <c:v>46.642206162800008</c:v>
                      </c:pt>
                      <c:pt idx="33">
                        <c:v>45.704989811599994</c:v>
                      </c:pt>
                      <c:pt idx="34">
                        <c:v>46.445220517399996</c:v>
                      </c:pt>
                      <c:pt idx="35">
                        <c:v>43.432989431599999</c:v>
                      </c:pt>
                      <c:pt idx="36">
                        <c:v>42.298477313399992</c:v>
                      </c:pt>
                      <c:pt idx="37">
                        <c:v>39.053116179599996</c:v>
                      </c:pt>
                      <c:pt idx="38">
                        <c:v>38.210273778199998</c:v>
                      </c:pt>
                      <c:pt idx="39">
                        <c:v>39.701613728600002</c:v>
                      </c:pt>
                      <c:pt idx="40">
                        <c:v>41.099938775600002</c:v>
                      </c:pt>
                      <c:pt idx="41">
                        <c:v>37.415963613000002</c:v>
                      </c:pt>
                      <c:pt idx="42">
                        <c:v>39.777450449</c:v>
                      </c:pt>
                      <c:pt idx="43">
                        <c:v>39.919997752200004</c:v>
                      </c:pt>
                      <c:pt idx="44">
                        <c:v>37.4405155432</c:v>
                      </c:pt>
                      <c:pt idx="45">
                        <c:v>38.353577316399999</c:v>
                      </c:pt>
                      <c:pt idx="46">
                        <c:v>37.605589278799997</c:v>
                      </c:pt>
                      <c:pt idx="47">
                        <c:v>35.515104475000001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E0-4D7F-8E33-9234879711ED}"/>
                  </c:ext>
                </c:extLst>
              </c15:ser>
            </c15:filteredLineSeries>
            <c15:filteredLineSeries>
              <c15:ser>
                <c:idx val="1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Stickstoffoxidemission!$N$2</c15:sqref>
                        </c15:formulaRef>
                      </c:ext>
                    </c:extLst>
                    <c:strCache>
                      <c:ptCount val="1"/>
                      <c:pt idx="0">
                        <c:v>PF 3.3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Stickstoffoxidemission!$N$54:$N$101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61.843366619200005</c:v>
                      </c:pt>
                      <c:pt idx="1">
                        <c:v>66.189004572200005</c:v>
                      </c:pt>
                      <c:pt idx="2">
                        <c:v>70.453121577999994</c:v>
                      </c:pt>
                      <c:pt idx="3">
                        <c:v>69.203175651999985</c:v>
                      </c:pt>
                      <c:pt idx="4">
                        <c:v>70.653519051999993</c:v>
                      </c:pt>
                      <c:pt idx="5">
                        <c:v>70.7940730734</c:v>
                      </c:pt>
                      <c:pt idx="6">
                        <c:v>71.349177534000006</c:v>
                      </c:pt>
                      <c:pt idx="7">
                        <c:v>68.389643137200011</c:v>
                      </c:pt>
                      <c:pt idx="8">
                        <c:v>70.699302651599993</c:v>
                      </c:pt>
                      <c:pt idx="9">
                        <c:v>70.290183761200012</c:v>
                      </c:pt>
                      <c:pt idx="10">
                        <c:v>76.1196823736</c:v>
                      </c:pt>
                      <c:pt idx="11">
                        <c:v>74.319924896199993</c:v>
                      </c:pt>
                      <c:pt idx="12">
                        <c:v>74.822676383800015</c:v>
                      </c:pt>
                      <c:pt idx="13">
                        <c:v>65.288802485600016</c:v>
                      </c:pt>
                      <c:pt idx="14">
                        <c:v>71.511126527999991</c:v>
                      </c:pt>
                      <c:pt idx="15">
                        <c:v>72.646668817800006</c:v>
                      </c:pt>
                      <c:pt idx="16">
                        <c:v>70.294425211399997</c:v>
                      </c:pt>
                      <c:pt idx="17">
                        <c:v>71.279250610800005</c:v>
                      </c:pt>
                      <c:pt idx="18">
                        <c:v>68.684971591200011</c:v>
                      </c:pt>
                      <c:pt idx="19">
                        <c:v>67.636643064799998</c:v>
                      </c:pt>
                      <c:pt idx="20">
                        <c:v>68.217517693800005</c:v>
                      </c:pt>
                      <c:pt idx="21">
                        <c:v>67.569105270399987</c:v>
                      </c:pt>
                      <c:pt idx="22">
                        <c:v>67.308878821799993</c:v>
                      </c:pt>
                      <c:pt idx="23">
                        <c:v>68.667810636999988</c:v>
                      </c:pt>
                      <c:pt idx="24">
                        <c:v>72.038359777000011</c:v>
                      </c:pt>
                      <c:pt idx="25">
                        <c:v>65.378380530599998</c:v>
                      </c:pt>
                      <c:pt idx="26">
                        <c:v>67.512844825400009</c:v>
                      </c:pt>
                      <c:pt idx="27">
                        <c:v>68.873128666400007</c:v>
                      </c:pt>
                      <c:pt idx="28">
                        <c:v>59.692085204999998</c:v>
                      </c:pt>
                      <c:pt idx="29">
                        <c:v>61.8708448386</c:v>
                      </c:pt>
                      <c:pt idx="30">
                        <c:v>61.063489191000002</c:v>
                      </c:pt>
                      <c:pt idx="31">
                        <c:v>60.671903808799996</c:v>
                      </c:pt>
                      <c:pt idx="32">
                        <c:v>58.602076369399995</c:v>
                      </c:pt>
                      <c:pt idx="33">
                        <c:v>57.298769034199999</c:v>
                      </c:pt>
                      <c:pt idx="34">
                        <c:v>58.079910776399991</c:v>
                      </c:pt>
                      <c:pt idx="35">
                        <c:v>55.038090935800007</c:v>
                      </c:pt>
                      <c:pt idx="36">
                        <c:v>53.412197390400003</c:v>
                      </c:pt>
                      <c:pt idx="37">
                        <c:v>49.317847334399993</c:v>
                      </c:pt>
                      <c:pt idx="38">
                        <c:v>49.492366801799996</c:v>
                      </c:pt>
                      <c:pt idx="39">
                        <c:v>51.036356843999997</c:v>
                      </c:pt>
                      <c:pt idx="40">
                        <c:v>52.521872429399998</c:v>
                      </c:pt>
                      <c:pt idx="41">
                        <c:v>47.307231045999998</c:v>
                      </c:pt>
                      <c:pt idx="42">
                        <c:v>52.000151070600005</c:v>
                      </c:pt>
                      <c:pt idx="43">
                        <c:v>49.066661197800002</c:v>
                      </c:pt>
                      <c:pt idx="44">
                        <c:v>48.850646599800001</c:v>
                      </c:pt>
                      <c:pt idx="45">
                        <c:v>50.085934334999997</c:v>
                      </c:pt>
                      <c:pt idx="46">
                        <c:v>49.165854812599996</c:v>
                      </c:pt>
                      <c:pt idx="47">
                        <c:v>44.566929267600003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E0-4D7F-8E33-9234879711ED}"/>
                  </c:ext>
                </c:extLst>
              </c15:ser>
            </c15:filteredLineSeries>
          </c:ext>
        </c:extLst>
      </c:lineChart>
      <c:catAx>
        <c:axId val="137560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6000"/>
        <c:crosses val="autoZero"/>
        <c:auto val="1"/>
        <c:lblAlgn val="ctr"/>
        <c:lblOffset val="100"/>
        <c:tickMarkSkip val="4"/>
        <c:noMultiLvlLbl val="0"/>
      </c:catAx>
      <c:valAx>
        <c:axId val="1506000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Emissionen in g je 15</a:t>
                </a:r>
                <a:r>
                  <a:rPr lang="de-DE" baseline="0"/>
                  <a:t> Minuten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0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Wartezeit</a:t>
            </a:r>
            <a:r>
              <a:rPr lang="de-DE" baseline="0"/>
              <a:t> zwischen </a:t>
            </a:r>
            <a:r>
              <a:rPr lang="de-DE"/>
              <a:t>KP1 bis KP7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Wartezeit!$E$2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Wartezeit!$E$3:$E$50</c:f>
              <c:numCache>
                <c:formatCode>0.00</c:formatCode>
                <c:ptCount val="48"/>
                <c:pt idx="0">
                  <c:v>5.7022499999999994</c:v>
                </c:pt>
                <c:pt idx="1">
                  <c:v>6.1690833333333339</c:v>
                </c:pt>
                <c:pt idx="2">
                  <c:v>6.3772777777777776</c:v>
                </c:pt>
                <c:pt idx="3">
                  <c:v>6.2190833333333337</c:v>
                </c:pt>
                <c:pt idx="4">
                  <c:v>7.4708055555555557</c:v>
                </c:pt>
                <c:pt idx="5">
                  <c:v>7.4479444444444445</c:v>
                </c:pt>
                <c:pt idx="6">
                  <c:v>8.0068055555555553</c:v>
                </c:pt>
                <c:pt idx="7">
                  <c:v>7.6109166666666663</c:v>
                </c:pt>
                <c:pt idx="8">
                  <c:v>8.847611111111112</c:v>
                </c:pt>
                <c:pt idx="9">
                  <c:v>7.8576944444444443</c:v>
                </c:pt>
                <c:pt idx="10">
                  <c:v>8.1745555555555551</c:v>
                </c:pt>
                <c:pt idx="11">
                  <c:v>7.9947777777777782</c:v>
                </c:pt>
                <c:pt idx="12">
                  <c:v>6.2806666666666668</c:v>
                </c:pt>
                <c:pt idx="13">
                  <c:v>5.4214722222222216</c:v>
                </c:pt>
                <c:pt idx="14">
                  <c:v>5.7538333333333327</c:v>
                </c:pt>
                <c:pt idx="15">
                  <c:v>5.8342499999999999</c:v>
                </c:pt>
                <c:pt idx="16">
                  <c:v>5.513694444444444</c:v>
                </c:pt>
                <c:pt idx="17">
                  <c:v>5.5791666666666666</c:v>
                </c:pt>
                <c:pt idx="18">
                  <c:v>5.636166666666667</c:v>
                </c:pt>
                <c:pt idx="19">
                  <c:v>5.7445555555555563</c:v>
                </c:pt>
                <c:pt idx="20">
                  <c:v>5.4406111111111111</c:v>
                </c:pt>
                <c:pt idx="21">
                  <c:v>5.5341111111111108</c:v>
                </c:pt>
                <c:pt idx="22">
                  <c:v>5.5927777777777781</c:v>
                </c:pt>
                <c:pt idx="23">
                  <c:v>5.5560555555555551</c:v>
                </c:pt>
                <c:pt idx="24">
                  <c:v>5.7586388888888882</c:v>
                </c:pt>
                <c:pt idx="25">
                  <c:v>5.4703055555555551</c:v>
                </c:pt>
                <c:pt idx="26">
                  <c:v>5.5580277777777782</c:v>
                </c:pt>
                <c:pt idx="27">
                  <c:v>5.3263611111111118</c:v>
                </c:pt>
                <c:pt idx="28">
                  <c:v>5.7879999999999994</c:v>
                </c:pt>
                <c:pt idx="29">
                  <c:v>5.7350277777777769</c:v>
                </c:pt>
                <c:pt idx="30">
                  <c:v>5.4388888888888891</c:v>
                </c:pt>
                <c:pt idx="31">
                  <c:v>5.5675277777777774</c:v>
                </c:pt>
                <c:pt idx="32">
                  <c:v>5.3118611111111109</c:v>
                </c:pt>
                <c:pt idx="33">
                  <c:v>5.392722222222222</c:v>
                </c:pt>
                <c:pt idx="34">
                  <c:v>5.2126111111111113</c:v>
                </c:pt>
                <c:pt idx="35">
                  <c:v>5.2070555555555558</c:v>
                </c:pt>
                <c:pt idx="36">
                  <c:v>4.9536666666666669</c:v>
                </c:pt>
                <c:pt idx="37">
                  <c:v>4.8300277777777776</c:v>
                </c:pt>
                <c:pt idx="38">
                  <c:v>4.8165000000000004</c:v>
                </c:pt>
                <c:pt idx="39">
                  <c:v>4.8412777777777771</c:v>
                </c:pt>
                <c:pt idx="40">
                  <c:v>4.777222222222222</c:v>
                </c:pt>
                <c:pt idx="41">
                  <c:v>4.5950555555555557</c:v>
                </c:pt>
                <c:pt idx="42">
                  <c:v>4.6497499999999992</c:v>
                </c:pt>
                <c:pt idx="43">
                  <c:v>4.8101111111111114</c:v>
                </c:pt>
                <c:pt idx="44">
                  <c:v>4.3567222222222224</c:v>
                </c:pt>
                <c:pt idx="45">
                  <c:v>4.5045277777777777</c:v>
                </c:pt>
                <c:pt idx="46">
                  <c:v>4.5076388888888888</c:v>
                </c:pt>
                <c:pt idx="47">
                  <c:v>4.3028055555555556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C-4976-A989-5E853BEA4489}"/>
            </c:ext>
          </c:extLst>
        </c:ser>
        <c:ser>
          <c:idx val="2"/>
          <c:order val="2"/>
          <c:tx>
            <c:strRef>
              <c:f>Wartezeit!$F$2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Wartezeit!$F$3:$F$50</c:f>
              <c:numCache>
                <c:formatCode>0.00</c:formatCode>
                <c:ptCount val="48"/>
                <c:pt idx="0">
                  <c:v>9.9985833333333343</c:v>
                </c:pt>
                <c:pt idx="1">
                  <c:v>11.038</c:v>
                </c:pt>
                <c:pt idx="2">
                  <c:v>11.161111111111111</c:v>
                </c:pt>
                <c:pt idx="3">
                  <c:v>11.320916666666667</c:v>
                </c:pt>
                <c:pt idx="4">
                  <c:v>12.314055555555555</c:v>
                </c:pt>
                <c:pt idx="5">
                  <c:v>12.711277777777777</c:v>
                </c:pt>
                <c:pt idx="6">
                  <c:v>12.566861111111111</c:v>
                </c:pt>
                <c:pt idx="7">
                  <c:v>12.617138888888888</c:v>
                </c:pt>
                <c:pt idx="8">
                  <c:v>12.442027777777779</c:v>
                </c:pt>
                <c:pt idx="9">
                  <c:v>12.871916666666667</c:v>
                </c:pt>
                <c:pt idx="10">
                  <c:v>13.437805555555554</c:v>
                </c:pt>
                <c:pt idx="11">
                  <c:v>13.006555555555556</c:v>
                </c:pt>
                <c:pt idx="12">
                  <c:v>12.589194444444445</c:v>
                </c:pt>
                <c:pt idx="13">
                  <c:v>11.528083333333333</c:v>
                </c:pt>
                <c:pt idx="14">
                  <c:v>12.436833333333333</c:v>
                </c:pt>
                <c:pt idx="15">
                  <c:v>12.064055555555555</c:v>
                </c:pt>
                <c:pt idx="16">
                  <c:v>12.517166666666668</c:v>
                </c:pt>
                <c:pt idx="17">
                  <c:v>12.57775</c:v>
                </c:pt>
                <c:pt idx="18">
                  <c:v>12.242083333333333</c:v>
                </c:pt>
                <c:pt idx="19">
                  <c:v>12.742666666666667</c:v>
                </c:pt>
                <c:pt idx="20">
                  <c:v>12.195111111111112</c:v>
                </c:pt>
                <c:pt idx="21">
                  <c:v>12.283249999999999</c:v>
                </c:pt>
                <c:pt idx="22">
                  <c:v>12.466777777777779</c:v>
                </c:pt>
                <c:pt idx="23">
                  <c:v>13.312694444444444</c:v>
                </c:pt>
                <c:pt idx="24">
                  <c:v>12.917083333333334</c:v>
                </c:pt>
                <c:pt idx="25">
                  <c:v>12.319805555555556</c:v>
                </c:pt>
                <c:pt idx="26">
                  <c:v>12.305055555555555</c:v>
                </c:pt>
                <c:pt idx="27">
                  <c:v>11.678972222222223</c:v>
                </c:pt>
                <c:pt idx="28">
                  <c:v>11.472</c:v>
                </c:pt>
                <c:pt idx="29">
                  <c:v>11.847055555555556</c:v>
                </c:pt>
                <c:pt idx="30">
                  <c:v>11.475527777777778</c:v>
                </c:pt>
                <c:pt idx="31">
                  <c:v>10.983055555555556</c:v>
                </c:pt>
                <c:pt idx="32">
                  <c:v>10.515416666666667</c:v>
                </c:pt>
                <c:pt idx="33">
                  <c:v>10.476666666666667</c:v>
                </c:pt>
                <c:pt idx="34">
                  <c:v>10.786333333333333</c:v>
                </c:pt>
                <c:pt idx="35">
                  <c:v>10.204611111111111</c:v>
                </c:pt>
                <c:pt idx="36">
                  <c:v>10.424777777777777</c:v>
                </c:pt>
                <c:pt idx="37">
                  <c:v>9.6201666666666661</c:v>
                </c:pt>
                <c:pt idx="38">
                  <c:v>9.7789166666666656</c:v>
                </c:pt>
                <c:pt idx="39">
                  <c:v>10.206999999999999</c:v>
                </c:pt>
                <c:pt idx="40">
                  <c:v>10.002194444444445</c:v>
                </c:pt>
                <c:pt idx="41">
                  <c:v>9.419666666666668</c:v>
                </c:pt>
                <c:pt idx="42">
                  <c:v>9.9495555555555555</c:v>
                </c:pt>
                <c:pt idx="43">
                  <c:v>9.636750000000001</c:v>
                </c:pt>
                <c:pt idx="44">
                  <c:v>9.6070555555555561</c:v>
                </c:pt>
                <c:pt idx="45">
                  <c:v>9.4716111111111125</c:v>
                </c:pt>
                <c:pt idx="46">
                  <c:v>9.8535000000000004</c:v>
                </c:pt>
                <c:pt idx="47">
                  <c:v>9.2818611111111107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0CC-4976-A989-5E853BEA4489}"/>
            </c:ext>
          </c:extLst>
        </c:ser>
        <c:ser>
          <c:idx val="13"/>
          <c:order val="9"/>
          <c:tx>
            <c:strRef>
              <c:f>Wartezeit!$M$2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Wartezeit!$M$3:$M$50</c:f>
              <c:numCache>
                <c:formatCode>0.00</c:formatCode>
                <c:ptCount val="48"/>
                <c:pt idx="0">
                  <c:v>6.7440000000000007</c:v>
                </c:pt>
                <c:pt idx="1">
                  <c:v>7.4179444444444442</c:v>
                </c:pt>
                <c:pt idx="2">
                  <c:v>7.2847777777777782</c:v>
                </c:pt>
                <c:pt idx="3">
                  <c:v>7.4450555555555553</c:v>
                </c:pt>
                <c:pt idx="4">
                  <c:v>8.3897777777777787</c:v>
                </c:pt>
                <c:pt idx="5">
                  <c:v>8.763527777777778</c:v>
                </c:pt>
                <c:pt idx="6">
                  <c:v>9.0172222222222214</c:v>
                </c:pt>
                <c:pt idx="7">
                  <c:v>8.5473888888888894</c:v>
                </c:pt>
                <c:pt idx="8">
                  <c:v>9.0516666666666659</c:v>
                </c:pt>
                <c:pt idx="9">
                  <c:v>8.0691666666666659</c:v>
                </c:pt>
                <c:pt idx="10">
                  <c:v>8.7287222222222223</c:v>
                </c:pt>
                <c:pt idx="11">
                  <c:v>8.5842222222222233</c:v>
                </c:pt>
                <c:pt idx="12">
                  <c:v>11.624055555555556</c:v>
                </c:pt>
                <c:pt idx="13">
                  <c:v>10.77875</c:v>
                </c:pt>
                <c:pt idx="14">
                  <c:v>11.498166666666666</c:v>
                </c:pt>
                <c:pt idx="15">
                  <c:v>11.630166666666666</c:v>
                </c:pt>
                <c:pt idx="16">
                  <c:v>11.112972222222222</c:v>
                </c:pt>
                <c:pt idx="17">
                  <c:v>11.309944444444445</c:v>
                </c:pt>
                <c:pt idx="18">
                  <c:v>11.319527777777779</c:v>
                </c:pt>
                <c:pt idx="19">
                  <c:v>11.402027777777779</c:v>
                </c:pt>
                <c:pt idx="20">
                  <c:v>10.982249999999999</c:v>
                </c:pt>
                <c:pt idx="21">
                  <c:v>11.363722222222222</c:v>
                </c:pt>
                <c:pt idx="22">
                  <c:v>11.37875</c:v>
                </c:pt>
                <c:pt idx="23">
                  <c:v>11.587333333333333</c:v>
                </c:pt>
                <c:pt idx="24">
                  <c:v>11.621722222222221</c:v>
                </c:pt>
                <c:pt idx="25">
                  <c:v>11.293666666666667</c:v>
                </c:pt>
                <c:pt idx="26">
                  <c:v>10.976083333333333</c:v>
                </c:pt>
                <c:pt idx="27">
                  <c:v>10.959527777777778</c:v>
                </c:pt>
                <c:pt idx="28">
                  <c:v>9.6969166666666666</c:v>
                </c:pt>
                <c:pt idx="29">
                  <c:v>9.6218888888888898</c:v>
                </c:pt>
                <c:pt idx="30">
                  <c:v>9.3853888888888886</c:v>
                </c:pt>
                <c:pt idx="31">
                  <c:v>9.3196388888888873</c:v>
                </c:pt>
                <c:pt idx="32">
                  <c:v>9.51525</c:v>
                </c:pt>
                <c:pt idx="33">
                  <c:v>9.0754444444444449</c:v>
                </c:pt>
                <c:pt idx="34">
                  <c:v>9.4111666666666665</c:v>
                </c:pt>
                <c:pt idx="35">
                  <c:v>9.0794166666666669</c:v>
                </c:pt>
                <c:pt idx="36">
                  <c:v>8.5701666666666654</c:v>
                </c:pt>
                <c:pt idx="37">
                  <c:v>8.4101944444444445</c:v>
                </c:pt>
                <c:pt idx="38">
                  <c:v>8.3523611111111116</c:v>
                </c:pt>
                <c:pt idx="39">
                  <c:v>8.1068333333333324</c:v>
                </c:pt>
                <c:pt idx="40">
                  <c:v>7.9127500000000008</c:v>
                </c:pt>
                <c:pt idx="41">
                  <c:v>8.1368888888888886</c:v>
                </c:pt>
                <c:pt idx="42">
                  <c:v>7.9455</c:v>
                </c:pt>
                <c:pt idx="43">
                  <c:v>8.3328333333333333</c:v>
                </c:pt>
                <c:pt idx="44">
                  <c:v>7.2117777777777778</c:v>
                </c:pt>
                <c:pt idx="45">
                  <c:v>7.5811666666666673</c:v>
                </c:pt>
                <c:pt idx="46">
                  <c:v>7.4285277777777781</c:v>
                </c:pt>
                <c:pt idx="47">
                  <c:v>6.9273611111111109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50CC-4976-A989-5E853BEA4489}"/>
            </c:ext>
          </c:extLst>
        </c:ser>
        <c:ser>
          <c:idx val="14"/>
          <c:order val="10"/>
          <c:tx>
            <c:strRef>
              <c:f>Wartezeit!$N$2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Wartezeit!$N$3:$N$50</c:f>
              <c:numCache>
                <c:formatCode>0.00</c:formatCode>
                <c:ptCount val="48"/>
                <c:pt idx="0">
                  <c:v>10.466416666666666</c:v>
                </c:pt>
                <c:pt idx="1">
                  <c:v>10.950638888888889</c:v>
                </c:pt>
                <c:pt idx="2">
                  <c:v>12.111694444444444</c:v>
                </c:pt>
                <c:pt idx="3">
                  <c:v>11.206138888888889</c:v>
                </c:pt>
                <c:pt idx="4">
                  <c:v>12.921999999999999</c:v>
                </c:pt>
                <c:pt idx="5">
                  <c:v>13.021694444444444</c:v>
                </c:pt>
                <c:pt idx="6">
                  <c:v>13.67975</c:v>
                </c:pt>
                <c:pt idx="7">
                  <c:v>12.389555555555557</c:v>
                </c:pt>
                <c:pt idx="8">
                  <c:v>12.493055555555555</c:v>
                </c:pt>
                <c:pt idx="9">
                  <c:v>13.081611111111112</c:v>
                </c:pt>
                <c:pt idx="10">
                  <c:v>13.687916666666666</c:v>
                </c:pt>
                <c:pt idx="11">
                  <c:v>13.298</c:v>
                </c:pt>
                <c:pt idx="12">
                  <c:v>13.397694444444443</c:v>
                </c:pt>
                <c:pt idx="13">
                  <c:v>12.358055555555556</c:v>
                </c:pt>
                <c:pt idx="14">
                  <c:v>12.840138888888889</c:v>
                </c:pt>
                <c:pt idx="15">
                  <c:v>12.873888888888889</c:v>
                </c:pt>
                <c:pt idx="16">
                  <c:v>13.410333333333332</c:v>
                </c:pt>
                <c:pt idx="17">
                  <c:v>12.574694444444445</c:v>
                </c:pt>
                <c:pt idx="18">
                  <c:v>12.912611111111111</c:v>
                </c:pt>
                <c:pt idx="19">
                  <c:v>12.695027777777778</c:v>
                </c:pt>
                <c:pt idx="20">
                  <c:v>12.797166666666667</c:v>
                </c:pt>
                <c:pt idx="21">
                  <c:v>13.501166666666666</c:v>
                </c:pt>
                <c:pt idx="22">
                  <c:v>12.832277777777778</c:v>
                </c:pt>
                <c:pt idx="23">
                  <c:v>12.909027777777778</c:v>
                </c:pt>
                <c:pt idx="24">
                  <c:v>13.368666666666666</c:v>
                </c:pt>
                <c:pt idx="25">
                  <c:v>12.432694444444444</c:v>
                </c:pt>
                <c:pt idx="26">
                  <c:v>13.083694444444445</c:v>
                </c:pt>
                <c:pt idx="27">
                  <c:v>12.238249999999999</c:v>
                </c:pt>
                <c:pt idx="28">
                  <c:v>11.639222222222221</c:v>
                </c:pt>
                <c:pt idx="29">
                  <c:v>11.812444444444445</c:v>
                </c:pt>
                <c:pt idx="30">
                  <c:v>12.186694444444443</c:v>
                </c:pt>
                <c:pt idx="31">
                  <c:v>11.827194444444444</c:v>
                </c:pt>
                <c:pt idx="32">
                  <c:v>11.196361111111111</c:v>
                </c:pt>
                <c:pt idx="33">
                  <c:v>10.925138888888888</c:v>
                </c:pt>
                <c:pt idx="34">
                  <c:v>11.472472222222223</c:v>
                </c:pt>
                <c:pt idx="35">
                  <c:v>10.668083333333334</c:v>
                </c:pt>
                <c:pt idx="36">
                  <c:v>10.547583333333334</c:v>
                </c:pt>
                <c:pt idx="37">
                  <c:v>10.4055</c:v>
                </c:pt>
                <c:pt idx="38">
                  <c:v>10.514555555555557</c:v>
                </c:pt>
                <c:pt idx="39">
                  <c:v>10.423333333333334</c:v>
                </c:pt>
                <c:pt idx="40">
                  <c:v>10.230472222222222</c:v>
                </c:pt>
                <c:pt idx="41">
                  <c:v>9.8964999999999996</c:v>
                </c:pt>
                <c:pt idx="42">
                  <c:v>10.416472222222223</c:v>
                </c:pt>
                <c:pt idx="43">
                  <c:v>10.11425</c:v>
                </c:pt>
                <c:pt idx="44">
                  <c:v>9.6338888888888885</c:v>
                </c:pt>
                <c:pt idx="45">
                  <c:v>9.7508055555555568</c:v>
                </c:pt>
                <c:pt idx="46">
                  <c:v>9.3545277777777791</c:v>
                </c:pt>
                <c:pt idx="47">
                  <c:v>8.8828888888888891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50CC-4976-A989-5E853BEA4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Wartezeit!$D$2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Wartezeit!$D$3:$D$50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7.7617222222222226</c:v>
                      </c:pt>
                      <c:pt idx="1">
                        <c:v>8.4171388888888892</c:v>
                      </c:pt>
                      <c:pt idx="2">
                        <c:v>8.4519166666666674</c:v>
                      </c:pt>
                      <c:pt idx="3">
                        <c:v>8.5504999999999995</c:v>
                      </c:pt>
                      <c:pt idx="4">
                        <c:v>9.3257777777777786</c:v>
                      </c:pt>
                      <c:pt idx="5">
                        <c:v>9.4804722222222217</c:v>
                      </c:pt>
                      <c:pt idx="6">
                        <c:v>9.7014166666666668</c:v>
                      </c:pt>
                      <c:pt idx="7">
                        <c:v>9.544666666666668</c:v>
                      </c:pt>
                      <c:pt idx="8">
                        <c:v>9.9765277777777772</c:v>
                      </c:pt>
                      <c:pt idx="9">
                        <c:v>9.7445833333333329</c:v>
                      </c:pt>
                      <c:pt idx="10">
                        <c:v>10.306805555555556</c:v>
                      </c:pt>
                      <c:pt idx="11">
                        <c:v>10.027694444444444</c:v>
                      </c:pt>
                      <c:pt idx="12">
                        <c:v>7.3420555555555556</c:v>
                      </c:pt>
                      <c:pt idx="13">
                        <c:v>6.2113888888888891</c:v>
                      </c:pt>
                      <c:pt idx="14">
                        <c:v>6.6100277777777769</c:v>
                      </c:pt>
                      <c:pt idx="15">
                        <c:v>6.6367222222222226</c:v>
                      </c:pt>
                      <c:pt idx="16">
                        <c:v>6.6802222222222216</c:v>
                      </c:pt>
                      <c:pt idx="17">
                        <c:v>6.3884444444444446</c:v>
                      </c:pt>
                      <c:pt idx="18">
                        <c:v>6.5106666666666673</c:v>
                      </c:pt>
                      <c:pt idx="19">
                        <c:v>6.4573611111111111</c:v>
                      </c:pt>
                      <c:pt idx="20">
                        <c:v>6.2637222222222224</c:v>
                      </c:pt>
                      <c:pt idx="21">
                        <c:v>6.4343611111111114</c:v>
                      </c:pt>
                      <c:pt idx="22">
                        <c:v>6.2808055555555562</c:v>
                      </c:pt>
                      <c:pt idx="23">
                        <c:v>6.4677777777777781</c:v>
                      </c:pt>
                      <c:pt idx="24">
                        <c:v>6.7019166666666674</c:v>
                      </c:pt>
                      <c:pt idx="25">
                        <c:v>6.294027777777778</c:v>
                      </c:pt>
                      <c:pt idx="26">
                        <c:v>6.1856388888888887</c:v>
                      </c:pt>
                      <c:pt idx="27">
                        <c:v>6.060138888888889</c:v>
                      </c:pt>
                      <c:pt idx="28">
                        <c:v>6.7640000000000002</c:v>
                      </c:pt>
                      <c:pt idx="29">
                        <c:v>6.8870000000000005</c:v>
                      </c:pt>
                      <c:pt idx="30">
                        <c:v>6.5975555555555561</c:v>
                      </c:pt>
                      <c:pt idx="31">
                        <c:v>6.7932500000000005</c:v>
                      </c:pt>
                      <c:pt idx="32">
                        <c:v>6.2967222222222228</c:v>
                      </c:pt>
                      <c:pt idx="33">
                        <c:v>6.2316666666666665</c:v>
                      </c:pt>
                      <c:pt idx="34">
                        <c:v>6.177888888888889</c:v>
                      </c:pt>
                      <c:pt idx="35">
                        <c:v>5.969611111111111</c:v>
                      </c:pt>
                      <c:pt idx="36">
                        <c:v>5.4431111111111115</c:v>
                      </c:pt>
                      <c:pt idx="37">
                        <c:v>5.281083333333334</c:v>
                      </c:pt>
                      <c:pt idx="38">
                        <c:v>5.5332222222222214</c:v>
                      </c:pt>
                      <c:pt idx="39">
                        <c:v>5.4692499999999997</c:v>
                      </c:pt>
                      <c:pt idx="40">
                        <c:v>5.3511111111111109</c:v>
                      </c:pt>
                      <c:pt idx="41">
                        <c:v>5.458333333333333</c:v>
                      </c:pt>
                      <c:pt idx="42">
                        <c:v>5.1893055555555554</c:v>
                      </c:pt>
                      <c:pt idx="43">
                        <c:v>5.5736944444444445</c:v>
                      </c:pt>
                      <c:pt idx="44">
                        <c:v>4.8953333333333333</c:v>
                      </c:pt>
                      <c:pt idx="45">
                        <c:v>5.0835833333333333</c:v>
                      </c:pt>
                      <c:pt idx="46">
                        <c:v>4.9516666666666671</c:v>
                      </c:pt>
                      <c:pt idx="47">
                        <c:v>4.7919444444444448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CC-4976-A989-5E853BEA448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Wartezeit!$G$3:$G$50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5.7022499999999994</c:v>
                      </c:pt>
                      <c:pt idx="1">
                        <c:v>6.1690833333333339</c:v>
                      </c:pt>
                      <c:pt idx="2">
                        <c:v>6.3772777777777776</c:v>
                      </c:pt>
                      <c:pt idx="3">
                        <c:v>6.2190833333333337</c:v>
                      </c:pt>
                      <c:pt idx="4">
                        <c:v>7.4708055555555557</c:v>
                      </c:pt>
                      <c:pt idx="5">
                        <c:v>7.4479444444444445</c:v>
                      </c:pt>
                      <c:pt idx="6">
                        <c:v>8.0068055555555553</c:v>
                      </c:pt>
                      <c:pt idx="7">
                        <c:v>7.6109166666666663</c:v>
                      </c:pt>
                      <c:pt idx="8">
                        <c:v>8.847611111111112</c:v>
                      </c:pt>
                      <c:pt idx="9">
                        <c:v>7.8576944444444443</c:v>
                      </c:pt>
                      <c:pt idx="10">
                        <c:v>8.1745555555555551</c:v>
                      </c:pt>
                      <c:pt idx="11">
                        <c:v>7.9947777777777782</c:v>
                      </c:pt>
                      <c:pt idx="12">
                        <c:v>8.0869722222222222</c:v>
                      </c:pt>
                      <c:pt idx="13">
                        <c:v>7.6486666666666672</c:v>
                      </c:pt>
                      <c:pt idx="14">
                        <c:v>7.8781944444444445</c:v>
                      </c:pt>
                      <c:pt idx="15">
                        <c:v>7.5776666666666666</c:v>
                      </c:pt>
                      <c:pt idx="16">
                        <c:v>7.8722777777777777</c:v>
                      </c:pt>
                      <c:pt idx="17">
                        <c:v>8.1634166666666665</c:v>
                      </c:pt>
                      <c:pt idx="18">
                        <c:v>8.1669999999999998</c:v>
                      </c:pt>
                      <c:pt idx="19">
                        <c:v>7.9942222222222226</c:v>
                      </c:pt>
                      <c:pt idx="20">
                        <c:v>7.7530000000000001</c:v>
                      </c:pt>
                      <c:pt idx="21">
                        <c:v>7.9491666666666667</c:v>
                      </c:pt>
                      <c:pt idx="22">
                        <c:v>7.6642222222222225</c:v>
                      </c:pt>
                      <c:pt idx="23">
                        <c:v>8.1600277777777777</c:v>
                      </c:pt>
                      <c:pt idx="24">
                        <c:v>7.9946111111111104</c:v>
                      </c:pt>
                      <c:pt idx="25">
                        <c:v>7.4126111111111115</c:v>
                      </c:pt>
                      <c:pt idx="26">
                        <c:v>7.6295277777777777</c:v>
                      </c:pt>
                      <c:pt idx="27">
                        <c:v>7.2400277777777777</c:v>
                      </c:pt>
                      <c:pt idx="28">
                        <c:v>6.1799166666666672</c:v>
                      </c:pt>
                      <c:pt idx="29">
                        <c:v>6.2273888888888882</c:v>
                      </c:pt>
                      <c:pt idx="30">
                        <c:v>5.9594722222222218</c:v>
                      </c:pt>
                      <c:pt idx="31">
                        <c:v>6.2221388888888889</c:v>
                      </c:pt>
                      <c:pt idx="32">
                        <c:v>5.6634166666666665</c:v>
                      </c:pt>
                      <c:pt idx="33">
                        <c:v>5.3974166666666665</c:v>
                      </c:pt>
                      <c:pt idx="34">
                        <c:v>5.5707777777777778</c:v>
                      </c:pt>
                      <c:pt idx="35">
                        <c:v>5.3</c:v>
                      </c:pt>
                      <c:pt idx="36">
                        <c:v>5.0799166666666666</c:v>
                      </c:pt>
                      <c:pt idx="37">
                        <c:v>4.5388611111111112</c:v>
                      </c:pt>
                      <c:pt idx="38">
                        <c:v>4.8610277777777782</c:v>
                      </c:pt>
                      <c:pt idx="39">
                        <c:v>4.7766388888888889</c:v>
                      </c:pt>
                      <c:pt idx="40">
                        <c:v>4.9081388888888888</c:v>
                      </c:pt>
                      <c:pt idx="41">
                        <c:v>4.8129999999999997</c:v>
                      </c:pt>
                      <c:pt idx="42">
                        <c:v>4.6204722222222223</c:v>
                      </c:pt>
                      <c:pt idx="43">
                        <c:v>4.959083333333334</c:v>
                      </c:pt>
                      <c:pt idx="44">
                        <c:v>4.1014166666666672</c:v>
                      </c:pt>
                      <c:pt idx="45">
                        <c:v>4.5530277777777783</c:v>
                      </c:pt>
                      <c:pt idx="46">
                        <c:v>4.4356111111111112</c:v>
                      </c:pt>
                      <c:pt idx="47">
                        <c:v>4.1768333333333336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CC-4976-A989-5E853BEA448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Wartezeit!$H$3:$H$50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5.4208611111111109</c:v>
                      </c:pt>
                      <c:pt idx="1">
                        <c:v>5.4071944444444444</c:v>
                      </c:pt>
                      <c:pt idx="2">
                        <c:v>5.6388333333333334</c:v>
                      </c:pt>
                      <c:pt idx="3">
                        <c:v>5.6992777777777786</c:v>
                      </c:pt>
                      <c:pt idx="4">
                        <c:v>5.993444444444445</c:v>
                      </c:pt>
                      <c:pt idx="5">
                        <c:v>6.1999444444444443</c:v>
                      </c:pt>
                      <c:pt idx="6">
                        <c:v>6.3459166666666667</c:v>
                      </c:pt>
                      <c:pt idx="7">
                        <c:v>6.2268888888888885</c:v>
                      </c:pt>
                      <c:pt idx="8">
                        <c:v>6.0501388888888892</c:v>
                      </c:pt>
                      <c:pt idx="9">
                        <c:v>6.1685833333333333</c:v>
                      </c:pt>
                      <c:pt idx="10">
                        <c:v>6.4013888888888886</c:v>
                      </c:pt>
                      <c:pt idx="11">
                        <c:v>6.462361111111111</c:v>
                      </c:pt>
                      <c:pt idx="12">
                        <c:v>6.3735277777777783</c:v>
                      </c:pt>
                      <c:pt idx="13">
                        <c:v>6.0306944444444444</c:v>
                      </c:pt>
                      <c:pt idx="14">
                        <c:v>6.3152500000000007</c:v>
                      </c:pt>
                      <c:pt idx="15">
                        <c:v>6.416666666666667</c:v>
                      </c:pt>
                      <c:pt idx="16">
                        <c:v>6.3690555555555548</c:v>
                      </c:pt>
                      <c:pt idx="17">
                        <c:v>6.4338888888888892</c:v>
                      </c:pt>
                      <c:pt idx="18">
                        <c:v>6.3058055555555557</c:v>
                      </c:pt>
                      <c:pt idx="19">
                        <c:v>6.4256666666666673</c:v>
                      </c:pt>
                      <c:pt idx="20">
                        <c:v>6.2134722222222223</c:v>
                      </c:pt>
                      <c:pt idx="21">
                        <c:v>6.3615277777777779</c:v>
                      </c:pt>
                      <c:pt idx="22">
                        <c:v>6.168277777777778</c:v>
                      </c:pt>
                      <c:pt idx="23">
                        <c:v>6.2987500000000001</c:v>
                      </c:pt>
                      <c:pt idx="24">
                        <c:v>6.5432500000000005</c:v>
                      </c:pt>
                      <c:pt idx="25">
                        <c:v>6.4141666666666666</c:v>
                      </c:pt>
                      <c:pt idx="26">
                        <c:v>6.3256388888888884</c:v>
                      </c:pt>
                      <c:pt idx="27">
                        <c:v>6.1959999999999997</c:v>
                      </c:pt>
                      <c:pt idx="28">
                        <c:v>5.778027777777778</c:v>
                      </c:pt>
                      <c:pt idx="29">
                        <c:v>5.7318611111111117</c:v>
                      </c:pt>
                      <c:pt idx="30">
                        <c:v>5.4420555555555561</c:v>
                      </c:pt>
                      <c:pt idx="31">
                        <c:v>5.5658888888888889</c:v>
                      </c:pt>
                      <c:pt idx="32">
                        <c:v>5.3143055555555554</c:v>
                      </c:pt>
                      <c:pt idx="33">
                        <c:v>5.3943888888888889</c:v>
                      </c:pt>
                      <c:pt idx="34">
                        <c:v>5.2094166666666668</c:v>
                      </c:pt>
                      <c:pt idx="35">
                        <c:v>5.2038888888888888</c:v>
                      </c:pt>
                      <c:pt idx="36">
                        <c:v>4.9520277777777775</c:v>
                      </c:pt>
                      <c:pt idx="37">
                        <c:v>4.8298888888888882</c:v>
                      </c:pt>
                      <c:pt idx="38">
                        <c:v>4.8163055555555561</c:v>
                      </c:pt>
                      <c:pt idx="39">
                        <c:v>4.8420833333333331</c:v>
                      </c:pt>
                      <c:pt idx="40">
                        <c:v>4.773138888888889</c:v>
                      </c:pt>
                      <c:pt idx="41">
                        <c:v>4.5915277777777774</c:v>
                      </c:pt>
                      <c:pt idx="42">
                        <c:v>4.650555555555556</c:v>
                      </c:pt>
                      <c:pt idx="43">
                        <c:v>4.8094166666666673</c:v>
                      </c:pt>
                      <c:pt idx="44">
                        <c:v>4.3566666666666665</c:v>
                      </c:pt>
                      <c:pt idx="45">
                        <c:v>4.5039999999999996</c:v>
                      </c:pt>
                      <c:pt idx="46">
                        <c:v>4.5126944444444446</c:v>
                      </c:pt>
                      <c:pt idx="47">
                        <c:v>4.3043611111111115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0CC-4976-A989-5E853BEA448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Wartezeit!$I$3:$I$50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4.6743333333333332</c:v>
                      </c:pt>
                      <c:pt idx="1">
                        <c:v>4.7472499999999993</c:v>
                      </c:pt>
                      <c:pt idx="2">
                        <c:v>4.976861111111111</c:v>
                      </c:pt>
                      <c:pt idx="3">
                        <c:v>4.9021388888888895</c:v>
                      </c:pt>
                      <c:pt idx="4">
                        <c:v>5.4521111111111109</c:v>
                      </c:pt>
                      <c:pt idx="5">
                        <c:v>5.8313333333333333</c:v>
                      </c:pt>
                      <c:pt idx="6">
                        <c:v>5.7168333333333328</c:v>
                      </c:pt>
                      <c:pt idx="7">
                        <c:v>5.739527777777778</c:v>
                      </c:pt>
                      <c:pt idx="8">
                        <c:v>5.7323333333333339</c:v>
                      </c:pt>
                      <c:pt idx="9">
                        <c:v>5.906416666666666</c:v>
                      </c:pt>
                      <c:pt idx="10">
                        <c:v>5.8678055555555551</c:v>
                      </c:pt>
                      <c:pt idx="11">
                        <c:v>5.9720277777777779</c:v>
                      </c:pt>
                      <c:pt idx="12">
                        <c:v>5.8298888888888882</c:v>
                      </c:pt>
                      <c:pt idx="13">
                        <c:v>5.4194166666666668</c:v>
                      </c:pt>
                      <c:pt idx="14">
                        <c:v>5.7561944444444446</c:v>
                      </c:pt>
                      <c:pt idx="15">
                        <c:v>5.8374166666666669</c:v>
                      </c:pt>
                      <c:pt idx="16">
                        <c:v>5.5155833333333328</c:v>
                      </c:pt>
                      <c:pt idx="17">
                        <c:v>5.5819999999999999</c:v>
                      </c:pt>
                      <c:pt idx="18">
                        <c:v>5.6386388888888881</c:v>
                      </c:pt>
                      <c:pt idx="19">
                        <c:v>5.7425277777777772</c:v>
                      </c:pt>
                      <c:pt idx="20">
                        <c:v>5.4430833333333331</c:v>
                      </c:pt>
                      <c:pt idx="21">
                        <c:v>5.5317499999999997</c:v>
                      </c:pt>
                      <c:pt idx="22">
                        <c:v>5.5844444444444443</c:v>
                      </c:pt>
                      <c:pt idx="23">
                        <c:v>5.5531944444444443</c:v>
                      </c:pt>
                      <c:pt idx="24">
                        <c:v>5.7516388888888894</c:v>
                      </c:pt>
                      <c:pt idx="25">
                        <c:v>5.4691388888888897</c:v>
                      </c:pt>
                      <c:pt idx="26">
                        <c:v>5.5526666666666662</c:v>
                      </c:pt>
                      <c:pt idx="27">
                        <c:v>5.3308611111111111</c:v>
                      </c:pt>
                      <c:pt idx="28">
                        <c:v>5.0100555555555557</c:v>
                      </c:pt>
                      <c:pt idx="29">
                        <c:v>4.9223888888888885</c:v>
                      </c:pt>
                      <c:pt idx="30">
                        <c:v>4.8671944444444453</c:v>
                      </c:pt>
                      <c:pt idx="31">
                        <c:v>5.0477500000000006</c:v>
                      </c:pt>
                      <c:pt idx="32">
                        <c:v>4.6816666666666666</c:v>
                      </c:pt>
                      <c:pt idx="33">
                        <c:v>4.7097222222222221</c:v>
                      </c:pt>
                      <c:pt idx="34">
                        <c:v>4.4914722222222219</c:v>
                      </c:pt>
                      <c:pt idx="35">
                        <c:v>4.6543888888888887</c:v>
                      </c:pt>
                      <c:pt idx="36">
                        <c:v>4.4675555555555562</c:v>
                      </c:pt>
                      <c:pt idx="37">
                        <c:v>4.339777777777778</c:v>
                      </c:pt>
                      <c:pt idx="38">
                        <c:v>4.3451388888888891</c:v>
                      </c:pt>
                      <c:pt idx="39">
                        <c:v>4.2451388888888886</c:v>
                      </c:pt>
                      <c:pt idx="40">
                        <c:v>4.2202222222222217</c:v>
                      </c:pt>
                      <c:pt idx="41">
                        <c:v>4.161888888888889</c:v>
                      </c:pt>
                      <c:pt idx="42">
                        <c:v>4.1281944444444445</c:v>
                      </c:pt>
                      <c:pt idx="43">
                        <c:v>4.2762222222222217</c:v>
                      </c:pt>
                      <c:pt idx="44">
                        <c:v>3.814972222222222</c:v>
                      </c:pt>
                      <c:pt idx="45">
                        <c:v>4.0368333333333331</c:v>
                      </c:pt>
                      <c:pt idx="46">
                        <c:v>4.0460833333333328</c:v>
                      </c:pt>
                      <c:pt idx="47">
                        <c:v>3.9036666666666671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C-4976-A989-5E853BEA448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Wartezeit!$J$3:$J$50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10.583027777777778</c:v>
                      </c:pt>
                      <c:pt idx="1">
                        <c:v>12.072861111111111</c:v>
                      </c:pt>
                      <c:pt idx="2">
                        <c:v>11.905527777777777</c:v>
                      </c:pt>
                      <c:pt idx="3">
                        <c:v>12.224944444444445</c:v>
                      </c:pt>
                      <c:pt idx="4">
                        <c:v>14.345194444444443</c:v>
                      </c:pt>
                      <c:pt idx="5">
                        <c:v>14.35063888888889</c:v>
                      </c:pt>
                      <c:pt idx="6">
                        <c:v>15.107277777777776</c:v>
                      </c:pt>
                      <c:pt idx="7">
                        <c:v>14.470694444444444</c:v>
                      </c:pt>
                      <c:pt idx="8">
                        <c:v>14.261305555555555</c:v>
                      </c:pt>
                      <c:pt idx="9">
                        <c:v>13.736500000000001</c:v>
                      </c:pt>
                      <c:pt idx="10">
                        <c:v>15.230555555555556</c:v>
                      </c:pt>
                      <c:pt idx="11">
                        <c:v>13.985722222222222</c:v>
                      </c:pt>
                      <c:pt idx="12">
                        <c:v>9.1603333333333321</c:v>
                      </c:pt>
                      <c:pt idx="13">
                        <c:v>6.946305555555556</c:v>
                      </c:pt>
                      <c:pt idx="14">
                        <c:v>7.8001666666666667</c:v>
                      </c:pt>
                      <c:pt idx="15">
                        <c:v>7.8335833333333333</c:v>
                      </c:pt>
                      <c:pt idx="16">
                        <c:v>7.8740000000000006</c:v>
                      </c:pt>
                      <c:pt idx="17">
                        <c:v>7.9755555555555553</c:v>
                      </c:pt>
                      <c:pt idx="18">
                        <c:v>7.9288611111111118</c:v>
                      </c:pt>
                      <c:pt idx="19">
                        <c:v>7.7441666666666666</c:v>
                      </c:pt>
                      <c:pt idx="20">
                        <c:v>7.3834444444444447</c:v>
                      </c:pt>
                      <c:pt idx="21">
                        <c:v>8.3649166666666677</c:v>
                      </c:pt>
                      <c:pt idx="22">
                        <c:v>8.8057777777777773</c:v>
                      </c:pt>
                      <c:pt idx="23">
                        <c:v>12.878277777777779</c:v>
                      </c:pt>
                      <c:pt idx="24">
                        <c:v>14.129527777777779</c:v>
                      </c:pt>
                      <c:pt idx="25">
                        <c:v>10.702805555555555</c:v>
                      </c:pt>
                      <c:pt idx="26">
                        <c:v>7.4543888888888885</c:v>
                      </c:pt>
                      <c:pt idx="27">
                        <c:v>7.7959722222222219</c:v>
                      </c:pt>
                      <c:pt idx="28">
                        <c:v>7.9030555555555555</c:v>
                      </c:pt>
                      <c:pt idx="29">
                        <c:v>6.8757777777777775</c:v>
                      </c:pt>
                      <c:pt idx="30">
                        <c:v>6.7906388888888891</c:v>
                      </c:pt>
                      <c:pt idx="31">
                        <c:v>6.7994722222222217</c:v>
                      </c:pt>
                      <c:pt idx="32">
                        <c:v>6.9303055555555551</c:v>
                      </c:pt>
                      <c:pt idx="33">
                        <c:v>6.8407222222222215</c:v>
                      </c:pt>
                      <c:pt idx="34">
                        <c:v>7.3248611111111108</c:v>
                      </c:pt>
                      <c:pt idx="35">
                        <c:v>6.8100277777777771</c:v>
                      </c:pt>
                      <c:pt idx="36">
                        <c:v>6.5295833333333331</c:v>
                      </c:pt>
                      <c:pt idx="37">
                        <c:v>6.3094166666666673</c:v>
                      </c:pt>
                      <c:pt idx="38">
                        <c:v>6.2898055555555556</c:v>
                      </c:pt>
                      <c:pt idx="39">
                        <c:v>6.2397777777777783</c:v>
                      </c:pt>
                      <c:pt idx="40">
                        <c:v>6.1790555555555553</c:v>
                      </c:pt>
                      <c:pt idx="41">
                        <c:v>6.0592499999999996</c:v>
                      </c:pt>
                      <c:pt idx="42">
                        <c:v>6.2022499999999994</c:v>
                      </c:pt>
                      <c:pt idx="43">
                        <c:v>6.3296944444444447</c:v>
                      </c:pt>
                      <c:pt idx="44">
                        <c:v>5.7206388888888888</c:v>
                      </c:pt>
                      <c:pt idx="45">
                        <c:v>5.9171944444444451</c:v>
                      </c:pt>
                      <c:pt idx="46">
                        <c:v>5.7298611111111111</c:v>
                      </c:pt>
                      <c:pt idx="47">
                        <c:v>5.4721388888888889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C-4976-A989-5E853BEA448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Wartezeit!$K$3:$K$50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9.4974444444444455</c:v>
                      </c:pt>
                      <c:pt idx="1">
                        <c:v>10.043666666666667</c:v>
                      </c:pt>
                      <c:pt idx="2">
                        <c:v>10.236138888888888</c:v>
                      </c:pt>
                      <c:pt idx="3">
                        <c:v>10.168611111111112</c:v>
                      </c:pt>
                      <c:pt idx="4">
                        <c:v>11.28975</c:v>
                      </c:pt>
                      <c:pt idx="5">
                        <c:v>11.79563888888889</c:v>
                      </c:pt>
                      <c:pt idx="6">
                        <c:v>11.971833333333333</c:v>
                      </c:pt>
                      <c:pt idx="7">
                        <c:v>11.192055555555555</c:v>
                      </c:pt>
                      <c:pt idx="8">
                        <c:v>11.310749999999999</c:v>
                      </c:pt>
                      <c:pt idx="9">
                        <c:v>11.152555555555555</c:v>
                      </c:pt>
                      <c:pt idx="10">
                        <c:v>12.491583333333333</c:v>
                      </c:pt>
                      <c:pt idx="11">
                        <c:v>11.283722222222222</c:v>
                      </c:pt>
                      <c:pt idx="12">
                        <c:v>9.8788055555555552</c:v>
                      </c:pt>
                      <c:pt idx="13">
                        <c:v>8.5826388888888889</c:v>
                      </c:pt>
                      <c:pt idx="14">
                        <c:v>9.1534999999999993</c:v>
                      </c:pt>
                      <c:pt idx="15">
                        <c:v>9.0734722222222217</c:v>
                      </c:pt>
                      <c:pt idx="16">
                        <c:v>8.8264722222222218</c:v>
                      </c:pt>
                      <c:pt idx="17">
                        <c:v>8.8867777777777786</c:v>
                      </c:pt>
                      <c:pt idx="18">
                        <c:v>9.4456388888888902</c:v>
                      </c:pt>
                      <c:pt idx="19">
                        <c:v>9.2934166666666673</c:v>
                      </c:pt>
                      <c:pt idx="20">
                        <c:v>9.0002500000000012</c:v>
                      </c:pt>
                      <c:pt idx="21">
                        <c:v>9.2471666666666668</c:v>
                      </c:pt>
                      <c:pt idx="22">
                        <c:v>9.6173611111111104</c:v>
                      </c:pt>
                      <c:pt idx="23">
                        <c:v>14.217027777777778</c:v>
                      </c:pt>
                      <c:pt idx="24">
                        <c:v>14.977305555555557</c:v>
                      </c:pt>
                      <c:pt idx="25">
                        <c:v>11.487944444444445</c:v>
                      </c:pt>
                      <c:pt idx="26">
                        <c:v>9.0704444444444441</c:v>
                      </c:pt>
                      <c:pt idx="27">
                        <c:v>9.0645000000000007</c:v>
                      </c:pt>
                      <c:pt idx="28">
                        <c:v>8.8213888888888885</c:v>
                      </c:pt>
                      <c:pt idx="29">
                        <c:v>8.5257222222222211</c:v>
                      </c:pt>
                      <c:pt idx="30">
                        <c:v>8.2557222222222215</c:v>
                      </c:pt>
                      <c:pt idx="31">
                        <c:v>8.1251111111111118</c:v>
                      </c:pt>
                      <c:pt idx="32">
                        <c:v>8.3400555555555549</c:v>
                      </c:pt>
                      <c:pt idx="33">
                        <c:v>8.1281388888888895</c:v>
                      </c:pt>
                      <c:pt idx="34">
                        <c:v>8.6777222222222221</c:v>
                      </c:pt>
                      <c:pt idx="35">
                        <c:v>7.943888888888889</c:v>
                      </c:pt>
                      <c:pt idx="36">
                        <c:v>8.0047222222222221</c:v>
                      </c:pt>
                      <c:pt idx="37">
                        <c:v>7.7718888888888884</c:v>
                      </c:pt>
                      <c:pt idx="38">
                        <c:v>7.85</c:v>
                      </c:pt>
                      <c:pt idx="39">
                        <c:v>7.6528055555555552</c:v>
                      </c:pt>
                      <c:pt idx="40">
                        <c:v>7.3581111111111115</c:v>
                      </c:pt>
                      <c:pt idx="41">
                        <c:v>7.3771388888888891</c:v>
                      </c:pt>
                      <c:pt idx="42">
                        <c:v>7.2699444444444445</c:v>
                      </c:pt>
                      <c:pt idx="43">
                        <c:v>7.5860277777777778</c:v>
                      </c:pt>
                      <c:pt idx="44">
                        <c:v>6.8992777777777778</c:v>
                      </c:pt>
                      <c:pt idx="45">
                        <c:v>7.3697499999999998</c:v>
                      </c:pt>
                      <c:pt idx="46">
                        <c:v>6.8584722222222219</c:v>
                      </c:pt>
                      <c:pt idx="47">
                        <c:v>6.7210833333333335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C-4976-A989-5E853BEA4489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Wartezeit!$L$3:$L$50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10.660833333333333</c:v>
                      </c:pt>
                      <c:pt idx="1">
                        <c:v>12.054444444444444</c:v>
                      </c:pt>
                      <c:pt idx="2">
                        <c:v>12.150166666666665</c:v>
                      </c:pt>
                      <c:pt idx="3">
                        <c:v>12.667916666666667</c:v>
                      </c:pt>
                      <c:pt idx="4">
                        <c:v>13.601722222222222</c:v>
                      </c:pt>
                      <c:pt idx="5">
                        <c:v>14.265472222222222</c:v>
                      </c:pt>
                      <c:pt idx="6">
                        <c:v>14.715666666666667</c:v>
                      </c:pt>
                      <c:pt idx="7">
                        <c:v>13.950666666666667</c:v>
                      </c:pt>
                      <c:pt idx="8">
                        <c:v>15.486166666666666</c:v>
                      </c:pt>
                      <c:pt idx="9">
                        <c:v>14.772055555555555</c:v>
                      </c:pt>
                      <c:pt idx="10">
                        <c:v>14.632333333333333</c:v>
                      </c:pt>
                      <c:pt idx="11">
                        <c:v>14.737694444444443</c:v>
                      </c:pt>
                      <c:pt idx="12">
                        <c:v>12.107444444444445</c:v>
                      </c:pt>
                      <c:pt idx="13">
                        <c:v>9.9350555555555555</c:v>
                      </c:pt>
                      <c:pt idx="14">
                        <c:v>10.999083333333333</c:v>
                      </c:pt>
                      <c:pt idx="15">
                        <c:v>11.294749999999999</c:v>
                      </c:pt>
                      <c:pt idx="16">
                        <c:v>10.956361111111111</c:v>
                      </c:pt>
                      <c:pt idx="17">
                        <c:v>10.877055555555556</c:v>
                      </c:pt>
                      <c:pt idx="18">
                        <c:v>11.793527777777777</c:v>
                      </c:pt>
                      <c:pt idx="19">
                        <c:v>11.760472222222221</c:v>
                      </c:pt>
                      <c:pt idx="20">
                        <c:v>10.837722222222222</c:v>
                      </c:pt>
                      <c:pt idx="21">
                        <c:v>10.996666666666666</c:v>
                      </c:pt>
                      <c:pt idx="22">
                        <c:v>10.518472222222222</c:v>
                      </c:pt>
                      <c:pt idx="23">
                        <c:v>11.229666666666667</c:v>
                      </c:pt>
                      <c:pt idx="24">
                        <c:v>11.300861111111111</c:v>
                      </c:pt>
                      <c:pt idx="25">
                        <c:v>10.822750000000001</c:v>
                      </c:pt>
                      <c:pt idx="26">
                        <c:v>10.780361111111112</c:v>
                      </c:pt>
                      <c:pt idx="27">
                        <c:v>9.9143888888888902</c:v>
                      </c:pt>
                      <c:pt idx="28">
                        <c:v>11.127416666666665</c:v>
                      </c:pt>
                      <c:pt idx="29">
                        <c:v>10.587972222222222</c:v>
                      </c:pt>
                      <c:pt idx="30">
                        <c:v>10.394527777777778</c:v>
                      </c:pt>
                      <c:pt idx="31">
                        <c:v>10.024055555555556</c:v>
                      </c:pt>
                      <c:pt idx="32">
                        <c:v>9.8339722222222239</c:v>
                      </c:pt>
                      <c:pt idx="33">
                        <c:v>9.8502777777777784</c:v>
                      </c:pt>
                      <c:pt idx="34">
                        <c:v>10.373000000000001</c:v>
                      </c:pt>
                      <c:pt idx="35">
                        <c:v>9.4010833333333341</c:v>
                      </c:pt>
                      <c:pt idx="36">
                        <c:v>9.1570555555555568</c:v>
                      </c:pt>
                      <c:pt idx="37">
                        <c:v>8.7307500000000005</c:v>
                      </c:pt>
                      <c:pt idx="38">
                        <c:v>8.6585277777777776</c:v>
                      </c:pt>
                      <c:pt idx="39">
                        <c:v>8.8414999999999999</c:v>
                      </c:pt>
                      <c:pt idx="40">
                        <c:v>8.7017500000000005</c:v>
                      </c:pt>
                      <c:pt idx="41">
                        <c:v>8.5396944444444447</c:v>
                      </c:pt>
                      <c:pt idx="42">
                        <c:v>8.4719444444444445</c:v>
                      </c:pt>
                      <c:pt idx="43">
                        <c:v>9.0009999999999994</c:v>
                      </c:pt>
                      <c:pt idx="44">
                        <c:v>7.8570000000000002</c:v>
                      </c:pt>
                      <c:pt idx="45">
                        <c:v>8.3177222222222227</c:v>
                      </c:pt>
                      <c:pt idx="46">
                        <c:v>8.1955833333333334</c:v>
                      </c:pt>
                      <c:pt idx="47">
                        <c:v>7.3226388888888891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0CC-4976-A989-5E853BEA4489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Wartezeit!$O$3:$O$50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6.7440000000000007</c:v>
                      </c:pt>
                      <c:pt idx="1">
                        <c:v>7.4179444444444442</c:v>
                      </c:pt>
                      <c:pt idx="2">
                        <c:v>7.2847777777777782</c:v>
                      </c:pt>
                      <c:pt idx="3">
                        <c:v>7.4450555555555553</c:v>
                      </c:pt>
                      <c:pt idx="4">
                        <c:v>8.3897777777777787</c:v>
                      </c:pt>
                      <c:pt idx="5">
                        <c:v>8.763527777777778</c:v>
                      </c:pt>
                      <c:pt idx="6">
                        <c:v>9.0172222222222214</c:v>
                      </c:pt>
                      <c:pt idx="7">
                        <c:v>8.5473888888888894</c:v>
                      </c:pt>
                      <c:pt idx="8">
                        <c:v>9.0516666666666659</c:v>
                      </c:pt>
                      <c:pt idx="9">
                        <c:v>8.0691666666666659</c:v>
                      </c:pt>
                      <c:pt idx="10">
                        <c:v>8.7287222222222223</c:v>
                      </c:pt>
                      <c:pt idx="11">
                        <c:v>8.5842222222222233</c:v>
                      </c:pt>
                      <c:pt idx="12">
                        <c:v>9.037694444444444</c:v>
                      </c:pt>
                      <c:pt idx="13">
                        <c:v>8.0355555555555558</c:v>
                      </c:pt>
                      <c:pt idx="14">
                        <c:v>8.7747499999999992</c:v>
                      </c:pt>
                      <c:pt idx="15">
                        <c:v>8.685083333333333</c:v>
                      </c:pt>
                      <c:pt idx="16">
                        <c:v>8.3601666666666663</c:v>
                      </c:pt>
                      <c:pt idx="17">
                        <c:v>8.6923333333333339</c:v>
                      </c:pt>
                      <c:pt idx="18">
                        <c:v>8.1183055555555566</c:v>
                      </c:pt>
                      <c:pt idx="19">
                        <c:v>8.3070277777777779</c:v>
                      </c:pt>
                      <c:pt idx="20">
                        <c:v>8.262777777777778</c:v>
                      </c:pt>
                      <c:pt idx="21">
                        <c:v>8.3529999999999998</c:v>
                      </c:pt>
                      <c:pt idx="22">
                        <c:v>8.0851111111111109</c:v>
                      </c:pt>
                      <c:pt idx="23">
                        <c:v>8.2971111111111107</c:v>
                      </c:pt>
                      <c:pt idx="24">
                        <c:v>8.6235300000000006</c:v>
                      </c:pt>
                      <c:pt idx="25">
                        <c:v>8.2843888888888895</c:v>
                      </c:pt>
                      <c:pt idx="26">
                        <c:v>7.9544166666666669</c:v>
                      </c:pt>
                      <c:pt idx="27">
                        <c:v>7.6238055555555562</c:v>
                      </c:pt>
                      <c:pt idx="28">
                        <c:v>7.1685277777777783</c:v>
                      </c:pt>
                      <c:pt idx="29">
                        <c:v>7.0478611111111107</c:v>
                      </c:pt>
                      <c:pt idx="30">
                        <c:v>7.0131944444444443</c:v>
                      </c:pt>
                      <c:pt idx="31">
                        <c:v>7.048111111111111</c:v>
                      </c:pt>
                      <c:pt idx="32">
                        <c:v>6.5932222222222219</c:v>
                      </c:pt>
                      <c:pt idx="33">
                        <c:v>6.3600555555555554</c:v>
                      </c:pt>
                      <c:pt idx="34">
                        <c:v>6.3835833333333341</c:v>
                      </c:pt>
                      <c:pt idx="35">
                        <c:v>6.2804722222222225</c:v>
                      </c:pt>
                      <c:pt idx="36">
                        <c:v>6.3373055555555551</c:v>
                      </c:pt>
                      <c:pt idx="37">
                        <c:v>5.9051111111111112</c:v>
                      </c:pt>
                      <c:pt idx="38">
                        <c:v>5.9128333333333334</c:v>
                      </c:pt>
                      <c:pt idx="39">
                        <c:v>6.0611388888888884</c:v>
                      </c:pt>
                      <c:pt idx="40">
                        <c:v>5.7862222222222224</c:v>
                      </c:pt>
                      <c:pt idx="41">
                        <c:v>5.8293333333333326</c:v>
                      </c:pt>
                      <c:pt idx="42">
                        <c:v>5.9506111111111117</c:v>
                      </c:pt>
                      <c:pt idx="43">
                        <c:v>5.9128888888888893</c:v>
                      </c:pt>
                      <c:pt idx="44">
                        <c:v>5.4717500000000001</c:v>
                      </c:pt>
                      <c:pt idx="45">
                        <c:v>5.8482500000000002</c:v>
                      </c:pt>
                      <c:pt idx="46">
                        <c:v>5.6070000000000002</c:v>
                      </c:pt>
                      <c:pt idx="47">
                        <c:v>5.4131944444444446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0CC-4976-A989-5E853BEA4489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Wartezeit!$P$3:$P$50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8.7711111111111109</c:v>
                      </c:pt>
                      <c:pt idx="1">
                        <c:v>9.9837777777777781</c:v>
                      </c:pt>
                      <c:pt idx="2">
                        <c:v>9.794027777777778</c:v>
                      </c:pt>
                      <c:pt idx="3">
                        <c:v>10.136361111111112</c:v>
                      </c:pt>
                      <c:pt idx="4">
                        <c:v>10.865944444444445</c:v>
                      </c:pt>
                      <c:pt idx="5">
                        <c:v>11.466583333333332</c:v>
                      </c:pt>
                      <c:pt idx="6">
                        <c:v>12.212527777777778</c:v>
                      </c:pt>
                      <c:pt idx="7">
                        <c:v>11.73938888888889</c:v>
                      </c:pt>
                      <c:pt idx="8">
                        <c:v>11.559305555555556</c:v>
                      </c:pt>
                      <c:pt idx="9">
                        <c:v>11.46175</c:v>
                      </c:pt>
                      <c:pt idx="10">
                        <c:v>11.906361111111112</c:v>
                      </c:pt>
                      <c:pt idx="11">
                        <c:v>11.690222222222223</c:v>
                      </c:pt>
                      <c:pt idx="12">
                        <c:v>11.435916666666667</c:v>
                      </c:pt>
                      <c:pt idx="13">
                        <c:v>10.099888888888888</c:v>
                      </c:pt>
                      <c:pt idx="14">
                        <c:v>10.924583333333333</c:v>
                      </c:pt>
                      <c:pt idx="15">
                        <c:v>11.070472222222222</c:v>
                      </c:pt>
                      <c:pt idx="16">
                        <c:v>10.608777777777778</c:v>
                      </c:pt>
                      <c:pt idx="17">
                        <c:v>10.664972222222223</c:v>
                      </c:pt>
                      <c:pt idx="18">
                        <c:v>11.168027777777779</c:v>
                      </c:pt>
                      <c:pt idx="19">
                        <c:v>10.993666666666666</c:v>
                      </c:pt>
                      <c:pt idx="20">
                        <c:v>10.296583333333333</c:v>
                      </c:pt>
                      <c:pt idx="21">
                        <c:v>10.736416666666667</c:v>
                      </c:pt>
                      <c:pt idx="22">
                        <c:v>10.471361111111111</c:v>
                      </c:pt>
                      <c:pt idx="23">
                        <c:v>11.422194444444445</c:v>
                      </c:pt>
                      <c:pt idx="24">
                        <c:v>11.427972222222222</c:v>
                      </c:pt>
                      <c:pt idx="25">
                        <c:v>11.017055555555556</c:v>
                      </c:pt>
                      <c:pt idx="26">
                        <c:v>10.540083333333333</c:v>
                      </c:pt>
                      <c:pt idx="27">
                        <c:v>10.543527777777777</c:v>
                      </c:pt>
                      <c:pt idx="28">
                        <c:v>9.8251666666666662</c:v>
                      </c:pt>
                      <c:pt idx="29">
                        <c:v>9.6323333333333334</c:v>
                      </c:pt>
                      <c:pt idx="30">
                        <c:v>9.3928888888888888</c:v>
                      </c:pt>
                      <c:pt idx="31">
                        <c:v>9.3424722222222218</c:v>
                      </c:pt>
                      <c:pt idx="32">
                        <c:v>9.5158888888888882</c:v>
                      </c:pt>
                      <c:pt idx="33">
                        <c:v>9.0632222222222225</c:v>
                      </c:pt>
                      <c:pt idx="34">
                        <c:v>9.3951666666666664</c:v>
                      </c:pt>
                      <c:pt idx="35">
                        <c:v>9.1171111111111109</c:v>
                      </c:pt>
                      <c:pt idx="36">
                        <c:v>8.5694999999999997</c:v>
                      </c:pt>
                      <c:pt idx="37">
                        <c:v>8.4101388888888895</c:v>
                      </c:pt>
                      <c:pt idx="38">
                        <c:v>8.3563055555555561</c:v>
                      </c:pt>
                      <c:pt idx="39">
                        <c:v>8.106527777777778</c:v>
                      </c:pt>
                      <c:pt idx="40">
                        <c:v>7.9163333333333332</c:v>
                      </c:pt>
                      <c:pt idx="41">
                        <c:v>8.1435555555555545</c:v>
                      </c:pt>
                      <c:pt idx="42">
                        <c:v>7.949416666666667</c:v>
                      </c:pt>
                      <c:pt idx="43">
                        <c:v>8.3313055555555557</c:v>
                      </c:pt>
                      <c:pt idx="44">
                        <c:v>7.202694444444445</c:v>
                      </c:pt>
                      <c:pt idx="45">
                        <c:v>7.5805277777777782</c:v>
                      </c:pt>
                      <c:pt idx="46">
                        <c:v>7.4302777777777775</c:v>
                      </c:pt>
                      <c:pt idx="47">
                        <c:v>6.9238611111111119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0CC-4976-A989-5E853BEA4489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Wartezeit!$Q$3:$Q$50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9.2092777777777783</c:v>
                      </c:pt>
                      <c:pt idx="1">
                        <c:v>10.290638888888889</c:v>
                      </c:pt>
                      <c:pt idx="2">
                        <c:v>10.241</c:v>
                      </c:pt>
                      <c:pt idx="3">
                        <c:v>10.259194444444445</c:v>
                      </c:pt>
                      <c:pt idx="4">
                        <c:v>11.60375</c:v>
                      </c:pt>
                      <c:pt idx="5">
                        <c:v>12.244250000000001</c:v>
                      </c:pt>
                      <c:pt idx="6">
                        <c:v>12.818833333333334</c:v>
                      </c:pt>
                      <c:pt idx="7">
                        <c:v>12.381944444444445</c:v>
                      </c:pt>
                      <c:pt idx="8">
                        <c:v>12.059444444444445</c:v>
                      </c:pt>
                      <c:pt idx="9">
                        <c:v>12.12</c:v>
                      </c:pt>
                      <c:pt idx="10">
                        <c:v>12.644916666666665</c:v>
                      </c:pt>
                      <c:pt idx="11">
                        <c:v>12.233694444444446</c:v>
                      </c:pt>
                      <c:pt idx="12">
                        <c:v>11.969027777777777</c:v>
                      </c:pt>
                      <c:pt idx="13">
                        <c:v>10.78125</c:v>
                      </c:pt>
                      <c:pt idx="14">
                        <c:v>11.502555555555555</c:v>
                      </c:pt>
                      <c:pt idx="15">
                        <c:v>11.619138888888889</c:v>
                      </c:pt>
                      <c:pt idx="16">
                        <c:v>11.109138888888889</c:v>
                      </c:pt>
                      <c:pt idx="17">
                        <c:v>11.296111111111111</c:v>
                      </c:pt>
                      <c:pt idx="18">
                        <c:v>11.327805555555555</c:v>
                      </c:pt>
                      <c:pt idx="19">
                        <c:v>11.400111111111112</c:v>
                      </c:pt>
                      <c:pt idx="20">
                        <c:v>10.991305555555554</c:v>
                      </c:pt>
                      <c:pt idx="21">
                        <c:v>11.358444444444444</c:v>
                      </c:pt>
                      <c:pt idx="22">
                        <c:v>11.394638888888888</c:v>
                      </c:pt>
                      <c:pt idx="23">
                        <c:v>11.607777777777779</c:v>
                      </c:pt>
                      <c:pt idx="24">
                        <c:v>11.624944444444445</c:v>
                      </c:pt>
                      <c:pt idx="25">
                        <c:v>11.282861111111112</c:v>
                      </c:pt>
                      <c:pt idx="26">
                        <c:v>10.972388888888888</c:v>
                      </c:pt>
                      <c:pt idx="27">
                        <c:v>10.952500000000001</c:v>
                      </c:pt>
                      <c:pt idx="28">
                        <c:v>10.218305555555556</c:v>
                      </c:pt>
                      <c:pt idx="29">
                        <c:v>10.410361111111111</c:v>
                      </c:pt>
                      <c:pt idx="30">
                        <c:v>10.225888888888887</c:v>
                      </c:pt>
                      <c:pt idx="31">
                        <c:v>10.046527777777778</c:v>
                      </c:pt>
                      <c:pt idx="32">
                        <c:v>9.7662222222222219</c:v>
                      </c:pt>
                      <c:pt idx="33">
                        <c:v>9.571416666666666</c:v>
                      </c:pt>
                      <c:pt idx="34">
                        <c:v>9.8819722222222222</c:v>
                      </c:pt>
                      <c:pt idx="35">
                        <c:v>9.5697222222222216</c:v>
                      </c:pt>
                      <c:pt idx="36">
                        <c:v>9.1135833333333345</c:v>
                      </c:pt>
                      <c:pt idx="37">
                        <c:v>8.7258055555555565</c:v>
                      </c:pt>
                      <c:pt idx="38">
                        <c:v>8.825972222222223</c:v>
                      </c:pt>
                      <c:pt idx="39">
                        <c:v>8.6513333333333335</c:v>
                      </c:pt>
                      <c:pt idx="40">
                        <c:v>8.6723333333333343</c:v>
                      </c:pt>
                      <c:pt idx="41">
                        <c:v>8.7218888888888895</c:v>
                      </c:pt>
                      <c:pt idx="42">
                        <c:v>8.5788611111111113</c:v>
                      </c:pt>
                      <c:pt idx="43">
                        <c:v>8.947000000000001</c:v>
                      </c:pt>
                      <c:pt idx="44">
                        <c:v>8.0009166666666669</c:v>
                      </c:pt>
                      <c:pt idx="45">
                        <c:v>8.3618055555555557</c:v>
                      </c:pt>
                      <c:pt idx="46">
                        <c:v>8.4248888888888889</c:v>
                      </c:pt>
                      <c:pt idx="47">
                        <c:v>7.8784166666666664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0CC-4976-A989-5E853BEA4489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Wartezeit in Stunden in 15</a:t>
                </a:r>
                <a:r>
                  <a:rPr lang="de-DE" baseline="0"/>
                  <a:t> Minuten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Wartezeit zwischen </a:t>
            </a:r>
            <a:r>
              <a:rPr lang="de-DE"/>
              <a:t>KP1 bis KP5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Wartezeit!$G$2</c:f>
              <c:strCache>
                <c:ptCount val="1"/>
                <c:pt idx="0">
                  <c:v>PF 1.4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Wartezeit!$G$54:$G$101</c:f>
              <c:numCache>
                <c:formatCode>0.00</c:formatCode>
                <c:ptCount val="48"/>
                <c:pt idx="0">
                  <c:v>3.8053888888888889</c:v>
                </c:pt>
                <c:pt idx="1">
                  <c:v>3.9668333333333337</c:v>
                </c:pt>
                <c:pt idx="2">
                  <c:v>4.0777777777777775</c:v>
                </c:pt>
                <c:pt idx="3">
                  <c:v>4.1048888888888886</c:v>
                </c:pt>
                <c:pt idx="4">
                  <c:v>3.9981388888888887</c:v>
                </c:pt>
                <c:pt idx="5">
                  <c:v>4.0699444444444444</c:v>
                </c:pt>
                <c:pt idx="6">
                  <c:v>4.4429166666666671</c:v>
                </c:pt>
                <c:pt idx="7">
                  <c:v>4.2862222222222224</c:v>
                </c:pt>
                <c:pt idx="8">
                  <c:v>5.2250555555555556</c:v>
                </c:pt>
                <c:pt idx="9">
                  <c:v>4.4957777777777777</c:v>
                </c:pt>
                <c:pt idx="10">
                  <c:v>4.3515277777777781</c:v>
                </c:pt>
                <c:pt idx="11">
                  <c:v>4.5937222222222225</c:v>
                </c:pt>
                <c:pt idx="12">
                  <c:v>4.3423333333333334</c:v>
                </c:pt>
                <c:pt idx="13">
                  <c:v>4.3459166666666667</c:v>
                </c:pt>
                <c:pt idx="14">
                  <c:v>4.4193888888888884</c:v>
                </c:pt>
                <c:pt idx="15">
                  <c:v>4.1559999999999997</c:v>
                </c:pt>
                <c:pt idx="16">
                  <c:v>4.2037500000000003</c:v>
                </c:pt>
                <c:pt idx="17">
                  <c:v>4.4288888888888893</c:v>
                </c:pt>
                <c:pt idx="18">
                  <c:v>4.4445555555555556</c:v>
                </c:pt>
                <c:pt idx="19">
                  <c:v>4.2735277777777778</c:v>
                </c:pt>
                <c:pt idx="20">
                  <c:v>4.1221111111111108</c:v>
                </c:pt>
                <c:pt idx="21">
                  <c:v>4.2205555555555554</c:v>
                </c:pt>
                <c:pt idx="22">
                  <c:v>4.0526944444444446</c:v>
                </c:pt>
                <c:pt idx="23">
                  <c:v>4.5940833333333337</c:v>
                </c:pt>
                <c:pt idx="24">
                  <c:v>4.4045000000000005</c:v>
                </c:pt>
                <c:pt idx="25">
                  <c:v>4.0484166666666663</c:v>
                </c:pt>
                <c:pt idx="26">
                  <c:v>4.2559444444444443</c:v>
                </c:pt>
                <c:pt idx="27">
                  <c:v>4.0203611111111108</c:v>
                </c:pt>
                <c:pt idx="28">
                  <c:v>3.1973333333333334</c:v>
                </c:pt>
                <c:pt idx="29">
                  <c:v>3.2133055555555554</c:v>
                </c:pt>
                <c:pt idx="30">
                  <c:v>3.0309722222222222</c:v>
                </c:pt>
                <c:pt idx="31">
                  <c:v>3.1214444444444447</c:v>
                </c:pt>
                <c:pt idx="32">
                  <c:v>2.9092222222222226</c:v>
                </c:pt>
                <c:pt idx="33">
                  <c:v>2.8167499999999999</c:v>
                </c:pt>
                <c:pt idx="34">
                  <c:v>2.8645277777777776</c:v>
                </c:pt>
                <c:pt idx="35">
                  <c:v>2.8514999999999997</c:v>
                </c:pt>
                <c:pt idx="36">
                  <c:v>2.5269444444444447</c:v>
                </c:pt>
                <c:pt idx="37">
                  <c:v>2.3275000000000001</c:v>
                </c:pt>
                <c:pt idx="38">
                  <c:v>2.30775</c:v>
                </c:pt>
                <c:pt idx="39">
                  <c:v>2.2909444444444444</c:v>
                </c:pt>
                <c:pt idx="40">
                  <c:v>2.6038055555555557</c:v>
                </c:pt>
                <c:pt idx="41">
                  <c:v>2.401416666666667</c:v>
                </c:pt>
                <c:pt idx="42">
                  <c:v>2.3848888888888888</c:v>
                </c:pt>
                <c:pt idx="43">
                  <c:v>2.6090555555555555</c:v>
                </c:pt>
                <c:pt idx="44">
                  <c:v>2.222861111111111</c:v>
                </c:pt>
                <c:pt idx="45">
                  <c:v>2.2948333333333331</c:v>
                </c:pt>
                <c:pt idx="46">
                  <c:v>2.2014999999999998</c:v>
                </c:pt>
                <c:pt idx="47">
                  <c:v>2.1663055555555557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6A5-4401-BEAB-9CCE6D4F236C}"/>
            </c:ext>
          </c:extLst>
        </c:ser>
        <c:ser>
          <c:idx val="4"/>
          <c:order val="4"/>
          <c:tx>
            <c:strRef>
              <c:f>Wartezeit!$H$2</c:f>
              <c:strCache>
                <c:ptCount val="1"/>
                <c:pt idx="0">
                  <c:v>PF 1.5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Wartezeit!$H$54:$H$101</c:f>
              <c:numCache>
                <c:formatCode>0.00</c:formatCode>
                <c:ptCount val="48"/>
                <c:pt idx="0">
                  <c:v>2.5514166666666669</c:v>
                </c:pt>
                <c:pt idx="1">
                  <c:v>2.6940277777777779</c:v>
                </c:pt>
                <c:pt idx="2">
                  <c:v>2.6560277777777781</c:v>
                </c:pt>
                <c:pt idx="3">
                  <c:v>2.6941944444444443</c:v>
                </c:pt>
                <c:pt idx="4">
                  <c:v>2.9525277777777781</c:v>
                </c:pt>
                <c:pt idx="5">
                  <c:v>3.020027777777778</c:v>
                </c:pt>
                <c:pt idx="6">
                  <c:v>3.0172222222222222</c:v>
                </c:pt>
                <c:pt idx="7">
                  <c:v>3.0473888888888889</c:v>
                </c:pt>
                <c:pt idx="8">
                  <c:v>2.8025555555555557</c:v>
                </c:pt>
                <c:pt idx="9">
                  <c:v>2.7245555555555554</c:v>
                </c:pt>
                <c:pt idx="10">
                  <c:v>2.9216111111111109</c:v>
                </c:pt>
                <c:pt idx="11">
                  <c:v>3.0056111111111115</c:v>
                </c:pt>
                <c:pt idx="12">
                  <c:v>3.036083333333333</c:v>
                </c:pt>
                <c:pt idx="13">
                  <c:v>2.8083611111111111</c:v>
                </c:pt>
                <c:pt idx="14">
                  <c:v>3.0477222222222222</c:v>
                </c:pt>
                <c:pt idx="15">
                  <c:v>3.1014999999999997</c:v>
                </c:pt>
                <c:pt idx="16">
                  <c:v>2.9510000000000001</c:v>
                </c:pt>
                <c:pt idx="17">
                  <c:v>2.956</c:v>
                </c:pt>
                <c:pt idx="18">
                  <c:v>2.8169444444444443</c:v>
                </c:pt>
                <c:pt idx="19">
                  <c:v>3.0451388888888888</c:v>
                </c:pt>
                <c:pt idx="20">
                  <c:v>2.9060000000000001</c:v>
                </c:pt>
                <c:pt idx="21">
                  <c:v>2.8428333333333335</c:v>
                </c:pt>
                <c:pt idx="22">
                  <c:v>2.7559166666666663</c:v>
                </c:pt>
                <c:pt idx="23">
                  <c:v>2.8051111111111111</c:v>
                </c:pt>
                <c:pt idx="24">
                  <c:v>3.0117222222222226</c:v>
                </c:pt>
                <c:pt idx="25">
                  <c:v>3.012</c:v>
                </c:pt>
                <c:pt idx="26">
                  <c:v>2.8323333333333331</c:v>
                </c:pt>
                <c:pt idx="27">
                  <c:v>2.6858333333333335</c:v>
                </c:pt>
                <c:pt idx="28">
                  <c:v>2.4878611111111111</c:v>
                </c:pt>
                <c:pt idx="29">
                  <c:v>2.2921111111111112</c:v>
                </c:pt>
                <c:pt idx="30">
                  <c:v>2.2985000000000002</c:v>
                </c:pt>
                <c:pt idx="31">
                  <c:v>2.4571111111111112</c:v>
                </c:pt>
                <c:pt idx="32">
                  <c:v>2.17475</c:v>
                </c:pt>
                <c:pt idx="33">
                  <c:v>2.0485555555555557</c:v>
                </c:pt>
                <c:pt idx="34">
                  <c:v>2.0246666666666666</c:v>
                </c:pt>
                <c:pt idx="35">
                  <c:v>2.1808611111111111</c:v>
                </c:pt>
                <c:pt idx="36">
                  <c:v>1.9774166666666666</c:v>
                </c:pt>
                <c:pt idx="37">
                  <c:v>1.7882777777777779</c:v>
                </c:pt>
                <c:pt idx="38">
                  <c:v>1.8120833333333333</c:v>
                </c:pt>
                <c:pt idx="39">
                  <c:v>1.8339722222222223</c:v>
                </c:pt>
                <c:pt idx="40">
                  <c:v>1.9645277777777779</c:v>
                </c:pt>
                <c:pt idx="41">
                  <c:v>1.8961666666666666</c:v>
                </c:pt>
                <c:pt idx="42">
                  <c:v>1.943111111111111</c:v>
                </c:pt>
                <c:pt idx="43">
                  <c:v>1.9489166666666669</c:v>
                </c:pt>
                <c:pt idx="44">
                  <c:v>1.8569722222222222</c:v>
                </c:pt>
                <c:pt idx="45">
                  <c:v>1.8153333333333332</c:v>
                </c:pt>
                <c:pt idx="46">
                  <c:v>1.8306388888888889</c:v>
                </c:pt>
                <c:pt idx="47">
                  <c:v>1.8703333333333332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6A5-4401-BEAB-9CCE6D4F236C}"/>
            </c:ext>
          </c:extLst>
        </c:ser>
        <c:ser>
          <c:idx val="5"/>
          <c:order val="5"/>
          <c:tx>
            <c:strRef>
              <c:f>Wartezeit!$I$2</c:f>
              <c:strCache>
                <c:ptCount val="1"/>
                <c:pt idx="0">
                  <c:v>PF 1.6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Wartezeit!$I$54:$I$101</c:f>
              <c:numCache>
                <c:formatCode>0.00</c:formatCode>
                <c:ptCount val="48"/>
                <c:pt idx="0">
                  <c:v>2.7631666666666668</c:v>
                </c:pt>
                <c:pt idx="1">
                  <c:v>3.0220833333333332</c:v>
                </c:pt>
                <c:pt idx="2">
                  <c:v>3.008777777777778</c:v>
                </c:pt>
                <c:pt idx="3">
                  <c:v>2.9628888888888887</c:v>
                </c:pt>
                <c:pt idx="4">
                  <c:v>3.359</c:v>
                </c:pt>
                <c:pt idx="5">
                  <c:v>3.6711944444444442</c:v>
                </c:pt>
                <c:pt idx="6">
                  <c:v>3.4931111111111113</c:v>
                </c:pt>
                <c:pt idx="7">
                  <c:v>3.5325277777777777</c:v>
                </c:pt>
                <c:pt idx="8">
                  <c:v>3.5265833333333334</c:v>
                </c:pt>
                <c:pt idx="9">
                  <c:v>3.4293611111111115</c:v>
                </c:pt>
                <c:pt idx="10">
                  <c:v>3.5066388888888889</c:v>
                </c:pt>
                <c:pt idx="11">
                  <c:v>3.6007222222222222</c:v>
                </c:pt>
                <c:pt idx="12">
                  <c:v>3.4757777777777776</c:v>
                </c:pt>
                <c:pt idx="13">
                  <c:v>3.1958888888888892</c:v>
                </c:pt>
                <c:pt idx="14">
                  <c:v>3.4519722222222224</c:v>
                </c:pt>
                <c:pt idx="15">
                  <c:v>3.4880277777777775</c:v>
                </c:pt>
                <c:pt idx="16">
                  <c:v>3.12575</c:v>
                </c:pt>
                <c:pt idx="17">
                  <c:v>3.1924722222222219</c:v>
                </c:pt>
                <c:pt idx="18">
                  <c:v>3.2071944444444442</c:v>
                </c:pt>
                <c:pt idx="19">
                  <c:v>3.2845555555555555</c:v>
                </c:pt>
                <c:pt idx="20">
                  <c:v>3.13</c:v>
                </c:pt>
                <c:pt idx="21">
                  <c:v>3.1559166666666663</c:v>
                </c:pt>
                <c:pt idx="22">
                  <c:v>3.0783888888888891</c:v>
                </c:pt>
                <c:pt idx="23">
                  <c:v>3.0838611111111112</c:v>
                </c:pt>
                <c:pt idx="24">
                  <c:v>3.3093611111111114</c:v>
                </c:pt>
                <c:pt idx="25">
                  <c:v>3.1649444444444441</c:v>
                </c:pt>
                <c:pt idx="26">
                  <c:v>3.1211944444444444</c:v>
                </c:pt>
                <c:pt idx="27">
                  <c:v>2.8306944444444446</c:v>
                </c:pt>
                <c:pt idx="28">
                  <c:v>2.6676944444444448</c:v>
                </c:pt>
                <c:pt idx="29">
                  <c:v>2.4465555555555558</c:v>
                </c:pt>
                <c:pt idx="30">
                  <c:v>2.5221944444444442</c:v>
                </c:pt>
                <c:pt idx="31">
                  <c:v>2.6871388888888892</c:v>
                </c:pt>
                <c:pt idx="32">
                  <c:v>2.327638888888889</c:v>
                </c:pt>
                <c:pt idx="33">
                  <c:v>2.1963055555555555</c:v>
                </c:pt>
                <c:pt idx="34">
                  <c:v>2.1325555555555553</c:v>
                </c:pt>
                <c:pt idx="35">
                  <c:v>2.3201388888888888</c:v>
                </c:pt>
                <c:pt idx="36">
                  <c:v>2.1432500000000001</c:v>
                </c:pt>
                <c:pt idx="37">
                  <c:v>1.9658055555555554</c:v>
                </c:pt>
                <c:pt idx="38">
                  <c:v>2.0025833333333334</c:v>
                </c:pt>
                <c:pt idx="39">
                  <c:v>1.9448055555555557</c:v>
                </c:pt>
                <c:pt idx="40">
                  <c:v>2.1358888888888887</c:v>
                </c:pt>
                <c:pt idx="41">
                  <c:v>2.0840555555555556</c:v>
                </c:pt>
                <c:pt idx="42">
                  <c:v>2.1116944444444448</c:v>
                </c:pt>
                <c:pt idx="43">
                  <c:v>2.1210277777777775</c:v>
                </c:pt>
                <c:pt idx="44">
                  <c:v>2.0066944444444443</c:v>
                </c:pt>
                <c:pt idx="45">
                  <c:v>2.0109722222222222</c:v>
                </c:pt>
                <c:pt idx="46">
                  <c:v>1.9718055555555556</c:v>
                </c:pt>
                <c:pt idx="47">
                  <c:v>2.0689722222222224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6A5-4401-BEAB-9CCE6D4F236C}"/>
            </c:ext>
          </c:extLst>
        </c:ser>
        <c:ser>
          <c:idx val="15"/>
          <c:order val="11"/>
          <c:tx>
            <c:strRef>
              <c:f>Wartezeit!$O$2</c:f>
              <c:strCache>
                <c:ptCount val="1"/>
                <c:pt idx="0">
                  <c:v>PF 3.4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Wartezeit!$O$54:$O$101</c:f>
              <c:numCache>
                <c:formatCode>0.00</c:formatCode>
                <c:ptCount val="48"/>
                <c:pt idx="0">
                  <c:v>5.511916666666667</c:v>
                </c:pt>
                <c:pt idx="1">
                  <c:v>6.0821388888888892</c:v>
                </c:pt>
                <c:pt idx="2">
                  <c:v>5.9377222222222219</c:v>
                </c:pt>
                <c:pt idx="3">
                  <c:v>6.1718333333333328</c:v>
                </c:pt>
                <c:pt idx="4">
                  <c:v>6.3554166666666667</c:v>
                </c:pt>
                <c:pt idx="5">
                  <c:v>6.3859444444444451</c:v>
                </c:pt>
                <c:pt idx="6">
                  <c:v>6.5576666666666661</c:v>
                </c:pt>
                <c:pt idx="7">
                  <c:v>6.3540833333333335</c:v>
                </c:pt>
                <c:pt idx="8">
                  <c:v>6.8032222222222218</c:v>
                </c:pt>
                <c:pt idx="9">
                  <c:v>5.9584444444444449</c:v>
                </c:pt>
                <c:pt idx="10">
                  <c:v>6.308527777777778</c:v>
                </c:pt>
                <c:pt idx="11">
                  <c:v>6.3418055555555553</c:v>
                </c:pt>
                <c:pt idx="12">
                  <c:v>6.5767222222222221</c:v>
                </c:pt>
                <c:pt idx="13">
                  <c:v>6.0771666666666668</c:v>
                </c:pt>
                <c:pt idx="14">
                  <c:v>6.559333333333333</c:v>
                </c:pt>
                <c:pt idx="15">
                  <c:v>6.4523611111111112</c:v>
                </c:pt>
                <c:pt idx="16">
                  <c:v>6.302027777777778</c:v>
                </c:pt>
                <c:pt idx="17">
                  <c:v>6.3948055555555552</c:v>
                </c:pt>
                <c:pt idx="18">
                  <c:v>6.1761944444444445</c:v>
                </c:pt>
                <c:pt idx="19">
                  <c:v>6.2651111111111115</c:v>
                </c:pt>
                <c:pt idx="20">
                  <c:v>6.1294166666666667</c:v>
                </c:pt>
                <c:pt idx="21">
                  <c:v>6.3768611111111113</c:v>
                </c:pt>
                <c:pt idx="22">
                  <c:v>6.0452777777777778</c:v>
                </c:pt>
                <c:pt idx="23">
                  <c:v>6.2736944444444447</c:v>
                </c:pt>
                <c:pt idx="24">
                  <c:v>6.3462522222222226</c:v>
                </c:pt>
                <c:pt idx="25">
                  <c:v>6.2821388888888894</c:v>
                </c:pt>
                <c:pt idx="26">
                  <c:v>6.092138888888889</c:v>
                </c:pt>
                <c:pt idx="27">
                  <c:v>5.7937777777777777</c:v>
                </c:pt>
                <c:pt idx="28">
                  <c:v>5.2589444444444444</c:v>
                </c:pt>
                <c:pt idx="29">
                  <c:v>5.1663055555555557</c:v>
                </c:pt>
                <c:pt idx="30">
                  <c:v>5.0422499999999992</c:v>
                </c:pt>
                <c:pt idx="31">
                  <c:v>5.1153055555555556</c:v>
                </c:pt>
                <c:pt idx="32">
                  <c:v>4.5708888888888888</c:v>
                </c:pt>
                <c:pt idx="33">
                  <c:v>4.3463611111111113</c:v>
                </c:pt>
                <c:pt idx="34">
                  <c:v>4.3251944444444446</c:v>
                </c:pt>
                <c:pt idx="35">
                  <c:v>4.3136111111111113</c:v>
                </c:pt>
                <c:pt idx="36">
                  <c:v>4.159583333333333</c:v>
                </c:pt>
                <c:pt idx="37">
                  <c:v>3.6914166666666666</c:v>
                </c:pt>
                <c:pt idx="38">
                  <c:v>3.7665555555555557</c:v>
                </c:pt>
                <c:pt idx="39">
                  <c:v>4.0112500000000004</c:v>
                </c:pt>
                <c:pt idx="40">
                  <c:v>4.0520000000000005</c:v>
                </c:pt>
                <c:pt idx="41">
                  <c:v>4.0062499999999996</c:v>
                </c:pt>
                <c:pt idx="42">
                  <c:v>4.1093333333333337</c:v>
                </c:pt>
                <c:pt idx="43">
                  <c:v>4.1132499999999999</c:v>
                </c:pt>
                <c:pt idx="44">
                  <c:v>3.9512499999999999</c:v>
                </c:pt>
                <c:pt idx="45">
                  <c:v>4.0051666666666668</c:v>
                </c:pt>
                <c:pt idx="46">
                  <c:v>3.7923611111111111</c:v>
                </c:pt>
                <c:pt idx="47">
                  <c:v>3.9234444444444443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6A5-4401-BEAB-9CCE6D4F236C}"/>
            </c:ext>
          </c:extLst>
        </c:ser>
        <c:ser>
          <c:idx val="16"/>
          <c:order val="12"/>
          <c:tx>
            <c:strRef>
              <c:f>Wartezeit!$P$2</c:f>
              <c:strCache>
                <c:ptCount val="1"/>
                <c:pt idx="0">
                  <c:v>PF 3.5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Wartezeit!$P$54:$P$101</c:f>
              <c:numCache>
                <c:formatCode>0.00</c:formatCode>
                <c:ptCount val="48"/>
                <c:pt idx="0">
                  <c:v>7.1654722222222222</c:v>
                </c:pt>
                <c:pt idx="1">
                  <c:v>8.1741388888888888</c:v>
                </c:pt>
                <c:pt idx="2">
                  <c:v>7.9359444444444449</c:v>
                </c:pt>
                <c:pt idx="3">
                  <c:v>8.2627500000000005</c:v>
                </c:pt>
                <c:pt idx="4">
                  <c:v>8.1174722222222222</c:v>
                </c:pt>
                <c:pt idx="5">
                  <c:v>8.3603333333333332</c:v>
                </c:pt>
                <c:pt idx="6">
                  <c:v>9.0609722222222224</c:v>
                </c:pt>
                <c:pt idx="7">
                  <c:v>8.7498888888888882</c:v>
                </c:pt>
                <c:pt idx="8">
                  <c:v>8.5954166666666669</c:v>
                </c:pt>
                <c:pt idx="9">
                  <c:v>8.8305277777777782</c:v>
                </c:pt>
                <c:pt idx="10">
                  <c:v>8.8657222222222209</c:v>
                </c:pt>
                <c:pt idx="11">
                  <c:v>8.9373611111111106</c:v>
                </c:pt>
                <c:pt idx="12">
                  <c:v>8.3856944444444448</c:v>
                </c:pt>
                <c:pt idx="13">
                  <c:v>7.5100277777777773</c:v>
                </c:pt>
                <c:pt idx="14">
                  <c:v>8.0952222222222225</c:v>
                </c:pt>
                <c:pt idx="15">
                  <c:v>8.0503333333333327</c:v>
                </c:pt>
                <c:pt idx="16">
                  <c:v>7.7999166666666673</c:v>
                </c:pt>
                <c:pt idx="17">
                  <c:v>7.8238055555555555</c:v>
                </c:pt>
                <c:pt idx="18">
                  <c:v>8.3520277777777778</c:v>
                </c:pt>
                <c:pt idx="19">
                  <c:v>8.1696666666666662</c:v>
                </c:pt>
                <c:pt idx="20">
                  <c:v>7.6016666666666666</c:v>
                </c:pt>
                <c:pt idx="21">
                  <c:v>7.9107777777777777</c:v>
                </c:pt>
                <c:pt idx="22">
                  <c:v>7.8386666666666667</c:v>
                </c:pt>
                <c:pt idx="23">
                  <c:v>8.539361111111111</c:v>
                </c:pt>
                <c:pt idx="24">
                  <c:v>8.4421111111111102</c:v>
                </c:pt>
                <c:pt idx="25">
                  <c:v>8.0600555555555555</c:v>
                </c:pt>
                <c:pt idx="26">
                  <c:v>7.7921666666666667</c:v>
                </c:pt>
                <c:pt idx="27">
                  <c:v>7.7721388888888887</c:v>
                </c:pt>
                <c:pt idx="28">
                  <c:v>7.308472222222222</c:v>
                </c:pt>
                <c:pt idx="29">
                  <c:v>7.2813611111111118</c:v>
                </c:pt>
                <c:pt idx="30">
                  <c:v>7.0402500000000003</c:v>
                </c:pt>
                <c:pt idx="31">
                  <c:v>6.9004166666666666</c:v>
                </c:pt>
                <c:pt idx="32">
                  <c:v>7.1611111111111114</c:v>
                </c:pt>
                <c:pt idx="33">
                  <c:v>6.9640555555555554</c:v>
                </c:pt>
                <c:pt idx="34">
                  <c:v>7.2744444444444447</c:v>
                </c:pt>
                <c:pt idx="35">
                  <c:v>6.8811111111111112</c:v>
                </c:pt>
                <c:pt idx="36">
                  <c:v>6.5006666666666675</c:v>
                </c:pt>
                <c:pt idx="37">
                  <c:v>6.3225277777777773</c:v>
                </c:pt>
                <c:pt idx="38">
                  <c:v>6.1865555555555556</c:v>
                </c:pt>
                <c:pt idx="39">
                  <c:v>5.9965833333333336</c:v>
                </c:pt>
                <c:pt idx="40">
                  <c:v>6.0835833333333333</c:v>
                </c:pt>
                <c:pt idx="41">
                  <c:v>6.2317499999999999</c:v>
                </c:pt>
                <c:pt idx="42">
                  <c:v>6.1396944444444452</c:v>
                </c:pt>
                <c:pt idx="43">
                  <c:v>6.5012777777777773</c:v>
                </c:pt>
                <c:pt idx="44">
                  <c:v>5.6707777777777775</c:v>
                </c:pt>
                <c:pt idx="45">
                  <c:v>5.8352777777777778</c:v>
                </c:pt>
                <c:pt idx="46">
                  <c:v>5.8581666666666674</c:v>
                </c:pt>
                <c:pt idx="47">
                  <c:v>5.3420555555555556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6A5-4401-BEAB-9CCE6D4F236C}"/>
            </c:ext>
          </c:extLst>
        </c:ser>
        <c:ser>
          <c:idx val="17"/>
          <c:order val="13"/>
          <c:tx>
            <c:strRef>
              <c:f>Wartezeit!$Q$2</c:f>
              <c:strCache>
                <c:ptCount val="1"/>
                <c:pt idx="0">
                  <c:v>PF 3.6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Wartezeit!$C$54:$C$101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Wartezeit!$Q$54:$Q$101</c:f>
              <c:numCache>
                <c:formatCode>0.00</c:formatCode>
                <c:ptCount val="48"/>
                <c:pt idx="0">
                  <c:v>6.6885277777777778</c:v>
                </c:pt>
                <c:pt idx="1">
                  <c:v>7.3328055555555549</c:v>
                </c:pt>
                <c:pt idx="2">
                  <c:v>7.3791944444444439</c:v>
                </c:pt>
                <c:pt idx="3">
                  <c:v>7.4035277777777777</c:v>
                </c:pt>
                <c:pt idx="4">
                  <c:v>7.4357777777777772</c:v>
                </c:pt>
                <c:pt idx="5">
                  <c:v>7.6902500000000007</c:v>
                </c:pt>
                <c:pt idx="6">
                  <c:v>8.0424166666666661</c:v>
                </c:pt>
                <c:pt idx="7">
                  <c:v>7.9942777777777785</c:v>
                </c:pt>
                <c:pt idx="8">
                  <c:v>7.8676666666666666</c:v>
                </c:pt>
                <c:pt idx="9">
                  <c:v>7.7797222222222224</c:v>
                </c:pt>
                <c:pt idx="10">
                  <c:v>8.0273611111111105</c:v>
                </c:pt>
                <c:pt idx="11">
                  <c:v>7.8770277777777773</c:v>
                </c:pt>
                <c:pt idx="12">
                  <c:v>7.5138888888888893</c:v>
                </c:pt>
                <c:pt idx="13">
                  <c:v>6.9543333333333326</c:v>
                </c:pt>
                <c:pt idx="14">
                  <c:v>7.257138888888889</c:v>
                </c:pt>
                <c:pt idx="15">
                  <c:v>7.3395555555555561</c:v>
                </c:pt>
                <c:pt idx="16">
                  <c:v>7.0917222222222227</c:v>
                </c:pt>
                <c:pt idx="17">
                  <c:v>7.1414166666666663</c:v>
                </c:pt>
                <c:pt idx="18">
                  <c:v>7.3274999999999997</c:v>
                </c:pt>
                <c:pt idx="19">
                  <c:v>7.326194444444444</c:v>
                </c:pt>
                <c:pt idx="20">
                  <c:v>6.8112500000000002</c:v>
                </c:pt>
                <c:pt idx="21">
                  <c:v>7.1982777777777773</c:v>
                </c:pt>
                <c:pt idx="22">
                  <c:v>7.1703611111111112</c:v>
                </c:pt>
                <c:pt idx="23">
                  <c:v>7.5387222222222228</c:v>
                </c:pt>
                <c:pt idx="24">
                  <c:v>7.3959444444444449</c:v>
                </c:pt>
                <c:pt idx="25">
                  <c:v>7.2687777777777773</c:v>
                </c:pt>
                <c:pt idx="26">
                  <c:v>7.1274722222222229</c:v>
                </c:pt>
                <c:pt idx="27">
                  <c:v>6.9311666666666669</c:v>
                </c:pt>
                <c:pt idx="28">
                  <c:v>6.4960833333333339</c:v>
                </c:pt>
                <c:pt idx="29">
                  <c:v>6.5864166666666666</c:v>
                </c:pt>
                <c:pt idx="30">
                  <c:v>6.5011111111111113</c:v>
                </c:pt>
                <c:pt idx="31">
                  <c:v>6.2553333333333336</c:v>
                </c:pt>
                <c:pt idx="32">
                  <c:v>6.1945833333333331</c:v>
                </c:pt>
                <c:pt idx="33">
                  <c:v>6.1804444444444444</c:v>
                </c:pt>
                <c:pt idx="34">
                  <c:v>6.4411666666666667</c:v>
                </c:pt>
                <c:pt idx="35">
                  <c:v>6.1743055555555557</c:v>
                </c:pt>
                <c:pt idx="36">
                  <c:v>5.8373888888888885</c:v>
                </c:pt>
                <c:pt idx="37">
                  <c:v>5.5909999999999993</c:v>
                </c:pt>
                <c:pt idx="38">
                  <c:v>5.5791944444444441</c:v>
                </c:pt>
                <c:pt idx="39">
                  <c:v>5.4741111111111111</c:v>
                </c:pt>
                <c:pt idx="40">
                  <c:v>5.6244166666666668</c:v>
                </c:pt>
                <c:pt idx="41">
                  <c:v>5.4869444444444442</c:v>
                </c:pt>
                <c:pt idx="42">
                  <c:v>5.4684999999999997</c:v>
                </c:pt>
                <c:pt idx="43">
                  <c:v>5.8494999999999999</c:v>
                </c:pt>
                <c:pt idx="44">
                  <c:v>5.2546111111111111</c:v>
                </c:pt>
                <c:pt idx="45">
                  <c:v>5.4221388888888891</c:v>
                </c:pt>
                <c:pt idx="46">
                  <c:v>5.3343611111111109</c:v>
                </c:pt>
                <c:pt idx="47">
                  <c:v>5.0944722222222216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16A5-4401-BEAB-9CCE6D4F2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Wartezeit!$D$2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Wartezeit!$D$54:$D$101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5.8782500000000004</c:v>
                      </c:pt>
                      <c:pt idx="1">
                        <c:v>6.4127777777777775</c:v>
                      </c:pt>
                      <c:pt idx="2">
                        <c:v>6.41</c:v>
                      </c:pt>
                      <c:pt idx="3">
                        <c:v>6.5101388888888891</c:v>
                      </c:pt>
                      <c:pt idx="4">
                        <c:v>6.4145277777777778</c:v>
                      </c:pt>
                      <c:pt idx="5">
                        <c:v>6.5487222222222226</c:v>
                      </c:pt>
                      <c:pt idx="6">
                        <c:v>6.7066111111111111</c:v>
                      </c:pt>
                      <c:pt idx="7">
                        <c:v>6.7496666666666663</c:v>
                      </c:pt>
                      <c:pt idx="8">
                        <c:v>6.9343888888888889</c:v>
                      </c:pt>
                      <c:pt idx="9">
                        <c:v>6.6021111111111104</c:v>
                      </c:pt>
                      <c:pt idx="10">
                        <c:v>6.9668333333333328</c:v>
                      </c:pt>
                      <c:pt idx="11">
                        <c:v>6.884555555555556</c:v>
                      </c:pt>
                      <c:pt idx="12">
                        <c:v>4.58575</c:v>
                      </c:pt>
                      <c:pt idx="13">
                        <c:v>4.1921388888888895</c:v>
                      </c:pt>
                      <c:pt idx="14">
                        <c:v>4.5234722222222219</c:v>
                      </c:pt>
                      <c:pt idx="15">
                        <c:v>4.4648888888888889</c:v>
                      </c:pt>
                      <c:pt idx="16">
                        <c:v>4.431222222222222</c:v>
                      </c:pt>
                      <c:pt idx="17">
                        <c:v>4.1476666666666668</c:v>
                      </c:pt>
                      <c:pt idx="18">
                        <c:v>4.4311388888888894</c:v>
                      </c:pt>
                      <c:pt idx="19">
                        <c:v>4.274</c:v>
                      </c:pt>
                      <c:pt idx="20">
                        <c:v>4.1271388888888891</c:v>
                      </c:pt>
                      <c:pt idx="21">
                        <c:v>4.2356388888888885</c:v>
                      </c:pt>
                      <c:pt idx="22">
                        <c:v>4.2761388888888892</c:v>
                      </c:pt>
                      <c:pt idx="23">
                        <c:v>4.314111111111111</c:v>
                      </c:pt>
                      <c:pt idx="24">
                        <c:v>4.4470833333333335</c:v>
                      </c:pt>
                      <c:pt idx="25">
                        <c:v>4.0616944444444449</c:v>
                      </c:pt>
                      <c:pt idx="26">
                        <c:v>4.1140833333333333</c:v>
                      </c:pt>
                      <c:pt idx="27">
                        <c:v>3.9035555555555552</c:v>
                      </c:pt>
                      <c:pt idx="28">
                        <c:v>3.2915833333333335</c:v>
                      </c:pt>
                      <c:pt idx="29">
                        <c:v>3.3465555555555557</c:v>
                      </c:pt>
                      <c:pt idx="30">
                        <c:v>3.3515833333333336</c:v>
                      </c:pt>
                      <c:pt idx="31">
                        <c:v>3.3736944444444443</c:v>
                      </c:pt>
                      <c:pt idx="32">
                        <c:v>3.0757500000000002</c:v>
                      </c:pt>
                      <c:pt idx="33">
                        <c:v>3.0426388888888889</c:v>
                      </c:pt>
                      <c:pt idx="34">
                        <c:v>2.9823333333333331</c:v>
                      </c:pt>
                      <c:pt idx="35">
                        <c:v>2.8962777777777777</c:v>
                      </c:pt>
                      <c:pt idx="36">
                        <c:v>2.7079166666666667</c:v>
                      </c:pt>
                      <c:pt idx="37">
                        <c:v>2.5307222222222223</c:v>
                      </c:pt>
                      <c:pt idx="38">
                        <c:v>2.6040555555555556</c:v>
                      </c:pt>
                      <c:pt idx="39">
                        <c:v>2.4838055555555556</c:v>
                      </c:pt>
                      <c:pt idx="40">
                        <c:v>2.620138888888889</c:v>
                      </c:pt>
                      <c:pt idx="41">
                        <c:v>2.6854166666666668</c:v>
                      </c:pt>
                      <c:pt idx="42">
                        <c:v>2.5627499999999999</c:v>
                      </c:pt>
                      <c:pt idx="43">
                        <c:v>2.7200277777777777</c:v>
                      </c:pt>
                      <c:pt idx="44">
                        <c:v>2.5181111111111112</c:v>
                      </c:pt>
                      <c:pt idx="45">
                        <c:v>2.57375</c:v>
                      </c:pt>
                      <c:pt idx="46">
                        <c:v>2.4396944444444442</c:v>
                      </c:pt>
                      <c:pt idx="47">
                        <c:v>2.4186944444444443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6A5-4401-BEAB-9CCE6D4F236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Wartezeit!$E$2</c15:sqref>
                        </c15:formulaRef>
                      </c:ext>
                    </c:extLst>
                    <c:strCache>
                      <c:ptCount val="1"/>
                      <c:pt idx="0">
                        <c:v>PF 1.2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Wartezeit!$E$54:$E$101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3.8053888888888889</c:v>
                      </c:pt>
                      <c:pt idx="1">
                        <c:v>3.9668333333333337</c:v>
                      </c:pt>
                      <c:pt idx="2">
                        <c:v>4.0777777777777775</c:v>
                      </c:pt>
                      <c:pt idx="3">
                        <c:v>4.1048888888888886</c:v>
                      </c:pt>
                      <c:pt idx="4">
                        <c:v>3.9981388888888887</c:v>
                      </c:pt>
                      <c:pt idx="5">
                        <c:v>4.0699444444444444</c:v>
                      </c:pt>
                      <c:pt idx="6">
                        <c:v>4.4429166666666671</c:v>
                      </c:pt>
                      <c:pt idx="7">
                        <c:v>4.2862222222222224</c:v>
                      </c:pt>
                      <c:pt idx="8">
                        <c:v>5.2250555555555556</c:v>
                      </c:pt>
                      <c:pt idx="9">
                        <c:v>4.4957777777777777</c:v>
                      </c:pt>
                      <c:pt idx="10">
                        <c:v>4.3515277777777781</c:v>
                      </c:pt>
                      <c:pt idx="11">
                        <c:v>4.5937222222222225</c:v>
                      </c:pt>
                      <c:pt idx="12">
                        <c:v>3.4458333333333333</c:v>
                      </c:pt>
                      <c:pt idx="13">
                        <c:v>3.2039166666666667</c:v>
                      </c:pt>
                      <c:pt idx="14">
                        <c:v>3.4492222222222226</c:v>
                      </c:pt>
                      <c:pt idx="15">
                        <c:v>3.4800555555555559</c:v>
                      </c:pt>
                      <c:pt idx="16">
                        <c:v>3.1203055555555554</c:v>
                      </c:pt>
                      <c:pt idx="17">
                        <c:v>3.1918888888888888</c:v>
                      </c:pt>
                      <c:pt idx="18">
                        <c:v>3.2087777777777777</c:v>
                      </c:pt>
                      <c:pt idx="19">
                        <c:v>3.2865555555555557</c:v>
                      </c:pt>
                      <c:pt idx="20">
                        <c:v>3.127388888888889</c:v>
                      </c:pt>
                      <c:pt idx="21">
                        <c:v>3.1558055555555553</c:v>
                      </c:pt>
                      <c:pt idx="22">
                        <c:v>3.0808333333333335</c:v>
                      </c:pt>
                      <c:pt idx="23">
                        <c:v>3.0858888888888889</c:v>
                      </c:pt>
                      <c:pt idx="24">
                        <c:v>3.3137777777777777</c:v>
                      </c:pt>
                      <c:pt idx="25">
                        <c:v>3.1669722222222223</c:v>
                      </c:pt>
                      <c:pt idx="26">
                        <c:v>3.1300833333333333</c:v>
                      </c:pt>
                      <c:pt idx="27">
                        <c:v>2.8273333333333333</c:v>
                      </c:pt>
                      <c:pt idx="28">
                        <c:v>2.4878055555555556</c:v>
                      </c:pt>
                      <c:pt idx="29">
                        <c:v>2.2936111111111113</c:v>
                      </c:pt>
                      <c:pt idx="30">
                        <c:v>2.2958611111111114</c:v>
                      </c:pt>
                      <c:pt idx="31">
                        <c:v>2.4577777777777778</c:v>
                      </c:pt>
                      <c:pt idx="32">
                        <c:v>2.17625</c:v>
                      </c:pt>
                      <c:pt idx="33">
                        <c:v>2.0498055555555554</c:v>
                      </c:pt>
                      <c:pt idx="34">
                        <c:v>2.0227222222222223</c:v>
                      </c:pt>
                      <c:pt idx="35">
                        <c:v>2.1806944444444443</c:v>
                      </c:pt>
                      <c:pt idx="36">
                        <c:v>1.9777499999999999</c:v>
                      </c:pt>
                      <c:pt idx="37">
                        <c:v>1.7884166666666668</c:v>
                      </c:pt>
                      <c:pt idx="38">
                        <c:v>1.8121666666666667</c:v>
                      </c:pt>
                      <c:pt idx="39">
                        <c:v>1.8338333333333334</c:v>
                      </c:pt>
                      <c:pt idx="40">
                        <c:v>1.9647777777777777</c:v>
                      </c:pt>
                      <c:pt idx="41">
                        <c:v>1.8963611111111109</c:v>
                      </c:pt>
                      <c:pt idx="42">
                        <c:v>1.9397222222222221</c:v>
                      </c:pt>
                      <c:pt idx="43">
                        <c:v>1.9493333333333334</c:v>
                      </c:pt>
                      <c:pt idx="44">
                        <c:v>1.8570833333333334</c:v>
                      </c:pt>
                      <c:pt idx="45">
                        <c:v>1.8153611111111112</c:v>
                      </c:pt>
                      <c:pt idx="46">
                        <c:v>1.8307222222222224</c:v>
                      </c:pt>
                      <c:pt idx="47">
                        <c:v>1.8703333333333332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6A5-4401-BEAB-9CCE6D4F236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Wartezeit!$F$2</c15:sqref>
                        </c15:formulaRef>
                      </c:ext>
                    </c:extLst>
                    <c:strCache>
                      <c:ptCount val="1"/>
                      <c:pt idx="0">
                        <c:v>PF 1.3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Wartezeit!$F$54:$F$101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7.3352500000000003</c:v>
                      </c:pt>
                      <c:pt idx="1">
                        <c:v>7.915805555555556</c:v>
                      </c:pt>
                      <c:pt idx="2">
                        <c:v>8.0112500000000004</c:v>
                      </c:pt>
                      <c:pt idx="3">
                        <c:v>8.4498333333333342</c:v>
                      </c:pt>
                      <c:pt idx="4">
                        <c:v>8.6362222222222229</c:v>
                      </c:pt>
                      <c:pt idx="5">
                        <c:v>8.6462222222222227</c:v>
                      </c:pt>
                      <c:pt idx="6">
                        <c:v>8.4766111111111115</c:v>
                      </c:pt>
                      <c:pt idx="7">
                        <c:v>8.4945277777777779</c:v>
                      </c:pt>
                      <c:pt idx="8">
                        <c:v>8.4438611111111115</c:v>
                      </c:pt>
                      <c:pt idx="9">
                        <c:v>8.4893333333333327</c:v>
                      </c:pt>
                      <c:pt idx="10">
                        <c:v>8.9878888888888895</c:v>
                      </c:pt>
                      <c:pt idx="11">
                        <c:v>8.7561388888888878</c:v>
                      </c:pt>
                      <c:pt idx="12">
                        <c:v>8.787583333333334</c:v>
                      </c:pt>
                      <c:pt idx="13">
                        <c:v>7.5958333333333332</c:v>
                      </c:pt>
                      <c:pt idx="14">
                        <c:v>8.5453888888888887</c:v>
                      </c:pt>
                      <c:pt idx="15">
                        <c:v>8.0738055555555555</c:v>
                      </c:pt>
                      <c:pt idx="16">
                        <c:v>8.3368333333333329</c:v>
                      </c:pt>
                      <c:pt idx="17">
                        <c:v>8.1434444444444445</c:v>
                      </c:pt>
                      <c:pt idx="18">
                        <c:v>8.354111111111111</c:v>
                      </c:pt>
                      <c:pt idx="19">
                        <c:v>8.5191944444444445</c:v>
                      </c:pt>
                      <c:pt idx="20">
                        <c:v>7.9083888888888891</c:v>
                      </c:pt>
                      <c:pt idx="21">
                        <c:v>8.309388888888888</c:v>
                      </c:pt>
                      <c:pt idx="22">
                        <c:v>8.3007222222222214</c:v>
                      </c:pt>
                      <c:pt idx="23">
                        <c:v>9.0819722222222214</c:v>
                      </c:pt>
                      <c:pt idx="24">
                        <c:v>8.3095555555555567</c:v>
                      </c:pt>
                      <c:pt idx="25">
                        <c:v>8.6117500000000007</c:v>
                      </c:pt>
                      <c:pt idx="26">
                        <c:v>8.2730555555555547</c:v>
                      </c:pt>
                      <c:pt idx="27">
                        <c:v>7.8350833333333334</c:v>
                      </c:pt>
                      <c:pt idx="28">
                        <c:v>7.5578055555555554</c:v>
                      </c:pt>
                      <c:pt idx="29">
                        <c:v>7.8214444444444444</c:v>
                      </c:pt>
                      <c:pt idx="30">
                        <c:v>7.7056388888888883</c:v>
                      </c:pt>
                      <c:pt idx="31">
                        <c:v>7.0959722222222226</c:v>
                      </c:pt>
                      <c:pt idx="32">
                        <c:v>7.0811111111111114</c:v>
                      </c:pt>
                      <c:pt idx="33">
                        <c:v>6.8521944444444447</c:v>
                      </c:pt>
                      <c:pt idx="34">
                        <c:v>7.338972222222222</c:v>
                      </c:pt>
                      <c:pt idx="35">
                        <c:v>6.8096666666666668</c:v>
                      </c:pt>
                      <c:pt idx="36">
                        <c:v>6.7001111111111111</c:v>
                      </c:pt>
                      <c:pt idx="37">
                        <c:v>6.1024722222222225</c:v>
                      </c:pt>
                      <c:pt idx="38">
                        <c:v>6.1784444444444446</c:v>
                      </c:pt>
                      <c:pt idx="39">
                        <c:v>6.4906944444444443</c:v>
                      </c:pt>
                      <c:pt idx="40">
                        <c:v>6.4628611111111107</c:v>
                      </c:pt>
                      <c:pt idx="41">
                        <c:v>6.213111111111111</c:v>
                      </c:pt>
                      <c:pt idx="42">
                        <c:v>6.6237222222222227</c:v>
                      </c:pt>
                      <c:pt idx="43">
                        <c:v>6.4465833333333338</c:v>
                      </c:pt>
                      <c:pt idx="44">
                        <c:v>6.6218888888888889</c:v>
                      </c:pt>
                      <c:pt idx="45">
                        <c:v>6.0899722222222223</c:v>
                      </c:pt>
                      <c:pt idx="46">
                        <c:v>6.630527777777778</c:v>
                      </c:pt>
                      <c:pt idx="47">
                        <c:v>6.0834166666666665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6A5-4401-BEAB-9CCE6D4F23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8.7006111111111117</c:v>
                      </c:pt>
                      <c:pt idx="1">
                        <c:v>9.5513611111111114</c:v>
                      </c:pt>
                      <c:pt idx="2">
                        <c:v>9.4971111111111099</c:v>
                      </c:pt>
                      <c:pt idx="3">
                        <c:v>9.7970277777777781</c:v>
                      </c:pt>
                      <c:pt idx="4">
                        <c:v>10.518666666666666</c:v>
                      </c:pt>
                      <c:pt idx="5">
                        <c:v>10.189166666666667</c:v>
                      </c:pt>
                      <c:pt idx="6">
                        <c:v>10.77075</c:v>
                      </c:pt>
                      <c:pt idx="7">
                        <c:v>10.426027777777778</c:v>
                      </c:pt>
                      <c:pt idx="8">
                        <c:v>10.184861111111111</c:v>
                      </c:pt>
                      <c:pt idx="9">
                        <c:v>9.8785277777777765</c:v>
                      </c:pt>
                      <c:pt idx="10">
                        <c:v>11.015194444444443</c:v>
                      </c:pt>
                      <c:pt idx="11">
                        <c:v>9.9482222222222223</c:v>
                      </c:pt>
                      <c:pt idx="12">
                        <c:v>6.9916388888888896</c:v>
                      </c:pt>
                      <c:pt idx="13">
                        <c:v>5.0683611111111109</c:v>
                      </c:pt>
                      <c:pt idx="14">
                        <c:v>5.7656388888888888</c:v>
                      </c:pt>
                      <c:pt idx="15">
                        <c:v>5.88225</c:v>
                      </c:pt>
                      <c:pt idx="16">
                        <c:v>6.0634722222222219</c:v>
                      </c:pt>
                      <c:pt idx="17">
                        <c:v>5.943027777777778</c:v>
                      </c:pt>
                      <c:pt idx="18">
                        <c:v>5.8466666666666667</c:v>
                      </c:pt>
                      <c:pt idx="19">
                        <c:v>5.7568888888888887</c:v>
                      </c:pt>
                      <c:pt idx="20">
                        <c:v>5.5132500000000002</c:v>
                      </c:pt>
                      <c:pt idx="21">
                        <c:v>5.9352777777777774</c:v>
                      </c:pt>
                      <c:pt idx="22">
                        <c:v>5.868444444444445</c:v>
                      </c:pt>
                      <c:pt idx="23">
                        <c:v>6.3471666666666664</c:v>
                      </c:pt>
                      <c:pt idx="24">
                        <c:v>6.5527500000000005</c:v>
                      </c:pt>
                      <c:pt idx="25">
                        <c:v>6.8040833333333337</c:v>
                      </c:pt>
                      <c:pt idx="26">
                        <c:v>5.5349444444444442</c:v>
                      </c:pt>
                      <c:pt idx="27">
                        <c:v>5.6056111111111111</c:v>
                      </c:pt>
                      <c:pt idx="28">
                        <c:v>6.1919444444444443</c:v>
                      </c:pt>
                      <c:pt idx="29">
                        <c:v>5.5333055555555557</c:v>
                      </c:pt>
                      <c:pt idx="30">
                        <c:v>5.4901944444444446</c:v>
                      </c:pt>
                      <c:pt idx="31">
                        <c:v>5.4476111111111116</c:v>
                      </c:pt>
                      <c:pt idx="32">
                        <c:v>5.4898888888888884</c:v>
                      </c:pt>
                      <c:pt idx="33">
                        <c:v>5.4833611111111109</c:v>
                      </c:pt>
                      <c:pt idx="34">
                        <c:v>5.8526388888888885</c:v>
                      </c:pt>
                      <c:pt idx="35">
                        <c:v>5.3652500000000005</c:v>
                      </c:pt>
                      <c:pt idx="36">
                        <c:v>4.9931666666666672</c:v>
                      </c:pt>
                      <c:pt idx="37">
                        <c:v>4.8185555555555553</c:v>
                      </c:pt>
                      <c:pt idx="38">
                        <c:v>4.7218611111111111</c:v>
                      </c:pt>
                      <c:pt idx="39">
                        <c:v>4.8538888888888891</c:v>
                      </c:pt>
                      <c:pt idx="40">
                        <c:v>5.0058055555555558</c:v>
                      </c:pt>
                      <c:pt idx="41">
                        <c:v>4.7697777777777777</c:v>
                      </c:pt>
                      <c:pt idx="42">
                        <c:v>4.9226944444444447</c:v>
                      </c:pt>
                      <c:pt idx="43">
                        <c:v>5.0264444444444445</c:v>
                      </c:pt>
                      <c:pt idx="44">
                        <c:v>4.6828611111111105</c:v>
                      </c:pt>
                      <c:pt idx="45">
                        <c:v>4.593</c:v>
                      </c:pt>
                      <c:pt idx="46">
                        <c:v>4.5655277777777785</c:v>
                      </c:pt>
                      <c:pt idx="47">
                        <c:v>4.3968055555555559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6A5-4401-BEAB-9CCE6D4F23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8.5405833333333323</c:v>
                      </c:pt>
                      <c:pt idx="1">
                        <c:v>8.8680555555555554</c:v>
                      </c:pt>
                      <c:pt idx="2">
                        <c:v>9.0725833333333323</c:v>
                      </c:pt>
                      <c:pt idx="3">
                        <c:v>9.0209722222222215</c:v>
                      </c:pt>
                      <c:pt idx="4">
                        <c:v>9.543388888888888</c:v>
                      </c:pt>
                      <c:pt idx="5">
                        <c:v>9.662638888888889</c:v>
                      </c:pt>
                      <c:pt idx="6">
                        <c:v>9.7862222222222233</c:v>
                      </c:pt>
                      <c:pt idx="7">
                        <c:v>9.4501666666666662</c:v>
                      </c:pt>
                      <c:pt idx="8">
                        <c:v>9.5026388888888889</c:v>
                      </c:pt>
                      <c:pt idx="9">
                        <c:v>9.3601944444444438</c:v>
                      </c:pt>
                      <c:pt idx="10">
                        <c:v>10.271111111111111</c:v>
                      </c:pt>
                      <c:pt idx="11">
                        <c:v>9.5173611111111107</c:v>
                      </c:pt>
                      <c:pt idx="12">
                        <c:v>6.9858888888888888</c:v>
                      </c:pt>
                      <c:pt idx="13">
                        <c:v>6.2729722222222222</c:v>
                      </c:pt>
                      <c:pt idx="14">
                        <c:v>6.5506388888888889</c:v>
                      </c:pt>
                      <c:pt idx="15">
                        <c:v>6.5158055555555556</c:v>
                      </c:pt>
                      <c:pt idx="16">
                        <c:v>6.5153611111111109</c:v>
                      </c:pt>
                      <c:pt idx="17">
                        <c:v>6.4795277777777773</c:v>
                      </c:pt>
                      <c:pt idx="18">
                        <c:v>6.7453333333333338</c:v>
                      </c:pt>
                      <c:pt idx="19">
                        <c:v>6.7630555555555558</c:v>
                      </c:pt>
                      <c:pt idx="20">
                        <c:v>6.5143333333333331</c:v>
                      </c:pt>
                      <c:pt idx="21">
                        <c:v>6.5390000000000006</c:v>
                      </c:pt>
                      <c:pt idx="22">
                        <c:v>6.5112222222222229</c:v>
                      </c:pt>
                      <c:pt idx="23">
                        <c:v>6.9188333333333327</c:v>
                      </c:pt>
                      <c:pt idx="24">
                        <c:v>7.068194444444444</c:v>
                      </c:pt>
                      <c:pt idx="25">
                        <c:v>7.3977222222222219</c:v>
                      </c:pt>
                      <c:pt idx="26">
                        <c:v>6.6181388888888888</c:v>
                      </c:pt>
                      <c:pt idx="27">
                        <c:v>6.3469444444444445</c:v>
                      </c:pt>
                      <c:pt idx="28">
                        <c:v>6.2771111111111111</c:v>
                      </c:pt>
                      <c:pt idx="29">
                        <c:v>6.2752222222222223</c:v>
                      </c:pt>
                      <c:pt idx="30">
                        <c:v>6.0532500000000002</c:v>
                      </c:pt>
                      <c:pt idx="31">
                        <c:v>5.9415000000000004</c:v>
                      </c:pt>
                      <c:pt idx="32">
                        <c:v>6.0026388888888889</c:v>
                      </c:pt>
                      <c:pt idx="33">
                        <c:v>5.8428333333333331</c:v>
                      </c:pt>
                      <c:pt idx="34">
                        <c:v>6.3874722222222227</c:v>
                      </c:pt>
                      <c:pt idx="35">
                        <c:v>5.7521666666666667</c:v>
                      </c:pt>
                      <c:pt idx="36">
                        <c:v>5.6926666666666659</c:v>
                      </c:pt>
                      <c:pt idx="37">
                        <c:v>5.4823888888888881</c:v>
                      </c:pt>
                      <c:pt idx="38">
                        <c:v>5.4719444444444445</c:v>
                      </c:pt>
                      <c:pt idx="39">
                        <c:v>5.412472222222223</c:v>
                      </c:pt>
                      <c:pt idx="40">
                        <c:v>5.2959444444444452</c:v>
                      </c:pt>
                      <c:pt idx="41">
                        <c:v>5.3041666666666663</c:v>
                      </c:pt>
                      <c:pt idx="42">
                        <c:v>5.3481111111111117</c:v>
                      </c:pt>
                      <c:pt idx="43">
                        <c:v>5.5379722222222227</c:v>
                      </c:pt>
                      <c:pt idx="44">
                        <c:v>5.0873333333333335</c:v>
                      </c:pt>
                      <c:pt idx="45">
                        <c:v>5.3146666666666667</c:v>
                      </c:pt>
                      <c:pt idx="46">
                        <c:v>4.9666944444444443</c:v>
                      </c:pt>
                      <c:pt idx="47">
                        <c:v>4.9040833333333333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6A5-4401-BEAB-9CCE6D4F236C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Wartezeit!$L$54:$L$101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8.7318055555555549</c:v>
                      </c:pt>
                      <c:pt idx="1">
                        <c:v>9.7262222222222228</c:v>
                      </c:pt>
                      <c:pt idx="2">
                        <c:v>9.8149999999999995</c:v>
                      </c:pt>
                      <c:pt idx="3">
                        <c:v>10.309749999999999</c:v>
                      </c:pt>
                      <c:pt idx="4">
                        <c:v>10.146611111111111</c:v>
                      </c:pt>
                      <c:pt idx="5">
                        <c:v>10.412555555555555</c:v>
                      </c:pt>
                      <c:pt idx="6">
                        <c:v>10.758972222222223</c:v>
                      </c:pt>
                      <c:pt idx="7">
                        <c:v>10.420027777777777</c:v>
                      </c:pt>
                      <c:pt idx="8">
                        <c:v>12.004583333333333</c:v>
                      </c:pt>
                      <c:pt idx="9">
                        <c:v>11.143416666666667</c:v>
                      </c:pt>
                      <c:pt idx="10">
                        <c:v>10.681833333333334</c:v>
                      </c:pt>
                      <c:pt idx="11">
                        <c:v>10.906416666666667</c:v>
                      </c:pt>
                      <c:pt idx="12">
                        <c:v>8.3543055555555554</c:v>
                      </c:pt>
                      <c:pt idx="13">
                        <c:v>7.1637500000000003</c:v>
                      </c:pt>
                      <c:pt idx="14">
                        <c:v>7.7036388888888885</c:v>
                      </c:pt>
                      <c:pt idx="15">
                        <c:v>7.8993055555555554</c:v>
                      </c:pt>
                      <c:pt idx="16">
                        <c:v>7.7855833333333333</c:v>
                      </c:pt>
                      <c:pt idx="17">
                        <c:v>7.3949999999999996</c:v>
                      </c:pt>
                      <c:pt idx="18">
                        <c:v>8.4564166666666658</c:v>
                      </c:pt>
                      <c:pt idx="19">
                        <c:v>8.1875</c:v>
                      </c:pt>
                      <c:pt idx="20">
                        <c:v>7.4813055555555561</c:v>
                      </c:pt>
                      <c:pt idx="21">
                        <c:v>7.5359444444444446</c:v>
                      </c:pt>
                      <c:pt idx="22">
                        <c:v>7.2399444444444443</c:v>
                      </c:pt>
                      <c:pt idx="23">
                        <c:v>7.9606666666666674</c:v>
                      </c:pt>
                      <c:pt idx="24">
                        <c:v>8.0454444444444437</c:v>
                      </c:pt>
                      <c:pt idx="25">
                        <c:v>7.6395555555555559</c:v>
                      </c:pt>
                      <c:pt idx="26">
                        <c:v>7.6062777777777777</c:v>
                      </c:pt>
                      <c:pt idx="27">
                        <c:v>7.0851111111111118</c:v>
                      </c:pt>
                      <c:pt idx="28">
                        <c:v>8.3573055555555555</c:v>
                      </c:pt>
                      <c:pt idx="29">
                        <c:v>7.9427222222222218</c:v>
                      </c:pt>
                      <c:pt idx="30">
                        <c:v>7.8159444444444448</c:v>
                      </c:pt>
                      <c:pt idx="31">
                        <c:v>7.592305555555555</c:v>
                      </c:pt>
                      <c:pt idx="32">
                        <c:v>7.3059166666666666</c:v>
                      </c:pt>
                      <c:pt idx="33">
                        <c:v>7.3994166666666672</c:v>
                      </c:pt>
                      <c:pt idx="34">
                        <c:v>7.8166388888888889</c:v>
                      </c:pt>
                      <c:pt idx="35">
                        <c:v>7.0245000000000006</c:v>
                      </c:pt>
                      <c:pt idx="36">
                        <c:v>6.7326388888888893</c:v>
                      </c:pt>
                      <c:pt idx="37">
                        <c:v>6.2305833333333327</c:v>
                      </c:pt>
                      <c:pt idx="38">
                        <c:v>6.1048055555555552</c:v>
                      </c:pt>
                      <c:pt idx="39">
                        <c:v>6.2442500000000001</c:v>
                      </c:pt>
                      <c:pt idx="40">
                        <c:v>6.4713333333333329</c:v>
                      </c:pt>
                      <c:pt idx="41">
                        <c:v>6.3195277777777772</c:v>
                      </c:pt>
                      <c:pt idx="42">
                        <c:v>6.1462500000000002</c:v>
                      </c:pt>
                      <c:pt idx="43">
                        <c:v>6.6059722222222224</c:v>
                      </c:pt>
                      <c:pt idx="44">
                        <c:v>5.826027777777778</c:v>
                      </c:pt>
                      <c:pt idx="45">
                        <c:v>5.9849444444444444</c:v>
                      </c:pt>
                      <c:pt idx="46">
                        <c:v>6.0006666666666675</c:v>
                      </c:pt>
                      <c:pt idx="47">
                        <c:v>5.3967777777777783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6A5-4401-BEAB-9CCE6D4F236C}"/>
                  </c:ext>
                </c:extLst>
              </c15:ser>
            </c15:filteredLineSeries>
            <c15:filteredLine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Wartezeit!$M$2</c15:sqref>
                        </c15:formulaRef>
                      </c:ext>
                    </c:extLst>
                    <c:strCache>
                      <c:ptCount val="1"/>
                      <c:pt idx="0">
                        <c:v>PF 3.2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Wartezeit!$M$54:$M$101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5.511916666666667</c:v>
                      </c:pt>
                      <c:pt idx="1">
                        <c:v>6.0821388888888892</c:v>
                      </c:pt>
                      <c:pt idx="2">
                        <c:v>5.9377222222222219</c:v>
                      </c:pt>
                      <c:pt idx="3">
                        <c:v>6.1718333333333328</c:v>
                      </c:pt>
                      <c:pt idx="4">
                        <c:v>6.3554166666666667</c:v>
                      </c:pt>
                      <c:pt idx="5">
                        <c:v>6.3859444444444451</c:v>
                      </c:pt>
                      <c:pt idx="6">
                        <c:v>6.5576666666666661</c:v>
                      </c:pt>
                      <c:pt idx="7">
                        <c:v>6.3540833333333335</c:v>
                      </c:pt>
                      <c:pt idx="8">
                        <c:v>6.8032222222222218</c:v>
                      </c:pt>
                      <c:pt idx="9">
                        <c:v>5.9584444444444449</c:v>
                      </c:pt>
                      <c:pt idx="10">
                        <c:v>6.308527777777778</c:v>
                      </c:pt>
                      <c:pt idx="11">
                        <c:v>6.3418055555555553</c:v>
                      </c:pt>
                      <c:pt idx="12">
                        <c:v>7.1894999999999998</c:v>
                      </c:pt>
                      <c:pt idx="13">
                        <c:v>6.953611111111111</c:v>
                      </c:pt>
                      <c:pt idx="14">
                        <c:v>7.2527777777777782</c:v>
                      </c:pt>
                      <c:pt idx="15">
                        <c:v>7.3492222222222221</c:v>
                      </c:pt>
                      <c:pt idx="16">
                        <c:v>7.0956388888888888</c:v>
                      </c:pt>
                      <c:pt idx="17">
                        <c:v>7.1582222222222214</c:v>
                      </c:pt>
                      <c:pt idx="18">
                        <c:v>7.3226388888888891</c:v>
                      </c:pt>
                      <c:pt idx="19">
                        <c:v>7.3197222222222225</c:v>
                      </c:pt>
                      <c:pt idx="20">
                        <c:v>6.8029166666666665</c:v>
                      </c:pt>
                      <c:pt idx="21">
                        <c:v>7.1975833333333332</c:v>
                      </c:pt>
                      <c:pt idx="22">
                        <c:v>7.1575833333333332</c:v>
                      </c:pt>
                      <c:pt idx="23">
                        <c:v>7.5355555555555558</c:v>
                      </c:pt>
                      <c:pt idx="24">
                        <c:v>7.3953333333333333</c:v>
                      </c:pt>
                      <c:pt idx="25">
                        <c:v>7.2856111111111117</c:v>
                      </c:pt>
                      <c:pt idx="26">
                        <c:v>7.1286944444444442</c:v>
                      </c:pt>
                      <c:pt idx="27">
                        <c:v>6.9381666666666675</c:v>
                      </c:pt>
                      <c:pt idx="28">
                        <c:v>7.2338055555555556</c:v>
                      </c:pt>
                      <c:pt idx="29">
                        <c:v>7.2824166666666672</c:v>
                      </c:pt>
                      <c:pt idx="30">
                        <c:v>7.0387777777777778</c:v>
                      </c:pt>
                      <c:pt idx="31">
                        <c:v>6.8816666666666668</c:v>
                      </c:pt>
                      <c:pt idx="32">
                        <c:v>7.1646111111111104</c:v>
                      </c:pt>
                      <c:pt idx="33">
                        <c:v>6.9622777777777776</c:v>
                      </c:pt>
                      <c:pt idx="34">
                        <c:v>7.2890555555555547</c:v>
                      </c:pt>
                      <c:pt idx="35">
                        <c:v>6.8563611111111111</c:v>
                      </c:pt>
                      <c:pt idx="36">
                        <c:v>6.5091388888888897</c:v>
                      </c:pt>
                      <c:pt idx="37">
                        <c:v>6.3226666666666667</c:v>
                      </c:pt>
                      <c:pt idx="38">
                        <c:v>6.1825277777777776</c:v>
                      </c:pt>
                      <c:pt idx="39">
                        <c:v>5.9968055555555555</c:v>
                      </c:pt>
                      <c:pt idx="40">
                        <c:v>6.080055555555556</c:v>
                      </c:pt>
                      <c:pt idx="41">
                        <c:v>6.2252500000000008</c:v>
                      </c:pt>
                      <c:pt idx="42">
                        <c:v>6.1420555555555563</c:v>
                      </c:pt>
                      <c:pt idx="43">
                        <c:v>6.5066388888888893</c:v>
                      </c:pt>
                      <c:pt idx="44">
                        <c:v>5.6722222222222225</c:v>
                      </c:pt>
                      <c:pt idx="45">
                        <c:v>5.8356944444444441</c:v>
                      </c:pt>
                      <c:pt idx="46">
                        <c:v>5.8564722222222221</c:v>
                      </c:pt>
                      <c:pt idx="47">
                        <c:v>5.3452500000000001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6A5-4401-BEAB-9CCE6D4F236C}"/>
                  </c:ext>
                </c:extLst>
              </c15:ser>
            </c15:filteredLineSeries>
            <c15:filteredLineSeries>
              <c15:ser>
                <c:idx val="1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Wartezeit!$N$2</c15:sqref>
                        </c15:formulaRef>
                      </c:ext>
                    </c:extLst>
                    <c:strCache>
                      <c:ptCount val="1"/>
                      <c:pt idx="0">
                        <c:v>PF 3.3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Wartezeit!$N$54:$N$101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7.816527777777778</c:v>
                      </c:pt>
                      <c:pt idx="1">
                        <c:v>8.0541944444444447</c:v>
                      </c:pt>
                      <c:pt idx="2">
                        <c:v>8.9447222222222216</c:v>
                      </c:pt>
                      <c:pt idx="3">
                        <c:v>8.4743055555555564</c:v>
                      </c:pt>
                      <c:pt idx="4">
                        <c:v>9.2196111111111101</c:v>
                      </c:pt>
                      <c:pt idx="5">
                        <c:v>8.6017499999999991</c:v>
                      </c:pt>
                      <c:pt idx="6">
                        <c:v>9.3353333333333328</c:v>
                      </c:pt>
                      <c:pt idx="7">
                        <c:v>8.3441666666666663</c:v>
                      </c:pt>
                      <c:pt idx="8">
                        <c:v>8.6440000000000001</c:v>
                      </c:pt>
                      <c:pt idx="9">
                        <c:v>8.975888888888889</c:v>
                      </c:pt>
                      <c:pt idx="10">
                        <c:v>9.2605833333333329</c:v>
                      </c:pt>
                      <c:pt idx="11">
                        <c:v>9.100194444444444</c:v>
                      </c:pt>
                      <c:pt idx="12">
                        <c:v>9.3019999999999996</c:v>
                      </c:pt>
                      <c:pt idx="13">
                        <c:v>8.5486666666666675</c:v>
                      </c:pt>
                      <c:pt idx="14">
                        <c:v>8.3407499999999999</c:v>
                      </c:pt>
                      <c:pt idx="15">
                        <c:v>8.9979999999999993</c:v>
                      </c:pt>
                      <c:pt idx="16">
                        <c:v>9.14025</c:v>
                      </c:pt>
                      <c:pt idx="17">
                        <c:v>8.4831944444444449</c:v>
                      </c:pt>
                      <c:pt idx="18">
                        <c:v>8.7957222222222224</c:v>
                      </c:pt>
                      <c:pt idx="19">
                        <c:v>8.5126666666666662</c:v>
                      </c:pt>
                      <c:pt idx="20">
                        <c:v>8.5133055555555561</c:v>
                      </c:pt>
                      <c:pt idx="21">
                        <c:v>9.0719166666666666</c:v>
                      </c:pt>
                      <c:pt idx="22">
                        <c:v>8.5641666666666669</c:v>
                      </c:pt>
                      <c:pt idx="23">
                        <c:v>8.6382777777777768</c:v>
                      </c:pt>
                      <c:pt idx="24">
                        <c:v>9.105500000000001</c:v>
                      </c:pt>
                      <c:pt idx="25">
                        <c:v>8.5180277777777782</c:v>
                      </c:pt>
                      <c:pt idx="26">
                        <c:v>8.864638888888889</c:v>
                      </c:pt>
                      <c:pt idx="27">
                        <c:v>8.3087499999999999</c:v>
                      </c:pt>
                      <c:pt idx="28">
                        <c:v>7.8759166666666669</c:v>
                      </c:pt>
                      <c:pt idx="29">
                        <c:v>7.9361944444444443</c:v>
                      </c:pt>
                      <c:pt idx="30">
                        <c:v>8.3293333333333326</c:v>
                      </c:pt>
                      <c:pt idx="31">
                        <c:v>8.1052777777777774</c:v>
                      </c:pt>
                      <c:pt idx="32">
                        <c:v>7.5736388888888886</c:v>
                      </c:pt>
                      <c:pt idx="33">
                        <c:v>7.1954166666666666</c:v>
                      </c:pt>
                      <c:pt idx="34">
                        <c:v>7.7868611111111115</c:v>
                      </c:pt>
                      <c:pt idx="35">
                        <c:v>7.3872222222222224</c:v>
                      </c:pt>
                      <c:pt idx="36">
                        <c:v>7.0226388888888893</c:v>
                      </c:pt>
                      <c:pt idx="37">
                        <c:v>6.7269444444444444</c:v>
                      </c:pt>
                      <c:pt idx="38">
                        <c:v>6.859055555555555</c:v>
                      </c:pt>
                      <c:pt idx="39">
                        <c:v>6.9007777777777779</c:v>
                      </c:pt>
                      <c:pt idx="40">
                        <c:v>6.8894722222222216</c:v>
                      </c:pt>
                      <c:pt idx="41">
                        <c:v>6.5286388888888887</c:v>
                      </c:pt>
                      <c:pt idx="42">
                        <c:v>7.0701944444444447</c:v>
                      </c:pt>
                      <c:pt idx="43">
                        <c:v>6.852555555555556</c:v>
                      </c:pt>
                      <c:pt idx="44">
                        <c:v>6.7574722222222228</c:v>
                      </c:pt>
                      <c:pt idx="45">
                        <c:v>6.4871666666666661</c:v>
                      </c:pt>
                      <c:pt idx="46">
                        <c:v>6.2110555555555553</c:v>
                      </c:pt>
                      <c:pt idx="47">
                        <c:v>6.0711388888888882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6A5-4401-BEAB-9CCE6D4F236C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Wartezeit in Stunden in 15 Minuten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Mittlere Wartezeit je Fahrzeug</a:t>
            </a:r>
            <a:r>
              <a:rPr lang="de-DE" baseline="0"/>
              <a:t> vom </a:t>
            </a:r>
            <a:r>
              <a:rPr lang="de-DE"/>
              <a:t>Spittelmarkt zur Leipziger Straße </a:t>
            </a:r>
          </a:p>
        </c:rich>
      </c:tx>
      <c:layout>
        <c:manualLayout>
          <c:xMode val="edge"/>
          <c:yMode val="edge"/>
          <c:x val="0.17337443856791057"/>
          <c:y val="1.7361945759185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Wartezeit!$E$2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Wartezeit!$C$105:$C$152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Wartezeit!$E$105:$E$152</c:f>
              <c:numCache>
                <c:formatCode>0.00</c:formatCode>
                <c:ptCount val="48"/>
                <c:pt idx="0">
                  <c:v>34.370065789473685</c:v>
                </c:pt>
                <c:pt idx="1">
                  <c:v>32.152362204724412</c:v>
                </c:pt>
                <c:pt idx="2">
                  <c:v>33.030927835051543</c:v>
                </c:pt>
                <c:pt idx="3">
                  <c:v>32.847857142857144</c:v>
                </c:pt>
                <c:pt idx="4">
                  <c:v>30.757894736842104</c:v>
                </c:pt>
                <c:pt idx="5">
                  <c:v>32.09752066115702</c:v>
                </c:pt>
                <c:pt idx="6">
                  <c:v>33.57977099236642</c:v>
                </c:pt>
                <c:pt idx="7">
                  <c:v>32.733466135458173</c:v>
                </c:pt>
                <c:pt idx="8">
                  <c:v>33.739925373134326</c:v>
                </c:pt>
                <c:pt idx="9">
                  <c:v>33.04029850746268</c:v>
                </c:pt>
                <c:pt idx="10">
                  <c:v>33.209448818897641</c:v>
                </c:pt>
                <c:pt idx="11">
                  <c:v>33.649372384937237</c:v>
                </c:pt>
                <c:pt idx="12">
                  <c:v>24.745258620689658</c:v>
                </c:pt>
                <c:pt idx="13">
                  <c:v>24.681276595744681</c:v>
                </c:pt>
                <c:pt idx="14">
                  <c:v>25.236324786324786</c:v>
                </c:pt>
                <c:pt idx="15">
                  <c:v>24.982916666666664</c:v>
                </c:pt>
                <c:pt idx="16">
                  <c:v>25.47570850202429</c:v>
                </c:pt>
                <c:pt idx="17">
                  <c:v>25.364281259281263</c:v>
                </c:pt>
                <c:pt idx="18">
                  <c:v>24.639557114670303</c:v>
                </c:pt>
                <c:pt idx="19">
                  <c:v>27.304931195914314</c:v>
                </c:pt>
                <c:pt idx="20">
                  <c:v>25.799572649572649</c:v>
                </c:pt>
                <c:pt idx="21">
                  <c:v>26.264705882352946</c:v>
                </c:pt>
                <c:pt idx="22">
                  <c:v>26.197600000000001</c:v>
                </c:pt>
                <c:pt idx="23">
                  <c:v>26.0916</c:v>
                </c:pt>
                <c:pt idx="24">
                  <c:v>24.902845528455288</c:v>
                </c:pt>
                <c:pt idx="25">
                  <c:v>24.015277777777776</c:v>
                </c:pt>
                <c:pt idx="26">
                  <c:v>25.581666666666667</c:v>
                </c:pt>
                <c:pt idx="27">
                  <c:v>25.292105263157893</c:v>
                </c:pt>
                <c:pt idx="28">
                  <c:v>35.662389380530968</c:v>
                </c:pt>
                <c:pt idx="29">
                  <c:v>34.703896103896099</c:v>
                </c:pt>
                <c:pt idx="30">
                  <c:v>34.236563876651985</c:v>
                </c:pt>
                <c:pt idx="31">
                  <c:v>33.277973568281944</c:v>
                </c:pt>
                <c:pt idx="32">
                  <c:v>33.682096069868997</c:v>
                </c:pt>
                <c:pt idx="33">
                  <c:v>34.818695652173915</c:v>
                </c:pt>
                <c:pt idx="34">
                  <c:v>35.402192982456143</c:v>
                </c:pt>
                <c:pt idx="35">
                  <c:v>34.873423423423425</c:v>
                </c:pt>
                <c:pt idx="36">
                  <c:v>35.606965174129357</c:v>
                </c:pt>
                <c:pt idx="37">
                  <c:v>34.922321428571429</c:v>
                </c:pt>
                <c:pt idx="38">
                  <c:v>34.107211538461534</c:v>
                </c:pt>
                <c:pt idx="39">
                  <c:v>34.516000000000005</c:v>
                </c:pt>
                <c:pt idx="40">
                  <c:v>33.918396226415098</c:v>
                </c:pt>
                <c:pt idx="41">
                  <c:v>34.540609137055831</c:v>
                </c:pt>
                <c:pt idx="42">
                  <c:v>35.938805970149254</c:v>
                </c:pt>
                <c:pt idx="43">
                  <c:v>34.661792452830184</c:v>
                </c:pt>
                <c:pt idx="44">
                  <c:v>32.803999999999995</c:v>
                </c:pt>
                <c:pt idx="45">
                  <c:v>33.343877551020412</c:v>
                </c:pt>
                <c:pt idx="46">
                  <c:v>36.722105263157893</c:v>
                </c:pt>
                <c:pt idx="47">
                  <c:v>33.313043478260866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A82-43C9-B872-AF5B45901FE0}"/>
            </c:ext>
          </c:extLst>
        </c:ser>
        <c:ser>
          <c:idx val="2"/>
          <c:order val="2"/>
          <c:tx>
            <c:strRef>
              <c:f>Wartezeit!$F$2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Wartezeit!$C$105:$C$152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Wartezeit!$F$105:$F$152</c:f>
              <c:numCache>
                <c:formatCode>0.00</c:formatCode>
                <c:ptCount val="48"/>
                <c:pt idx="0">
                  <c:v>60.201475377800932</c:v>
                </c:pt>
                <c:pt idx="1">
                  <c:v>60.770761154855641</c:v>
                </c:pt>
                <c:pt idx="2">
                  <c:v>61.362199312714779</c:v>
                </c:pt>
                <c:pt idx="3">
                  <c:v>62.363214285714285</c:v>
                </c:pt>
                <c:pt idx="4">
                  <c:v>66.5</c:v>
                </c:pt>
                <c:pt idx="5">
                  <c:v>65.007438016528923</c:v>
                </c:pt>
                <c:pt idx="6">
                  <c:v>62.641984732824426</c:v>
                </c:pt>
                <c:pt idx="7">
                  <c:v>59.449402390438252</c:v>
                </c:pt>
                <c:pt idx="8">
                  <c:v>61.737313432835819</c:v>
                </c:pt>
                <c:pt idx="9">
                  <c:v>66.751119402985083</c:v>
                </c:pt>
                <c:pt idx="10">
                  <c:v>59.724409448818889</c:v>
                </c:pt>
                <c:pt idx="11">
                  <c:v>68.390794979079487</c:v>
                </c:pt>
                <c:pt idx="12">
                  <c:v>59.571982758620685</c:v>
                </c:pt>
                <c:pt idx="13">
                  <c:v>58.732765957446802</c:v>
                </c:pt>
                <c:pt idx="14">
                  <c:v>62.055555555555557</c:v>
                </c:pt>
                <c:pt idx="15">
                  <c:v>60.117083333333333</c:v>
                </c:pt>
                <c:pt idx="16">
                  <c:v>64.340660506725868</c:v>
                </c:pt>
                <c:pt idx="17">
                  <c:v>59.592970889366235</c:v>
                </c:pt>
                <c:pt idx="18">
                  <c:v>61.340169759023411</c:v>
                </c:pt>
                <c:pt idx="19">
                  <c:v>58.13701376081714</c:v>
                </c:pt>
                <c:pt idx="20">
                  <c:v>62.569230769230764</c:v>
                </c:pt>
                <c:pt idx="21">
                  <c:v>60.636862745098043</c:v>
                </c:pt>
                <c:pt idx="22">
                  <c:v>65.922799999999995</c:v>
                </c:pt>
                <c:pt idx="23">
                  <c:v>63.865199999999994</c:v>
                </c:pt>
                <c:pt idx="24">
                  <c:v>63.766666666666666</c:v>
                </c:pt>
                <c:pt idx="25">
                  <c:v>59.477777777777781</c:v>
                </c:pt>
                <c:pt idx="26">
                  <c:v>61.632500000000007</c:v>
                </c:pt>
                <c:pt idx="27">
                  <c:v>61.702192982456133</c:v>
                </c:pt>
                <c:pt idx="28">
                  <c:v>61.967699115044255</c:v>
                </c:pt>
                <c:pt idx="29">
                  <c:v>68.864935064935068</c:v>
                </c:pt>
                <c:pt idx="30">
                  <c:v>68.446696035242297</c:v>
                </c:pt>
                <c:pt idx="31">
                  <c:v>61.326431718061677</c:v>
                </c:pt>
                <c:pt idx="32">
                  <c:v>63.10305676855895</c:v>
                </c:pt>
                <c:pt idx="33">
                  <c:v>64.259999999999991</c:v>
                </c:pt>
                <c:pt idx="34">
                  <c:v>67.863157894736844</c:v>
                </c:pt>
                <c:pt idx="35">
                  <c:v>67.363063063063052</c:v>
                </c:pt>
                <c:pt idx="36">
                  <c:v>65.819900497512435</c:v>
                </c:pt>
                <c:pt idx="37">
                  <c:v>64.115178571428572</c:v>
                </c:pt>
                <c:pt idx="38">
                  <c:v>65.542788461538464</c:v>
                </c:pt>
                <c:pt idx="39">
                  <c:v>65.665500000000009</c:v>
                </c:pt>
                <c:pt idx="40">
                  <c:v>66.896698113207549</c:v>
                </c:pt>
                <c:pt idx="41">
                  <c:v>63.156345177664981</c:v>
                </c:pt>
                <c:pt idx="42">
                  <c:v>67.581592039800995</c:v>
                </c:pt>
                <c:pt idx="43">
                  <c:v>63.594811320754715</c:v>
                </c:pt>
                <c:pt idx="44">
                  <c:v>65.41485714285713</c:v>
                </c:pt>
                <c:pt idx="45">
                  <c:v>63.218877551020412</c:v>
                </c:pt>
                <c:pt idx="46">
                  <c:v>71.243157894736854</c:v>
                </c:pt>
                <c:pt idx="47">
                  <c:v>68.395108695652169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A82-43C9-B872-AF5B45901FE0}"/>
            </c:ext>
          </c:extLst>
        </c:ser>
        <c:ser>
          <c:idx val="13"/>
          <c:order val="9"/>
          <c:tx>
            <c:strRef>
              <c:f>Wartezeit!$M$2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Wartezeit!$C$105:$C$152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Wartezeit!$M$105:$M$152</c:f>
              <c:numCache>
                <c:formatCode>0.00</c:formatCode>
                <c:ptCount val="48"/>
                <c:pt idx="0">
                  <c:v>17.066447368421052</c:v>
                </c:pt>
                <c:pt idx="1">
                  <c:v>18.48661417322835</c:v>
                </c:pt>
                <c:pt idx="2">
                  <c:v>16.974226804123713</c:v>
                </c:pt>
                <c:pt idx="3">
                  <c:v>17.947142857142858</c:v>
                </c:pt>
                <c:pt idx="4">
                  <c:v>18.11447368421053</c:v>
                </c:pt>
                <c:pt idx="5">
                  <c:v>18.890495867768596</c:v>
                </c:pt>
                <c:pt idx="6">
                  <c:v>18.651908396946567</c:v>
                </c:pt>
                <c:pt idx="7">
                  <c:v>17.95737051792829</c:v>
                </c:pt>
                <c:pt idx="8">
                  <c:v>18.699626865671643</c:v>
                </c:pt>
                <c:pt idx="9">
                  <c:v>17.752611940298507</c:v>
                </c:pt>
                <c:pt idx="10">
                  <c:v>18.386220472440947</c:v>
                </c:pt>
                <c:pt idx="11">
                  <c:v>26.4</c:v>
                </c:pt>
                <c:pt idx="12">
                  <c:v>70.800431034482756</c:v>
                </c:pt>
                <c:pt idx="13">
                  <c:v>71.229361702127648</c:v>
                </c:pt>
                <c:pt idx="14">
                  <c:v>71.696581196581207</c:v>
                </c:pt>
                <c:pt idx="15">
                  <c:v>70.864166666666662</c:v>
                </c:pt>
                <c:pt idx="16">
                  <c:v>70.337651821862352</c:v>
                </c:pt>
                <c:pt idx="17">
                  <c:v>70.632818532818533</c:v>
                </c:pt>
                <c:pt idx="18">
                  <c:v>70.18261530812201</c:v>
                </c:pt>
                <c:pt idx="19">
                  <c:v>72.733268548730308</c:v>
                </c:pt>
                <c:pt idx="20">
                  <c:v>71.263247863247869</c:v>
                </c:pt>
                <c:pt idx="21">
                  <c:v>72.21764705882353</c:v>
                </c:pt>
                <c:pt idx="22">
                  <c:v>72.167599999999993</c:v>
                </c:pt>
                <c:pt idx="23">
                  <c:v>71.44919999999999</c:v>
                </c:pt>
                <c:pt idx="24">
                  <c:v>71.467886178861789</c:v>
                </c:pt>
                <c:pt idx="25">
                  <c:v>69.76342592592593</c:v>
                </c:pt>
                <c:pt idx="26">
                  <c:v>70.965000000000003</c:v>
                </c:pt>
                <c:pt idx="27">
                  <c:v>69.064035087719304</c:v>
                </c:pt>
                <c:pt idx="28">
                  <c:v>76.227433628318593</c:v>
                </c:pt>
                <c:pt idx="29">
                  <c:v>75.734632034632043</c:v>
                </c:pt>
                <c:pt idx="30">
                  <c:v>75.06960352422908</c:v>
                </c:pt>
                <c:pt idx="31">
                  <c:v>76.088986784140971</c:v>
                </c:pt>
                <c:pt idx="32">
                  <c:v>75.892139737991272</c:v>
                </c:pt>
                <c:pt idx="33">
                  <c:v>77.635217391304352</c:v>
                </c:pt>
                <c:pt idx="34">
                  <c:v>77.041666666666671</c:v>
                </c:pt>
                <c:pt idx="35">
                  <c:v>75.966666666666669</c:v>
                </c:pt>
                <c:pt idx="36">
                  <c:v>76.19303482587064</c:v>
                </c:pt>
                <c:pt idx="37">
                  <c:v>77.175892857142856</c:v>
                </c:pt>
                <c:pt idx="38">
                  <c:v>76.724038461538456</c:v>
                </c:pt>
                <c:pt idx="39">
                  <c:v>76.289000000000001</c:v>
                </c:pt>
                <c:pt idx="40">
                  <c:v>75.286320754716982</c:v>
                </c:pt>
                <c:pt idx="41">
                  <c:v>75.9258883248731</c:v>
                </c:pt>
                <c:pt idx="42">
                  <c:v>79.023383084577119</c:v>
                </c:pt>
                <c:pt idx="43">
                  <c:v>76.981603773584908</c:v>
                </c:pt>
                <c:pt idx="44">
                  <c:v>74.130285714285719</c:v>
                </c:pt>
                <c:pt idx="45">
                  <c:v>74.789795918367346</c:v>
                </c:pt>
                <c:pt idx="46">
                  <c:v>75.827894736842111</c:v>
                </c:pt>
                <c:pt idx="47">
                  <c:v>75.510869565217391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A82-43C9-B872-AF5B45901FE0}"/>
            </c:ext>
          </c:extLst>
        </c:ser>
        <c:ser>
          <c:idx val="14"/>
          <c:order val="10"/>
          <c:tx>
            <c:strRef>
              <c:f>Wartezeit!$N$2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Wartezeit!$C$105:$C$152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Wartezeit!$N$105:$N$152</c:f>
              <c:numCache>
                <c:formatCode>0.00</c:formatCode>
                <c:ptCount val="48"/>
                <c:pt idx="0">
                  <c:v>63.763486842105273</c:v>
                </c:pt>
                <c:pt idx="1">
                  <c:v>57.928346456692907</c:v>
                </c:pt>
                <c:pt idx="2">
                  <c:v>64.750859106529219</c:v>
                </c:pt>
                <c:pt idx="3">
                  <c:v>59.495000000000005</c:v>
                </c:pt>
                <c:pt idx="4">
                  <c:v>58.588596491228067</c:v>
                </c:pt>
                <c:pt idx="5">
                  <c:v>65.64917355371901</c:v>
                </c:pt>
                <c:pt idx="6">
                  <c:v>63.872519083969472</c:v>
                </c:pt>
                <c:pt idx="7">
                  <c:v>56.636653386454192</c:v>
                </c:pt>
                <c:pt idx="8">
                  <c:v>58.647014925373128</c:v>
                </c:pt>
                <c:pt idx="9">
                  <c:v>68.633582089552235</c:v>
                </c:pt>
                <c:pt idx="10">
                  <c:v>61.105118110236219</c:v>
                </c:pt>
                <c:pt idx="11">
                  <c:v>67.750627615062768</c:v>
                </c:pt>
                <c:pt idx="12">
                  <c:v>65.108620689655169</c:v>
                </c:pt>
                <c:pt idx="13">
                  <c:v>64.081702127659568</c:v>
                </c:pt>
                <c:pt idx="14">
                  <c:v>62.870512820512815</c:v>
                </c:pt>
                <c:pt idx="15">
                  <c:v>69.153333333333336</c:v>
                </c:pt>
                <c:pt idx="16">
                  <c:v>62.323076923076925</c:v>
                </c:pt>
                <c:pt idx="17">
                  <c:v>65.418255123255108</c:v>
                </c:pt>
                <c:pt idx="18">
                  <c:v>57.616796986611419</c:v>
                </c:pt>
                <c:pt idx="19">
                  <c:v>58.825217761384593</c:v>
                </c:pt>
                <c:pt idx="20">
                  <c:v>61.524358974358982</c:v>
                </c:pt>
                <c:pt idx="21">
                  <c:v>68.417647058823533</c:v>
                </c:pt>
                <c:pt idx="22">
                  <c:v>61.535199999999996</c:v>
                </c:pt>
                <c:pt idx="23">
                  <c:v>60.174800000000005</c:v>
                </c:pt>
                <c:pt idx="24">
                  <c:v>63.194715447154479</c:v>
                </c:pt>
                <c:pt idx="25">
                  <c:v>70.661111111111111</c:v>
                </c:pt>
                <c:pt idx="26">
                  <c:v>60.915833333333339</c:v>
                </c:pt>
                <c:pt idx="27">
                  <c:v>71.319736842105257</c:v>
                </c:pt>
                <c:pt idx="28">
                  <c:v>65.761504424778764</c:v>
                </c:pt>
                <c:pt idx="29">
                  <c:v>65.889177489177499</c:v>
                </c:pt>
                <c:pt idx="30">
                  <c:v>63.729074889867846</c:v>
                </c:pt>
                <c:pt idx="31">
                  <c:v>64.722026431718064</c:v>
                </c:pt>
                <c:pt idx="32">
                  <c:v>68.210480349344977</c:v>
                </c:pt>
                <c:pt idx="33">
                  <c:v>65.913043478260875</c:v>
                </c:pt>
                <c:pt idx="34">
                  <c:v>64.78640350877194</c:v>
                </c:pt>
                <c:pt idx="35">
                  <c:v>59.324324324324323</c:v>
                </c:pt>
                <c:pt idx="36">
                  <c:v>68.473134328358213</c:v>
                </c:pt>
                <c:pt idx="37">
                  <c:v>62.502678571428568</c:v>
                </c:pt>
                <c:pt idx="38">
                  <c:v>69.954807692307696</c:v>
                </c:pt>
                <c:pt idx="39">
                  <c:v>64.352999999999994</c:v>
                </c:pt>
                <c:pt idx="40">
                  <c:v>68.777830188679246</c:v>
                </c:pt>
                <c:pt idx="41">
                  <c:v>67.00609137055838</c:v>
                </c:pt>
                <c:pt idx="42">
                  <c:v>71.08009950248757</c:v>
                </c:pt>
                <c:pt idx="43">
                  <c:v>60.317924528301887</c:v>
                </c:pt>
                <c:pt idx="44">
                  <c:v>69.075999999999993</c:v>
                </c:pt>
                <c:pt idx="45">
                  <c:v>67.89489795918368</c:v>
                </c:pt>
                <c:pt idx="46">
                  <c:v>62.475789473684209</c:v>
                </c:pt>
                <c:pt idx="47">
                  <c:v>72.784239130434784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A82-43C9-B872-AF5B45901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Wartezeit!$D$2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Wartezeit!$D$105:$D$152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48.327612037519543</c:v>
                      </c:pt>
                      <c:pt idx="1">
                        <c:v>50.138026864289017</c:v>
                      </c:pt>
                      <c:pt idx="2">
                        <c:v>49.571134020618558</c:v>
                      </c:pt>
                      <c:pt idx="3">
                        <c:v>50.03678571428572</c:v>
                      </c:pt>
                      <c:pt idx="4">
                        <c:v>48.994736842105262</c:v>
                      </c:pt>
                      <c:pt idx="5">
                        <c:v>48.199173553719014</c:v>
                      </c:pt>
                      <c:pt idx="6">
                        <c:v>49.714503816793886</c:v>
                      </c:pt>
                      <c:pt idx="7">
                        <c:v>49.315139442231079</c:v>
                      </c:pt>
                      <c:pt idx="8">
                        <c:v>49.291791044776119</c:v>
                      </c:pt>
                      <c:pt idx="9">
                        <c:v>48.640298507462688</c:v>
                      </c:pt>
                      <c:pt idx="10">
                        <c:v>48.954330708661423</c:v>
                      </c:pt>
                      <c:pt idx="11">
                        <c:v>46.184518828451885</c:v>
                      </c:pt>
                      <c:pt idx="12">
                        <c:v>27.319396551724139</c:v>
                      </c:pt>
                      <c:pt idx="13">
                        <c:v>27.458723404255323</c:v>
                      </c:pt>
                      <c:pt idx="14">
                        <c:v>27.53846153846154</c:v>
                      </c:pt>
                      <c:pt idx="15">
                        <c:v>26.17625</c:v>
                      </c:pt>
                      <c:pt idx="16">
                        <c:v>28.863027295285359</c:v>
                      </c:pt>
                      <c:pt idx="17">
                        <c:v>27.644694860973932</c:v>
                      </c:pt>
                      <c:pt idx="18">
                        <c:v>28.443531923605626</c:v>
                      </c:pt>
                      <c:pt idx="19">
                        <c:v>27.646660519222582</c:v>
                      </c:pt>
                      <c:pt idx="20">
                        <c:v>27.028632478632478</c:v>
                      </c:pt>
                      <c:pt idx="21">
                        <c:v>28.4</c:v>
                      </c:pt>
                      <c:pt idx="22">
                        <c:v>28.1496</c:v>
                      </c:pt>
                      <c:pt idx="23">
                        <c:v>28.363599999999998</c:v>
                      </c:pt>
                      <c:pt idx="24">
                        <c:v>28.515040650406501</c:v>
                      </c:pt>
                      <c:pt idx="25">
                        <c:v>27.352314814814815</c:v>
                      </c:pt>
                      <c:pt idx="26">
                        <c:v>26.639583333333338</c:v>
                      </c:pt>
                      <c:pt idx="27">
                        <c:v>27.603947368421053</c:v>
                      </c:pt>
                      <c:pt idx="28">
                        <c:v>34.104424778761064</c:v>
                      </c:pt>
                      <c:pt idx="29">
                        <c:v>33.916883116883113</c:v>
                      </c:pt>
                      <c:pt idx="30">
                        <c:v>35.250220264317178</c:v>
                      </c:pt>
                      <c:pt idx="31">
                        <c:v>36.403964757709254</c:v>
                      </c:pt>
                      <c:pt idx="32">
                        <c:v>34.3471615720524</c:v>
                      </c:pt>
                      <c:pt idx="33">
                        <c:v>36.309565217391302</c:v>
                      </c:pt>
                      <c:pt idx="34">
                        <c:v>34.663157894736841</c:v>
                      </c:pt>
                      <c:pt idx="35">
                        <c:v>33.568018018018016</c:v>
                      </c:pt>
                      <c:pt idx="36">
                        <c:v>31.882587064676621</c:v>
                      </c:pt>
                      <c:pt idx="37">
                        <c:v>34.083928571428572</c:v>
                      </c:pt>
                      <c:pt idx="38">
                        <c:v>34.010576923076925</c:v>
                      </c:pt>
                      <c:pt idx="39">
                        <c:v>32.694000000000003</c:v>
                      </c:pt>
                      <c:pt idx="40">
                        <c:v>33.973113207547172</c:v>
                      </c:pt>
                      <c:pt idx="41">
                        <c:v>32.068020304568527</c:v>
                      </c:pt>
                      <c:pt idx="42">
                        <c:v>32.300995024875625</c:v>
                      </c:pt>
                      <c:pt idx="43">
                        <c:v>32.74669811320755</c:v>
                      </c:pt>
                      <c:pt idx="44">
                        <c:v>29.970285714285716</c:v>
                      </c:pt>
                      <c:pt idx="45">
                        <c:v>30.473979591836734</c:v>
                      </c:pt>
                      <c:pt idx="46">
                        <c:v>30.01</c:v>
                      </c:pt>
                      <c:pt idx="47">
                        <c:v>32.39402173913043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A82-43C9-B872-AF5B45901F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Wartezeit!$G$105:$G$152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34.370065789473685</c:v>
                      </c:pt>
                      <c:pt idx="1">
                        <c:v>32.152362204724412</c:v>
                      </c:pt>
                      <c:pt idx="2">
                        <c:v>33.030927835051543</c:v>
                      </c:pt>
                      <c:pt idx="3">
                        <c:v>32.847857142857144</c:v>
                      </c:pt>
                      <c:pt idx="4">
                        <c:v>30.757894736842104</c:v>
                      </c:pt>
                      <c:pt idx="5">
                        <c:v>32.09752066115702</c:v>
                      </c:pt>
                      <c:pt idx="6">
                        <c:v>33.57977099236642</c:v>
                      </c:pt>
                      <c:pt idx="7">
                        <c:v>32.733466135458173</c:v>
                      </c:pt>
                      <c:pt idx="8">
                        <c:v>33.739925373134326</c:v>
                      </c:pt>
                      <c:pt idx="9">
                        <c:v>33.04029850746268</c:v>
                      </c:pt>
                      <c:pt idx="10">
                        <c:v>33.209448818897641</c:v>
                      </c:pt>
                      <c:pt idx="11">
                        <c:v>33.030543933054396</c:v>
                      </c:pt>
                      <c:pt idx="12">
                        <c:v>31.948275862068964</c:v>
                      </c:pt>
                      <c:pt idx="13">
                        <c:v>31.927234042553192</c:v>
                      </c:pt>
                      <c:pt idx="14">
                        <c:v>31.873931623931622</c:v>
                      </c:pt>
                      <c:pt idx="15">
                        <c:v>31.098750000000003</c:v>
                      </c:pt>
                      <c:pt idx="16">
                        <c:v>32.779087762831395</c:v>
                      </c:pt>
                      <c:pt idx="17">
                        <c:v>32.560342402202863</c:v>
                      </c:pt>
                      <c:pt idx="18">
                        <c:v>33.895272147641187</c:v>
                      </c:pt>
                      <c:pt idx="19">
                        <c:v>32.820139026812306</c:v>
                      </c:pt>
                      <c:pt idx="20">
                        <c:v>32.096153846153847</c:v>
                      </c:pt>
                      <c:pt idx="21">
                        <c:v>33.621568627450984</c:v>
                      </c:pt>
                      <c:pt idx="22">
                        <c:v>33.246400000000001</c:v>
                      </c:pt>
                      <c:pt idx="23">
                        <c:v>33.458400000000005</c:v>
                      </c:pt>
                      <c:pt idx="24">
                        <c:v>33.845934959349599</c:v>
                      </c:pt>
                      <c:pt idx="25">
                        <c:v>33.145370370370372</c:v>
                      </c:pt>
                      <c:pt idx="26">
                        <c:v>33.380833333333328</c:v>
                      </c:pt>
                      <c:pt idx="27">
                        <c:v>32.782456140350874</c:v>
                      </c:pt>
                      <c:pt idx="28">
                        <c:v>31.09778761061947</c:v>
                      </c:pt>
                      <c:pt idx="29">
                        <c:v>32.781818181818188</c:v>
                      </c:pt>
                      <c:pt idx="30">
                        <c:v>30.881497797356833</c:v>
                      </c:pt>
                      <c:pt idx="31">
                        <c:v>31.165198237885459</c:v>
                      </c:pt>
                      <c:pt idx="32">
                        <c:v>30.949781659388645</c:v>
                      </c:pt>
                      <c:pt idx="33">
                        <c:v>31.060434782608695</c:v>
                      </c:pt>
                      <c:pt idx="34">
                        <c:v>31.412719298245612</c:v>
                      </c:pt>
                      <c:pt idx="35">
                        <c:v>30.92702702702703</c:v>
                      </c:pt>
                      <c:pt idx="36">
                        <c:v>28.256716417910447</c:v>
                      </c:pt>
                      <c:pt idx="37">
                        <c:v>30.114285714285717</c:v>
                      </c:pt>
                      <c:pt idx="38">
                        <c:v>29.896634615384613</c:v>
                      </c:pt>
                      <c:pt idx="39">
                        <c:v>29.528499999999998</c:v>
                      </c:pt>
                      <c:pt idx="40">
                        <c:v>31.118396226415094</c:v>
                      </c:pt>
                      <c:pt idx="41">
                        <c:v>28.299492385786799</c:v>
                      </c:pt>
                      <c:pt idx="42">
                        <c:v>28.488557213930346</c:v>
                      </c:pt>
                      <c:pt idx="43">
                        <c:v>29.899528301886789</c:v>
                      </c:pt>
                      <c:pt idx="44">
                        <c:v>29.060571428571428</c:v>
                      </c:pt>
                      <c:pt idx="45">
                        <c:v>28.889795918367348</c:v>
                      </c:pt>
                      <c:pt idx="46">
                        <c:v>28.69736842105263</c:v>
                      </c:pt>
                      <c:pt idx="47">
                        <c:v>27.655978260869567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82-43C9-B872-AF5B45901F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Wartezeit!$H$105:$H$152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35.386107130449886</c:v>
                      </c:pt>
                      <c:pt idx="1">
                        <c:v>34.764928207503473</c:v>
                      </c:pt>
                      <c:pt idx="2">
                        <c:v>35.140893470790388</c:v>
                      </c:pt>
                      <c:pt idx="3">
                        <c:v>34.398928571428577</c:v>
                      </c:pt>
                      <c:pt idx="4">
                        <c:v>34.251754385964908</c:v>
                      </c:pt>
                      <c:pt idx="5">
                        <c:v>33.384297520661157</c:v>
                      </c:pt>
                      <c:pt idx="6">
                        <c:v>34.993511450381675</c:v>
                      </c:pt>
                      <c:pt idx="7">
                        <c:v>34.45617529880478</c:v>
                      </c:pt>
                      <c:pt idx="8">
                        <c:v>35.496268656716417</c:v>
                      </c:pt>
                      <c:pt idx="9">
                        <c:v>35.606716417910448</c:v>
                      </c:pt>
                      <c:pt idx="10">
                        <c:v>35.835826771653544</c:v>
                      </c:pt>
                      <c:pt idx="11">
                        <c:v>35.457322175732216</c:v>
                      </c:pt>
                      <c:pt idx="12">
                        <c:v>34.627586206896552</c:v>
                      </c:pt>
                      <c:pt idx="13">
                        <c:v>34.917872340425532</c:v>
                      </c:pt>
                      <c:pt idx="14">
                        <c:v>36.284615384615378</c:v>
                      </c:pt>
                      <c:pt idx="15">
                        <c:v>34.070833333333333</c:v>
                      </c:pt>
                      <c:pt idx="16">
                        <c:v>35.550202429149792</c:v>
                      </c:pt>
                      <c:pt idx="17">
                        <c:v>35.42355212355212</c:v>
                      </c:pt>
                      <c:pt idx="18">
                        <c:v>34.38739580591384</c:v>
                      </c:pt>
                      <c:pt idx="19">
                        <c:v>36.698399773017449</c:v>
                      </c:pt>
                      <c:pt idx="20">
                        <c:v>35.631623931623935</c:v>
                      </c:pt>
                      <c:pt idx="21">
                        <c:v>34.89843137254902</c:v>
                      </c:pt>
                      <c:pt idx="22">
                        <c:v>34.734799999999993</c:v>
                      </c:pt>
                      <c:pt idx="23">
                        <c:v>35.621600000000001</c:v>
                      </c:pt>
                      <c:pt idx="24">
                        <c:v>34.816260162601623</c:v>
                      </c:pt>
                      <c:pt idx="25">
                        <c:v>33.926388888888894</c:v>
                      </c:pt>
                      <c:pt idx="26">
                        <c:v>34.601666666666667</c:v>
                      </c:pt>
                      <c:pt idx="27">
                        <c:v>34.735087719298249</c:v>
                      </c:pt>
                      <c:pt idx="28">
                        <c:v>35.604424778761064</c:v>
                      </c:pt>
                      <c:pt idx="29">
                        <c:v>34.737662337662336</c:v>
                      </c:pt>
                      <c:pt idx="30">
                        <c:v>34.236563876651985</c:v>
                      </c:pt>
                      <c:pt idx="31">
                        <c:v>33.314537444933919</c:v>
                      </c:pt>
                      <c:pt idx="32">
                        <c:v>33.679039301310048</c:v>
                      </c:pt>
                      <c:pt idx="33">
                        <c:v>34.858695652173921</c:v>
                      </c:pt>
                      <c:pt idx="34">
                        <c:v>35.362719298245608</c:v>
                      </c:pt>
                      <c:pt idx="35">
                        <c:v>34.749099099099098</c:v>
                      </c:pt>
                      <c:pt idx="36">
                        <c:v>35.601492537313433</c:v>
                      </c:pt>
                      <c:pt idx="37">
                        <c:v>34.919196428571425</c:v>
                      </c:pt>
                      <c:pt idx="38">
                        <c:v>34.100480769230771</c:v>
                      </c:pt>
                      <c:pt idx="39">
                        <c:v>34.533000000000001</c:v>
                      </c:pt>
                      <c:pt idx="40">
                        <c:v>33.765094339622649</c:v>
                      </c:pt>
                      <c:pt idx="41">
                        <c:v>34.523350253807102</c:v>
                      </c:pt>
                      <c:pt idx="42">
                        <c:v>35.936318407960201</c:v>
                      </c:pt>
                      <c:pt idx="43">
                        <c:v>34.652358490566044</c:v>
                      </c:pt>
                      <c:pt idx="44">
                        <c:v>32.790857142857149</c:v>
                      </c:pt>
                      <c:pt idx="45">
                        <c:v>33.335204081632654</c:v>
                      </c:pt>
                      <c:pt idx="46">
                        <c:v>36.824736842105267</c:v>
                      </c:pt>
                      <c:pt idx="47">
                        <c:v>33.395108695652169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A82-43C9-B872-AF5B45901FE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Wartezeit!$I$105:$I$152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25.252905158936947</c:v>
                      </c:pt>
                      <c:pt idx="1">
                        <c:v>24.457023313262312</c:v>
                      </c:pt>
                      <c:pt idx="2">
                        <c:v>26.066323024054981</c:v>
                      </c:pt>
                      <c:pt idx="3">
                        <c:v>25.212499999999999</c:v>
                      </c:pt>
                      <c:pt idx="4">
                        <c:v>23.977192982456142</c:v>
                      </c:pt>
                      <c:pt idx="5">
                        <c:v>24.737603305785125</c:v>
                      </c:pt>
                      <c:pt idx="6">
                        <c:v>25.37519083969466</c:v>
                      </c:pt>
                      <c:pt idx="7">
                        <c:v>25.172111553784863</c:v>
                      </c:pt>
                      <c:pt idx="8">
                        <c:v>24.877611940298507</c:v>
                      </c:pt>
                      <c:pt idx="9">
                        <c:v>25.964925373134328</c:v>
                      </c:pt>
                      <c:pt idx="10">
                        <c:v>25.407086614173231</c:v>
                      </c:pt>
                      <c:pt idx="11">
                        <c:v>25.347698744769875</c:v>
                      </c:pt>
                      <c:pt idx="12">
                        <c:v>24.573706896551727</c:v>
                      </c:pt>
                      <c:pt idx="13">
                        <c:v>24.681276595744681</c:v>
                      </c:pt>
                      <c:pt idx="14">
                        <c:v>25.229914529914531</c:v>
                      </c:pt>
                      <c:pt idx="15">
                        <c:v>24.914166666666667</c:v>
                      </c:pt>
                      <c:pt idx="16">
                        <c:v>25.511336032388666</c:v>
                      </c:pt>
                      <c:pt idx="17">
                        <c:v>25.366983961983966</c:v>
                      </c:pt>
                      <c:pt idx="18">
                        <c:v>24.691847191006179</c:v>
                      </c:pt>
                      <c:pt idx="19">
                        <c:v>27.307195346857707</c:v>
                      </c:pt>
                      <c:pt idx="20">
                        <c:v>25.798290598290599</c:v>
                      </c:pt>
                      <c:pt idx="21">
                        <c:v>26.264705882352946</c:v>
                      </c:pt>
                      <c:pt idx="22">
                        <c:v>26.197600000000001</c:v>
                      </c:pt>
                      <c:pt idx="23">
                        <c:v>26.092000000000002</c:v>
                      </c:pt>
                      <c:pt idx="24">
                        <c:v>24.90569105691057</c:v>
                      </c:pt>
                      <c:pt idx="25">
                        <c:v>24.015277777777776</c:v>
                      </c:pt>
                      <c:pt idx="26">
                        <c:v>25.581666666666667</c:v>
                      </c:pt>
                      <c:pt idx="27">
                        <c:v>24.856578947368423</c:v>
                      </c:pt>
                      <c:pt idx="28">
                        <c:v>24.959292035398231</c:v>
                      </c:pt>
                      <c:pt idx="29">
                        <c:v>24.510389610389609</c:v>
                      </c:pt>
                      <c:pt idx="30">
                        <c:v>25.395154185022029</c:v>
                      </c:pt>
                      <c:pt idx="31">
                        <c:v>24.446255506607933</c:v>
                      </c:pt>
                      <c:pt idx="32">
                        <c:v>25.030567685589521</c:v>
                      </c:pt>
                      <c:pt idx="33">
                        <c:v>25.64869565217391</c:v>
                      </c:pt>
                      <c:pt idx="34">
                        <c:v>26.053508771929824</c:v>
                      </c:pt>
                      <c:pt idx="35">
                        <c:v>26.052252252252252</c:v>
                      </c:pt>
                      <c:pt idx="36">
                        <c:v>25.498507462686568</c:v>
                      </c:pt>
                      <c:pt idx="37">
                        <c:v>25.51741071428571</c:v>
                      </c:pt>
                      <c:pt idx="38">
                        <c:v>24.05048076923077</c:v>
                      </c:pt>
                      <c:pt idx="39">
                        <c:v>25.128000000000004</c:v>
                      </c:pt>
                      <c:pt idx="40">
                        <c:v>24.579245283018871</c:v>
                      </c:pt>
                      <c:pt idx="41">
                        <c:v>25.154314720812184</c:v>
                      </c:pt>
                      <c:pt idx="42">
                        <c:v>25.125870646766167</c:v>
                      </c:pt>
                      <c:pt idx="43">
                        <c:v>25.730188679245281</c:v>
                      </c:pt>
                      <c:pt idx="44">
                        <c:v>23.174857142857142</c:v>
                      </c:pt>
                      <c:pt idx="45">
                        <c:v>24.53265306122449</c:v>
                      </c:pt>
                      <c:pt idx="46">
                        <c:v>27.162105263157894</c:v>
                      </c:pt>
                      <c:pt idx="47">
                        <c:v>24.40217391304348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A82-43C9-B872-AF5B45901F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Wartezeit!$J$105:$J$152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55.137927740142437</c:v>
                      </c:pt>
                      <c:pt idx="1">
                        <c:v>55.863523236066086</c:v>
                      </c:pt>
                      <c:pt idx="2">
                        <c:v>56.707903780068726</c:v>
                      </c:pt>
                      <c:pt idx="3">
                        <c:v>55.612857142857138</c:v>
                      </c:pt>
                      <c:pt idx="4">
                        <c:v>56.089035087719296</c:v>
                      </c:pt>
                      <c:pt idx="5">
                        <c:v>56.468595041322317</c:v>
                      </c:pt>
                      <c:pt idx="6">
                        <c:v>61.360687022900763</c:v>
                      </c:pt>
                      <c:pt idx="7">
                        <c:v>59.635856573705176</c:v>
                      </c:pt>
                      <c:pt idx="8">
                        <c:v>61.395149253731347</c:v>
                      </c:pt>
                      <c:pt idx="9">
                        <c:v>61.120522388059705</c:v>
                      </c:pt>
                      <c:pt idx="10">
                        <c:v>61.46771653543307</c:v>
                      </c:pt>
                      <c:pt idx="11">
                        <c:v>51.167782426778253</c:v>
                      </c:pt>
                      <c:pt idx="12">
                        <c:v>43.172844827586211</c:v>
                      </c:pt>
                      <c:pt idx="13">
                        <c:v>41.602978723404263</c:v>
                      </c:pt>
                      <c:pt idx="14">
                        <c:v>43.242735042735042</c:v>
                      </c:pt>
                      <c:pt idx="15">
                        <c:v>39.623333333333335</c:v>
                      </c:pt>
                      <c:pt idx="16">
                        <c:v>40.363326041530634</c:v>
                      </c:pt>
                      <c:pt idx="17">
                        <c:v>44.034291101732961</c:v>
                      </c:pt>
                      <c:pt idx="18">
                        <c:v>45.159537597613408</c:v>
                      </c:pt>
                      <c:pt idx="19">
                        <c:v>41.362015888778544</c:v>
                      </c:pt>
                      <c:pt idx="20">
                        <c:v>42.158547008547004</c:v>
                      </c:pt>
                      <c:pt idx="21">
                        <c:v>52.676078431372545</c:v>
                      </c:pt>
                      <c:pt idx="22">
                        <c:v>58.875999999999998</c:v>
                      </c:pt>
                      <c:pt idx="23">
                        <c:v>98.883199999999988</c:v>
                      </c:pt>
                      <c:pt idx="24">
                        <c:v>104.72560975609755</c:v>
                      </c:pt>
                      <c:pt idx="25">
                        <c:v>58.127314814814817</c:v>
                      </c:pt>
                      <c:pt idx="26">
                        <c:v>43.345416666666665</c:v>
                      </c:pt>
                      <c:pt idx="27">
                        <c:v>60.125</c:v>
                      </c:pt>
                      <c:pt idx="28">
                        <c:v>62.580973451327438</c:v>
                      </c:pt>
                      <c:pt idx="29">
                        <c:v>59.938528138528135</c:v>
                      </c:pt>
                      <c:pt idx="30">
                        <c:v>60.909691629955944</c:v>
                      </c:pt>
                      <c:pt idx="31">
                        <c:v>62.041850220264315</c:v>
                      </c:pt>
                      <c:pt idx="32">
                        <c:v>61.651091703056771</c:v>
                      </c:pt>
                      <c:pt idx="33">
                        <c:v>62.577391304347827</c:v>
                      </c:pt>
                      <c:pt idx="34">
                        <c:v>64.021052631578954</c:v>
                      </c:pt>
                      <c:pt idx="35">
                        <c:v>62.76216216216217</c:v>
                      </c:pt>
                      <c:pt idx="36">
                        <c:v>61.279104477611938</c:v>
                      </c:pt>
                      <c:pt idx="37">
                        <c:v>61.910714285714292</c:v>
                      </c:pt>
                      <c:pt idx="38">
                        <c:v>61.73317307692308</c:v>
                      </c:pt>
                      <c:pt idx="39">
                        <c:v>63.555500000000009</c:v>
                      </c:pt>
                      <c:pt idx="40">
                        <c:v>62.435377358490562</c:v>
                      </c:pt>
                      <c:pt idx="41">
                        <c:v>63.629949238578682</c:v>
                      </c:pt>
                      <c:pt idx="42">
                        <c:v>63.528855721393043</c:v>
                      </c:pt>
                      <c:pt idx="43">
                        <c:v>62.306132075471702</c:v>
                      </c:pt>
                      <c:pt idx="44">
                        <c:v>60.95542857142857</c:v>
                      </c:pt>
                      <c:pt idx="45">
                        <c:v>61.51887755102041</c:v>
                      </c:pt>
                      <c:pt idx="46">
                        <c:v>63.539473684210535</c:v>
                      </c:pt>
                      <c:pt idx="47">
                        <c:v>61.94076086956521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A82-43C9-B872-AF5B45901F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Wartezeit!$K$105:$K$152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51.416487536911589</c:v>
                      </c:pt>
                      <c:pt idx="1">
                        <c:v>52.130213061602589</c:v>
                      </c:pt>
                      <c:pt idx="2">
                        <c:v>51.958762886597938</c:v>
                      </c:pt>
                      <c:pt idx="3">
                        <c:v>52.754285714285722</c:v>
                      </c:pt>
                      <c:pt idx="4">
                        <c:v>51.664035087719299</c:v>
                      </c:pt>
                      <c:pt idx="5">
                        <c:v>55.903719008264453</c:v>
                      </c:pt>
                      <c:pt idx="6">
                        <c:v>52.651908396946553</c:v>
                      </c:pt>
                      <c:pt idx="7">
                        <c:v>52.107968127490039</c:v>
                      </c:pt>
                      <c:pt idx="8">
                        <c:v>53.348880597014933</c:v>
                      </c:pt>
                      <c:pt idx="9">
                        <c:v>56.161567164179111</c:v>
                      </c:pt>
                      <c:pt idx="10">
                        <c:v>55.538976377952757</c:v>
                      </c:pt>
                      <c:pt idx="11">
                        <c:v>49.064435146443515</c:v>
                      </c:pt>
                      <c:pt idx="12">
                        <c:v>50.778879310344827</c:v>
                      </c:pt>
                      <c:pt idx="13">
                        <c:v>44.995319148936169</c:v>
                      </c:pt>
                      <c:pt idx="14">
                        <c:v>44.898290598290593</c:v>
                      </c:pt>
                      <c:pt idx="15">
                        <c:v>43.630416666666669</c:v>
                      </c:pt>
                      <c:pt idx="16">
                        <c:v>44.171950502807888</c:v>
                      </c:pt>
                      <c:pt idx="17">
                        <c:v>43.211255724162697</c:v>
                      </c:pt>
                      <c:pt idx="18">
                        <c:v>48.810570516757672</c:v>
                      </c:pt>
                      <c:pt idx="19">
                        <c:v>45.624853170662512</c:v>
                      </c:pt>
                      <c:pt idx="20">
                        <c:v>44.797435897435903</c:v>
                      </c:pt>
                      <c:pt idx="21">
                        <c:v>50.770196078431368</c:v>
                      </c:pt>
                      <c:pt idx="22">
                        <c:v>52.394000000000005</c:v>
                      </c:pt>
                      <c:pt idx="23">
                        <c:v>99.356399999999994</c:v>
                      </c:pt>
                      <c:pt idx="24">
                        <c:v>103.47235772357722</c:v>
                      </c:pt>
                      <c:pt idx="25">
                        <c:v>58.127314814814817</c:v>
                      </c:pt>
                      <c:pt idx="26">
                        <c:v>44.262500000000003</c:v>
                      </c:pt>
                      <c:pt idx="27">
                        <c:v>53.448684210526309</c:v>
                      </c:pt>
                      <c:pt idx="28">
                        <c:v>74.985398230088492</c:v>
                      </c:pt>
                      <c:pt idx="29">
                        <c:v>75.614285714285714</c:v>
                      </c:pt>
                      <c:pt idx="30">
                        <c:v>74.478854625550667</c:v>
                      </c:pt>
                      <c:pt idx="31">
                        <c:v>73.962995594713647</c:v>
                      </c:pt>
                      <c:pt idx="32">
                        <c:v>74.153275109170309</c:v>
                      </c:pt>
                      <c:pt idx="33">
                        <c:v>76.153913043478269</c:v>
                      </c:pt>
                      <c:pt idx="34">
                        <c:v>75.917982456140336</c:v>
                      </c:pt>
                      <c:pt idx="35">
                        <c:v>76.629279279279288</c:v>
                      </c:pt>
                      <c:pt idx="36">
                        <c:v>75.017910447761196</c:v>
                      </c:pt>
                      <c:pt idx="37">
                        <c:v>74.42321428571428</c:v>
                      </c:pt>
                      <c:pt idx="38">
                        <c:v>73.903365384615384</c:v>
                      </c:pt>
                      <c:pt idx="39">
                        <c:v>74.485500000000002</c:v>
                      </c:pt>
                      <c:pt idx="40">
                        <c:v>75.296226415094338</c:v>
                      </c:pt>
                      <c:pt idx="41">
                        <c:v>74.4497461928934</c:v>
                      </c:pt>
                      <c:pt idx="42">
                        <c:v>72.779104477611938</c:v>
                      </c:pt>
                      <c:pt idx="43">
                        <c:v>76.336792452830196</c:v>
                      </c:pt>
                      <c:pt idx="44">
                        <c:v>74.679999999999993</c:v>
                      </c:pt>
                      <c:pt idx="45">
                        <c:v>73.670918367346943</c:v>
                      </c:pt>
                      <c:pt idx="46">
                        <c:v>75.353157894736839</c:v>
                      </c:pt>
                      <c:pt idx="47">
                        <c:v>75.584782608695647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A82-43C9-B872-AF5B45901FE0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Wartezeit!$L$105:$L$152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43.773394346013546</c:v>
                      </c:pt>
                      <c:pt idx="1">
                        <c:v>44.238060830631468</c:v>
                      </c:pt>
                      <c:pt idx="2">
                        <c:v>44.231958762886599</c:v>
                      </c:pt>
                      <c:pt idx="3">
                        <c:v>44.436785714285712</c:v>
                      </c:pt>
                      <c:pt idx="4">
                        <c:v>43.362719298245615</c:v>
                      </c:pt>
                      <c:pt idx="5">
                        <c:v>43.765289256198351</c:v>
                      </c:pt>
                      <c:pt idx="6">
                        <c:v>45.590458015267174</c:v>
                      </c:pt>
                      <c:pt idx="7">
                        <c:v>43.88884462151394</c:v>
                      </c:pt>
                      <c:pt idx="8">
                        <c:v>45.161940298507467</c:v>
                      </c:pt>
                      <c:pt idx="9">
                        <c:v>44.187313432835822</c:v>
                      </c:pt>
                      <c:pt idx="10">
                        <c:v>44.494094488188978</c:v>
                      </c:pt>
                      <c:pt idx="11">
                        <c:v>48.640585774058579</c:v>
                      </c:pt>
                      <c:pt idx="12">
                        <c:v>54.283620689655173</c:v>
                      </c:pt>
                      <c:pt idx="13">
                        <c:v>53.674468085106376</c:v>
                      </c:pt>
                      <c:pt idx="14">
                        <c:v>54.631196581196583</c:v>
                      </c:pt>
                      <c:pt idx="15">
                        <c:v>54.437083333333341</c:v>
                      </c:pt>
                      <c:pt idx="16">
                        <c:v>53.003960428366199</c:v>
                      </c:pt>
                      <c:pt idx="17">
                        <c:v>52.621748825237191</c:v>
                      </c:pt>
                      <c:pt idx="18">
                        <c:v>59.450564476031708</c:v>
                      </c:pt>
                      <c:pt idx="19">
                        <c:v>53.505474535395095</c:v>
                      </c:pt>
                      <c:pt idx="20">
                        <c:v>53.656410256410254</c:v>
                      </c:pt>
                      <c:pt idx="21">
                        <c:v>53.09490196078432</c:v>
                      </c:pt>
                      <c:pt idx="22">
                        <c:v>53.278399999999998</c:v>
                      </c:pt>
                      <c:pt idx="23">
                        <c:v>53.308400000000006</c:v>
                      </c:pt>
                      <c:pt idx="24">
                        <c:v>53.784146341463419</c:v>
                      </c:pt>
                      <c:pt idx="25">
                        <c:v>54.190740740740736</c:v>
                      </c:pt>
                      <c:pt idx="26">
                        <c:v>53.021249999999995</c:v>
                      </c:pt>
                      <c:pt idx="27">
                        <c:v>63.046052631578938</c:v>
                      </c:pt>
                      <c:pt idx="28">
                        <c:v>75.356194690265482</c:v>
                      </c:pt>
                      <c:pt idx="29">
                        <c:v>75.72813852813853</c:v>
                      </c:pt>
                      <c:pt idx="30">
                        <c:v>75.103083700440521</c:v>
                      </c:pt>
                      <c:pt idx="31">
                        <c:v>76.741850220264311</c:v>
                      </c:pt>
                      <c:pt idx="32">
                        <c:v>75.177729257641928</c:v>
                      </c:pt>
                      <c:pt idx="33">
                        <c:v>77.016956521739118</c:v>
                      </c:pt>
                      <c:pt idx="34">
                        <c:v>76.757017543859646</c:v>
                      </c:pt>
                      <c:pt idx="35">
                        <c:v>74.15045045045045</c:v>
                      </c:pt>
                      <c:pt idx="36">
                        <c:v>71.677611940298505</c:v>
                      </c:pt>
                      <c:pt idx="37">
                        <c:v>75.109375</c:v>
                      </c:pt>
                      <c:pt idx="38">
                        <c:v>73.110576923076934</c:v>
                      </c:pt>
                      <c:pt idx="39">
                        <c:v>71.9345</c:v>
                      </c:pt>
                      <c:pt idx="40">
                        <c:v>75.448584905660397</c:v>
                      </c:pt>
                      <c:pt idx="41">
                        <c:v>71.906598984771591</c:v>
                      </c:pt>
                      <c:pt idx="42">
                        <c:v>73.498507462686575</c:v>
                      </c:pt>
                      <c:pt idx="43">
                        <c:v>73.9122641509434</c:v>
                      </c:pt>
                      <c:pt idx="44">
                        <c:v>72.115428571428566</c:v>
                      </c:pt>
                      <c:pt idx="45">
                        <c:v>71.264795918367355</c:v>
                      </c:pt>
                      <c:pt idx="46">
                        <c:v>72.134210526315798</c:v>
                      </c:pt>
                      <c:pt idx="47">
                        <c:v>70.890217391304333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A82-43C9-B872-AF5B45901FE0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Wartezeit!$O$105:$O$152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17.066447368421052</c:v>
                      </c:pt>
                      <c:pt idx="1">
                        <c:v>18.48661417322835</c:v>
                      </c:pt>
                      <c:pt idx="2">
                        <c:v>16.974226804123713</c:v>
                      </c:pt>
                      <c:pt idx="3">
                        <c:v>17.947142857142858</c:v>
                      </c:pt>
                      <c:pt idx="4">
                        <c:v>18.11447368421053</c:v>
                      </c:pt>
                      <c:pt idx="5">
                        <c:v>18.890495867768596</c:v>
                      </c:pt>
                      <c:pt idx="6">
                        <c:v>18.651908396946567</c:v>
                      </c:pt>
                      <c:pt idx="7">
                        <c:v>17.95737051792829</c:v>
                      </c:pt>
                      <c:pt idx="8">
                        <c:v>18.699626865671643</c:v>
                      </c:pt>
                      <c:pt idx="9">
                        <c:v>17.752611940298507</c:v>
                      </c:pt>
                      <c:pt idx="10">
                        <c:v>18.386220472440947</c:v>
                      </c:pt>
                      <c:pt idx="11">
                        <c:v>17.741841004184103</c:v>
                      </c:pt>
                      <c:pt idx="12">
                        <c:v>18.030172413793103</c:v>
                      </c:pt>
                      <c:pt idx="13">
                        <c:v>17.795744680851065</c:v>
                      </c:pt>
                      <c:pt idx="14">
                        <c:v>17.155555555555555</c:v>
                      </c:pt>
                      <c:pt idx="15">
                        <c:v>17.920833333333334</c:v>
                      </c:pt>
                      <c:pt idx="16">
                        <c:v>16.859368878150711</c:v>
                      </c:pt>
                      <c:pt idx="17">
                        <c:v>16.43959324773278</c:v>
                      </c:pt>
                      <c:pt idx="18">
                        <c:v>18.606509022842268</c:v>
                      </c:pt>
                      <c:pt idx="19">
                        <c:v>16.234114058731734</c:v>
                      </c:pt>
                      <c:pt idx="20">
                        <c:v>17.627777777777776</c:v>
                      </c:pt>
                      <c:pt idx="21">
                        <c:v>18.10156862745098</c:v>
                      </c:pt>
                      <c:pt idx="22">
                        <c:v>18.1892</c:v>
                      </c:pt>
                      <c:pt idx="23">
                        <c:v>18.435600000000001</c:v>
                      </c:pt>
                      <c:pt idx="24">
                        <c:v>18.140650406504065</c:v>
                      </c:pt>
                      <c:pt idx="25">
                        <c:v>18.008333333333333</c:v>
                      </c:pt>
                      <c:pt idx="26">
                        <c:v>16.743333333333332</c:v>
                      </c:pt>
                      <c:pt idx="27">
                        <c:v>18.096491228070175</c:v>
                      </c:pt>
                      <c:pt idx="28">
                        <c:v>17.584070796460175</c:v>
                      </c:pt>
                      <c:pt idx="29">
                        <c:v>18.273593073593069</c:v>
                      </c:pt>
                      <c:pt idx="30">
                        <c:v>17.329955947136561</c:v>
                      </c:pt>
                      <c:pt idx="31">
                        <c:v>17.962114537444933</c:v>
                      </c:pt>
                      <c:pt idx="32">
                        <c:v>17.808733624454145</c:v>
                      </c:pt>
                      <c:pt idx="33">
                        <c:v>16.612608695652177</c:v>
                      </c:pt>
                      <c:pt idx="34">
                        <c:v>16.974122807017544</c:v>
                      </c:pt>
                      <c:pt idx="35">
                        <c:v>16.810810810810811</c:v>
                      </c:pt>
                      <c:pt idx="36">
                        <c:v>16.389552238805969</c:v>
                      </c:pt>
                      <c:pt idx="37">
                        <c:v>17.254464285714285</c:v>
                      </c:pt>
                      <c:pt idx="38">
                        <c:v>17.484615384615388</c:v>
                      </c:pt>
                      <c:pt idx="39">
                        <c:v>16.855499999999999</c:v>
                      </c:pt>
                      <c:pt idx="40">
                        <c:v>17.380188679245286</c:v>
                      </c:pt>
                      <c:pt idx="41">
                        <c:v>16.751776649746194</c:v>
                      </c:pt>
                      <c:pt idx="42">
                        <c:v>16.326865671641791</c:v>
                      </c:pt>
                      <c:pt idx="43">
                        <c:v>16.76933962264151</c:v>
                      </c:pt>
                      <c:pt idx="44">
                        <c:v>18.107999999999997</c:v>
                      </c:pt>
                      <c:pt idx="45">
                        <c:v>17.803571428571431</c:v>
                      </c:pt>
                      <c:pt idx="46">
                        <c:v>16.845789473684214</c:v>
                      </c:pt>
                      <c:pt idx="47">
                        <c:v>17.107608695652175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A82-43C9-B872-AF5B45901FE0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Wartezeit!$P$105:$P$152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78.02439638700713</c:v>
                      </c:pt>
                      <c:pt idx="1">
                        <c:v>77.029069013432149</c:v>
                      </c:pt>
                      <c:pt idx="2">
                        <c:v>77.976288659793823</c:v>
                      </c:pt>
                      <c:pt idx="3">
                        <c:v>77.228928571428568</c:v>
                      </c:pt>
                      <c:pt idx="4">
                        <c:v>75.846052631578942</c:v>
                      </c:pt>
                      <c:pt idx="5">
                        <c:v>79.263636363636365</c:v>
                      </c:pt>
                      <c:pt idx="6">
                        <c:v>78.916412213740458</c:v>
                      </c:pt>
                      <c:pt idx="7">
                        <c:v>78.556573705179289</c:v>
                      </c:pt>
                      <c:pt idx="8">
                        <c:v>79.143283582089552</c:v>
                      </c:pt>
                      <c:pt idx="9">
                        <c:v>79.135074626865659</c:v>
                      </c:pt>
                      <c:pt idx="10">
                        <c:v>78.719291338582678</c:v>
                      </c:pt>
                      <c:pt idx="11">
                        <c:v>79.00962343096235</c:v>
                      </c:pt>
                      <c:pt idx="12">
                        <c:v>76.52198275862068</c:v>
                      </c:pt>
                      <c:pt idx="13">
                        <c:v>77.909787234042554</c:v>
                      </c:pt>
                      <c:pt idx="14">
                        <c:v>78.429059829059824</c:v>
                      </c:pt>
                      <c:pt idx="15">
                        <c:v>75.91791666666667</c:v>
                      </c:pt>
                      <c:pt idx="16">
                        <c:v>76.59433198380566</c:v>
                      </c:pt>
                      <c:pt idx="17">
                        <c:v>76.874141669141665</c:v>
                      </c:pt>
                      <c:pt idx="18">
                        <c:v>76.075623150941652</c:v>
                      </c:pt>
                      <c:pt idx="19">
                        <c:v>77.021508015321317</c:v>
                      </c:pt>
                      <c:pt idx="20">
                        <c:v>76.614957264957269</c:v>
                      </c:pt>
                      <c:pt idx="21">
                        <c:v>76.93686274509804</c:v>
                      </c:pt>
                      <c:pt idx="22">
                        <c:v>76.496000000000009</c:v>
                      </c:pt>
                      <c:pt idx="23">
                        <c:v>77.16</c:v>
                      </c:pt>
                      <c:pt idx="24">
                        <c:v>77.752032520325201</c:v>
                      </c:pt>
                      <c:pt idx="25">
                        <c:v>76.723611111111126</c:v>
                      </c:pt>
                      <c:pt idx="26">
                        <c:v>76.013749999999987</c:v>
                      </c:pt>
                      <c:pt idx="27">
                        <c:v>75.600877192982452</c:v>
                      </c:pt>
                      <c:pt idx="28">
                        <c:v>76.31991150442478</c:v>
                      </c:pt>
                      <c:pt idx="29">
                        <c:v>75.770562770562762</c:v>
                      </c:pt>
                      <c:pt idx="30">
                        <c:v>75.109691629955947</c:v>
                      </c:pt>
                      <c:pt idx="31">
                        <c:v>76.166519823788548</c:v>
                      </c:pt>
                      <c:pt idx="32">
                        <c:v>75.977729257641926</c:v>
                      </c:pt>
                      <c:pt idx="33">
                        <c:v>77.542608695652177</c:v>
                      </c:pt>
                      <c:pt idx="34">
                        <c:v>76.942982456140342</c:v>
                      </c:pt>
                      <c:pt idx="35">
                        <c:v>76.062162162162167</c:v>
                      </c:pt>
                      <c:pt idx="36">
                        <c:v>76.24328358208956</c:v>
                      </c:pt>
                      <c:pt idx="37">
                        <c:v>77.240624999999994</c:v>
                      </c:pt>
                      <c:pt idx="38">
                        <c:v>76.71346153846153</c:v>
                      </c:pt>
                      <c:pt idx="39">
                        <c:v>76.285499999999999</c:v>
                      </c:pt>
                      <c:pt idx="40">
                        <c:v>75.468396226415095</c:v>
                      </c:pt>
                      <c:pt idx="41">
                        <c:v>75.873096446700501</c:v>
                      </c:pt>
                      <c:pt idx="42">
                        <c:v>79.050248756218906</c:v>
                      </c:pt>
                      <c:pt idx="43">
                        <c:v>77.010849056603774</c:v>
                      </c:pt>
                      <c:pt idx="44">
                        <c:v>73.932000000000002</c:v>
                      </c:pt>
                      <c:pt idx="45">
                        <c:v>74.796938775510199</c:v>
                      </c:pt>
                      <c:pt idx="46">
                        <c:v>75.753157894736859</c:v>
                      </c:pt>
                      <c:pt idx="47">
                        <c:v>75.46902173913044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A82-43C9-B872-AF5B45901FE0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Wartezeit!$C$105:$C$152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Wartezeit!$Q$105:$Q$152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71.397368421052633</c:v>
                      </c:pt>
                      <c:pt idx="1">
                        <c:v>71.077559055118115</c:v>
                      </c:pt>
                      <c:pt idx="2">
                        <c:v>72.29621993127148</c:v>
                      </c:pt>
                      <c:pt idx="3">
                        <c:v>71.363928571428573</c:v>
                      </c:pt>
                      <c:pt idx="4">
                        <c:v>71.127192982456137</c:v>
                      </c:pt>
                      <c:pt idx="5">
                        <c:v>72.576446280991732</c:v>
                      </c:pt>
                      <c:pt idx="6">
                        <c:v>73.078244274809165</c:v>
                      </c:pt>
                      <c:pt idx="7">
                        <c:v>72.401593625498009</c:v>
                      </c:pt>
                      <c:pt idx="8">
                        <c:v>72.174626865671627</c:v>
                      </c:pt>
                      <c:pt idx="9">
                        <c:v>73.321268656716427</c:v>
                      </c:pt>
                      <c:pt idx="10">
                        <c:v>73.065748031496057</c:v>
                      </c:pt>
                      <c:pt idx="11">
                        <c:v>72.246861924686186</c:v>
                      </c:pt>
                      <c:pt idx="12">
                        <c:v>70.515086206896555</c:v>
                      </c:pt>
                      <c:pt idx="13">
                        <c:v>71.214893617021261</c:v>
                      </c:pt>
                      <c:pt idx="14">
                        <c:v>71.663675213675219</c:v>
                      </c:pt>
                      <c:pt idx="15">
                        <c:v>70.717500000000001</c:v>
                      </c:pt>
                      <c:pt idx="16">
                        <c:v>70.27651821862348</c:v>
                      </c:pt>
                      <c:pt idx="17">
                        <c:v>70.503088803088801</c:v>
                      </c:pt>
                      <c:pt idx="18">
                        <c:v>70.200622970957255</c:v>
                      </c:pt>
                      <c:pt idx="19">
                        <c:v>72.855517094623352</c:v>
                      </c:pt>
                      <c:pt idx="20">
                        <c:v>71.32692307692308</c:v>
                      </c:pt>
                      <c:pt idx="21">
                        <c:v>72.283529411764704</c:v>
                      </c:pt>
                      <c:pt idx="22">
                        <c:v>72.239999999999995</c:v>
                      </c:pt>
                      <c:pt idx="23">
                        <c:v>71.395200000000003</c:v>
                      </c:pt>
                      <c:pt idx="24">
                        <c:v>71.434552845528472</c:v>
                      </c:pt>
                      <c:pt idx="25">
                        <c:v>69.886574074074076</c:v>
                      </c:pt>
                      <c:pt idx="26">
                        <c:v>71.038333333333327</c:v>
                      </c:pt>
                      <c:pt idx="27">
                        <c:v>69.756140350877189</c:v>
                      </c:pt>
                      <c:pt idx="28">
                        <c:v>70.66858407079647</c:v>
                      </c:pt>
                      <c:pt idx="29">
                        <c:v>70.312987012987008</c:v>
                      </c:pt>
                      <c:pt idx="30">
                        <c:v>70.977973568281939</c:v>
                      </c:pt>
                      <c:pt idx="31">
                        <c:v>69.699118942731275</c:v>
                      </c:pt>
                      <c:pt idx="32">
                        <c:v>71.177292576419219</c:v>
                      </c:pt>
                      <c:pt idx="33">
                        <c:v>71.238695652173902</c:v>
                      </c:pt>
                      <c:pt idx="34">
                        <c:v>72.296929824561403</c:v>
                      </c:pt>
                      <c:pt idx="35">
                        <c:v>72.615765765765758</c:v>
                      </c:pt>
                      <c:pt idx="36">
                        <c:v>72.190547263681609</c:v>
                      </c:pt>
                      <c:pt idx="37">
                        <c:v>72.039285714285725</c:v>
                      </c:pt>
                      <c:pt idx="38">
                        <c:v>70.570673076923072</c:v>
                      </c:pt>
                      <c:pt idx="39">
                        <c:v>71.919000000000011</c:v>
                      </c:pt>
                      <c:pt idx="40">
                        <c:v>70.99150943396225</c:v>
                      </c:pt>
                      <c:pt idx="41">
                        <c:v>71.552284263959393</c:v>
                      </c:pt>
                      <c:pt idx="42">
                        <c:v>72.300497512437801</c:v>
                      </c:pt>
                      <c:pt idx="43">
                        <c:v>72.256603773584899</c:v>
                      </c:pt>
                      <c:pt idx="44">
                        <c:v>69.76400000000001</c:v>
                      </c:pt>
                      <c:pt idx="45">
                        <c:v>70.468367346938777</c:v>
                      </c:pt>
                      <c:pt idx="46">
                        <c:v>73.662105263157898</c:v>
                      </c:pt>
                      <c:pt idx="47">
                        <c:v>70.529891304347828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A82-43C9-B872-AF5B45901FE0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Wartezeit je Fahrzeug in 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Mittlere Wartezeit je Fahrzeug von der </a:t>
            </a:r>
            <a:r>
              <a:rPr lang="de-DE"/>
              <a:t>Leipziger Straße bis zum </a:t>
            </a:r>
            <a:r>
              <a:rPr lang="de-DE" sz="1400" b="0" i="0" u="none" strike="noStrike" baseline="0">
                <a:effectLst/>
              </a:rPr>
              <a:t>Spittelmarkt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Wartezeit!$E$2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Wartezeit!$C$156:$C$203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Wartezeit!$E$156:$E$203</c:f>
              <c:numCache>
                <c:formatCode>0.00</c:formatCode>
                <c:ptCount val="48"/>
                <c:pt idx="0">
                  <c:v>65.884967320261438</c:v>
                </c:pt>
                <c:pt idx="1">
                  <c:v>67.567532467532459</c:v>
                </c:pt>
                <c:pt idx="2">
                  <c:v>71.08471337579617</c:v>
                </c:pt>
                <c:pt idx="3">
                  <c:v>67.347204968944112</c:v>
                </c:pt>
                <c:pt idx="4">
                  <c:v>71.247107438016528</c:v>
                </c:pt>
                <c:pt idx="5">
                  <c:v>71.74618644067796</c:v>
                </c:pt>
                <c:pt idx="6">
                  <c:v>71.924369747899149</c:v>
                </c:pt>
                <c:pt idx="7">
                  <c:v>71.275217391304352</c:v>
                </c:pt>
                <c:pt idx="8">
                  <c:v>73.208837209302331</c:v>
                </c:pt>
                <c:pt idx="9">
                  <c:v>71.3204347826087</c:v>
                </c:pt>
                <c:pt idx="10">
                  <c:v>71.060344827586206</c:v>
                </c:pt>
                <c:pt idx="11">
                  <c:v>67.083050847457613</c:v>
                </c:pt>
                <c:pt idx="12">
                  <c:v>46.425941422594136</c:v>
                </c:pt>
                <c:pt idx="13">
                  <c:v>47.097142857142856</c:v>
                </c:pt>
                <c:pt idx="14">
                  <c:v>47.382644628099165</c:v>
                </c:pt>
                <c:pt idx="15">
                  <c:v>48.042259414225938</c:v>
                </c:pt>
                <c:pt idx="16">
                  <c:v>47.868803418803424</c:v>
                </c:pt>
                <c:pt idx="17">
                  <c:v>47.666527196652723</c:v>
                </c:pt>
                <c:pt idx="18">
                  <c:v>48.220588235294116</c:v>
                </c:pt>
                <c:pt idx="19">
                  <c:v>47.755230125523006</c:v>
                </c:pt>
                <c:pt idx="20">
                  <c:v>45.793801652892562</c:v>
                </c:pt>
                <c:pt idx="21">
                  <c:v>48.17366255144033</c:v>
                </c:pt>
                <c:pt idx="22">
                  <c:v>48.337219730941698</c:v>
                </c:pt>
                <c:pt idx="23">
                  <c:v>47.650877192982456</c:v>
                </c:pt>
                <c:pt idx="24">
                  <c:v>47.250892857142858</c:v>
                </c:pt>
                <c:pt idx="25">
                  <c:v>46.61022222222222</c:v>
                </c:pt>
                <c:pt idx="26">
                  <c:v>47.261674008810566</c:v>
                </c:pt>
                <c:pt idx="27">
                  <c:v>47.253181818181822</c:v>
                </c:pt>
                <c:pt idx="28">
                  <c:v>45.237037037037034</c:v>
                </c:pt>
                <c:pt idx="29">
                  <c:v>43.96456310679612</c:v>
                </c:pt>
                <c:pt idx="30">
                  <c:v>44.689230769230768</c:v>
                </c:pt>
                <c:pt idx="31">
                  <c:v>43.859154929577464</c:v>
                </c:pt>
                <c:pt idx="32">
                  <c:v>45.585310734463278</c:v>
                </c:pt>
                <c:pt idx="33">
                  <c:v>45.526011560693647</c:v>
                </c:pt>
                <c:pt idx="34">
                  <c:v>44.883132530120484</c:v>
                </c:pt>
                <c:pt idx="35">
                  <c:v>45.247337278106507</c:v>
                </c:pt>
                <c:pt idx="36">
                  <c:v>46.593670886075948</c:v>
                </c:pt>
                <c:pt idx="37">
                  <c:v>45.727027027027027</c:v>
                </c:pt>
                <c:pt idx="38">
                  <c:v>46.036363636363639</c:v>
                </c:pt>
                <c:pt idx="39">
                  <c:v>45.804081632653052</c:v>
                </c:pt>
                <c:pt idx="40">
                  <c:v>44.106962025316456</c:v>
                </c:pt>
                <c:pt idx="41">
                  <c:v>44.344303797468356</c:v>
                </c:pt>
                <c:pt idx="42">
                  <c:v>47.029813664596269</c:v>
                </c:pt>
                <c:pt idx="43">
                  <c:v>44.89294871794872</c:v>
                </c:pt>
                <c:pt idx="44">
                  <c:v>45.362758620689661</c:v>
                </c:pt>
                <c:pt idx="45">
                  <c:v>44.455974842767297</c:v>
                </c:pt>
                <c:pt idx="46">
                  <c:v>46.045731707317074</c:v>
                </c:pt>
                <c:pt idx="47">
                  <c:v>44.964375000000004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A0D-4D7D-BF0B-87FE8CC603BF}"/>
            </c:ext>
          </c:extLst>
        </c:ser>
        <c:ser>
          <c:idx val="2"/>
          <c:order val="2"/>
          <c:tx>
            <c:strRef>
              <c:f>Wartezeit!$F$2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Wartezeit!$C$156:$C$203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Wartezeit!$F$156:$F$203</c:f>
              <c:numCache>
                <c:formatCode>0.00</c:formatCode>
                <c:ptCount val="48"/>
                <c:pt idx="0">
                  <c:v>80.490196078431353</c:v>
                </c:pt>
                <c:pt idx="1">
                  <c:v>91.604545454545445</c:v>
                </c:pt>
                <c:pt idx="2">
                  <c:v>89.247770700636949</c:v>
                </c:pt>
                <c:pt idx="3">
                  <c:v>82.221118012422352</c:v>
                </c:pt>
                <c:pt idx="4">
                  <c:v>81.564876033057857</c:v>
                </c:pt>
                <c:pt idx="5">
                  <c:v>80.26059322033899</c:v>
                </c:pt>
                <c:pt idx="6">
                  <c:v>84.10294117647058</c:v>
                </c:pt>
                <c:pt idx="7">
                  <c:v>84.898260869565235</c:v>
                </c:pt>
                <c:pt idx="8">
                  <c:v>83.086046511627913</c:v>
                </c:pt>
                <c:pt idx="9">
                  <c:v>87.81304347826088</c:v>
                </c:pt>
                <c:pt idx="10">
                  <c:v>85.421551724137927</c:v>
                </c:pt>
                <c:pt idx="11">
                  <c:v>84.57838983050847</c:v>
                </c:pt>
                <c:pt idx="12">
                  <c:v>82.514644351464426</c:v>
                </c:pt>
                <c:pt idx="13">
                  <c:v>87.373809523809513</c:v>
                </c:pt>
                <c:pt idx="14">
                  <c:v>83.184297520661147</c:v>
                </c:pt>
                <c:pt idx="15">
                  <c:v>81.561924686192469</c:v>
                </c:pt>
                <c:pt idx="16">
                  <c:v>86.372649572649578</c:v>
                </c:pt>
                <c:pt idx="17">
                  <c:v>87.581171548117169</c:v>
                </c:pt>
                <c:pt idx="18">
                  <c:v>83.26134453781512</c:v>
                </c:pt>
                <c:pt idx="19">
                  <c:v>88.028451882845189</c:v>
                </c:pt>
                <c:pt idx="20">
                  <c:v>87.419008264462803</c:v>
                </c:pt>
                <c:pt idx="21">
                  <c:v>79.412757201646087</c:v>
                </c:pt>
                <c:pt idx="22">
                  <c:v>87.425112107623306</c:v>
                </c:pt>
                <c:pt idx="23">
                  <c:v>90.392982456140359</c:v>
                </c:pt>
                <c:pt idx="24">
                  <c:v>84.184375000000003</c:v>
                </c:pt>
                <c:pt idx="25">
                  <c:v>86.354222222222205</c:v>
                </c:pt>
                <c:pt idx="26">
                  <c:v>87.968281938325987</c:v>
                </c:pt>
                <c:pt idx="27">
                  <c:v>84.729545454545459</c:v>
                </c:pt>
                <c:pt idx="28">
                  <c:v>86.150925925925932</c:v>
                </c:pt>
                <c:pt idx="29">
                  <c:v>86.802427184466026</c:v>
                </c:pt>
                <c:pt idx="30">
                  <c:v>84.395897435897425</c:v>
                </c:pt>
                <c:pt idx="31">
                  <c:v>84.263849765258215</c:v>
                </c:pt>
                <c:pt idx="32">
                  <c:v>83.019209039548031</c:v>
                </c:pt>
                <c:pt idx="33">
                  <c:v>80.167630057803464</c:v>
                </c:pt>
                <c:pt idx="34">
                  <c:v>75.590963855421691</c:v>
                </c:pt>
                <c:pt idx="35">
                  <c:v>80.511834319526628</c:v>
                </c:pt>
                <c:pt idx="36">
                  <c:v>83.262658227848092</c:v>
                </c:pt>
                <c:pt idx="37">
                  <c:v>82.365540540540536</c:v>
                </c:pt>
                <c:pt idx="38">
                  <c:v>88.04220779220779</c:v>
                </c:pt>
                <c:pt idx="39">
                  <c:v>90.729251700680265</c:v>
                </c:pt>
                <c:pt idx="40">
                  <c:v>92.358860759493666</c:v>
                </c:pt>
                <c:pt idx="41">
                  <c:v>84.759493670886087</c:v>
                </c:pt>
                <c:pt idx="42">
                  <c:v>86.491304347826102</c:v>
                </c:pt>
                <c:pt idx="43">
                  <c:v>83.626282051282061</c:v>
                </c:pt>
                <c:pt idx="44">
                  <c:v>88.715862068965521</c:v>
                </c:pt>
                <c:pt idx="45">
                  <c:v>92.040251572327037</c:v>
                </c:pt>
                <c:pt idx="46">
                  <c:v>87.439024390243915</c:v>
                </c:pt>
                <c:pt idx="47">
                  <c:v>86.701249999999987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A0D-4D7D-BF0B-87FE8CC603BF}"/>
            </c:ext>
          </c:extLst>
        </c:ser>
        <c:ser>
          <c:idx val="13"/>
          <c:order val="9"/>
          <c:tx>
            <c:strRef>
              <c:f>Wartezeit!$M$2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Wartezeit!$C$156:$C$203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Wartezeit!$M$156:$M$203</c:f>
              <c:numCache>
                <c:formatCode>0.00</c:formatCode>
                <c:ptCount val="48"/>
                <c:pt idx="0">
                  <c:v>82.060130718954241</c:v>
                </c:pt>
                <c:pt idx="1">
                  <c:v>85.49545454545455</c:v>
                </c:pt>
                <c:pt idx="2">
                  <c:v>83.155414012738845</c:v>
                </c:pt>
                <c:pt idx="3">
                  <c:v>84.680124223602476</c:v>
                </c:pt>
                <c:pt idx="4">
                  <c:v>83.359504132231422</c:v>
                </c:pt>
                <c:pt idx="5">
                  <c:v>84.320338983050846</c:v>
                </c:pt>
                <c:pt idx="6">
                  <c:v>84.418907563025215</c:v>
                </c:pt>
                <c:pt idx="7">
                  <c:v>84.808260869565217</c:v>
                </c:pt>
                <c:pt idx="8">
                  <c:v>85.609302325581396</c:v>
                </c:pt>
                <c:pt idx="9">
                  <c:v>83.509130434782605</c:v>
                </c:pt>
                <c:pt idx="10">
                  <c:v>84.081896551724142</c:v>
                </c:pt>
                <c:pt idx="11">
                  <c:v>86.70084745762712</c:v>
                </c:pt>
                <c:pt idx="12">
                  <c:v>64.515062761506272</c:v>
                </c:pt>
                <c:pt idx="13">
                  <c:v>64.787142857142868</c:v>
                </c:pt>
                <c:pt idx="14">
                  <c:v>64.405371900826452</c:v>
                </c:pt>
                <c:pt idx="15">
                  <c:v>64.022175732217576</c:v>
                </c:pt>
                <c:pt idx="16">
                  <c:v>66.075213675213675</c:v>
                </c:pt>
                <c:pt idx="17">
                  <c:v>62.474895397489533</c:v>
                </c:pt>
                <c:pt idx="18">
                  <c:v>64.488655462184866</c:v>
                </c:pt>
                <c:pt idx="19">
                  <c:v>64.714225941422598</c:v>
                </c:pt>
                <c:pt idx="20">
                  <c:v>65.294628099173551</c:v>
                </c:pt>
                <c:pt idx="21">
                  <c:v>63.295884773662543</c:v>
                </c:pt>
                <c:pt idx="22">
                  <c:v>63.940358744394622</c:v>
                </c:pt>
                <c:pt idx="23">
                  <c:v>63.423245614035089</c:v>
                </c:pt>
                <c:pt idx="24">
                  <c:v>64.644642857142856</c:v>
                </c:pt>
                <c:pt idx="25">
                  <c:v>64.108444444444444</c:v>
                </c:pt>
                <c:pt idx="26">
                  <c:v>66.491629955947133</c:v>
                </c:pt>
                <c:pt idx="27">
                  <c:v>62.343181818181826</c:v>
                </c:pt>
                <c:pt idx="28">
                  <c:v>42.412500000000001</c:v>
                </c:pt>
                <c:pt idx="29">
                  <c:v>39.887378640776703</c:v>
                </c:pt>
                <c:pt idx="30">
                  <c:v>40.556410256410253</c:v>
                </c:pt>
                <c:pt idx="31">
                  <c:v>39.010328638497654</c:v>
                </c:pt>
                <c:pt idx="32">
                  <c:v>36.188700564971747</c:v>
                </c:pt>
                <c:pt idx="33">
                  <c:v>31.025433526011561</c:v>
                </c:pt>
                <c:pt idx="34">
                  <c:v>36.36385542168675</c:v>
                </c:pt>
                <c:pt idx="35">
                  <c:v>35.239644970414204</c:v>
                </c:pt>
                <c:pt idx="36">
                  <c:v>31.605696202531647</c:v>
                </c:pt>
                <c:pt idx="37">
                  <c:v>30.897297297297296</c:v>
                </c:pt>
                <c:pt idx="38">
                  <c:v>33.772727272727273</c:v>
                </c:pt>
                <c:pt idx="39">
                  <c:v>31.72312925170068</c:v>
                </c:pt>
                <c:pt idx="40">
                  <c:v>33.053164556962024</c:v>
                </c:pt>
                <c:pt idx="41">
                  <c:v>31.672784810126586</c:v>
                </c:pt>
                <c:pt idx="42">
                  <c:v>33.093167701863351</c:v>
                </c:pt>
                <c:pt idx="43">
                  <c:v>31.44166666666667</c:v>
                </c:pt>
                <c:pt idx="44">
                  <c:v>32.596551724137932</c:v>
                </c:pt>
                <c:pt idx="45">
                  <c:v>31.050314465408803</c:v>
                </c:pt>
                <c:pt idx="46">
                  <c:v>31.23231707317073</c:v>
                </c:pt>
                <c:pt idx="47">
                  <c:v>33.643124999999998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A0D-4D7D-BF0B-87FE8CC603BF}"/>
            </c:ext>
          </c:extLst>
        </c:ser>
        <c:ser>
          <c:idx val="14"/>
          <c:order val="10"/>
          <c:tx>
            <c:strRef>
              <c:f>Wartezeit!$N$2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Wartezeit!$C$156:$C$203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Wartezeit!$N$156:$N$203</c:f>
              <c:numCache>
                <c:formatCode>0.00</c:formatCode>
                <c:ptCount val="48"/>
                <c:pt idx="0">
                  <c:v>87.246405228758178</c:v>
                </c:pt>
                <c:pt idx="1">
                  <c:v>83.162987012987017</c:v>
                </c:pt>
                <c:pt idx="2">
                  <c:v>90.2</c:v>
                </c:pt>
                <c:pt idx="3">
                  <c:v>92.129192546583837</c:v>
                </c:pt>
                <c:pt idx="4">
                  <c:v>94.592561983471086</c:v>
                </c:pt>
                <c:pt idx="5">
                  <c:v>84.431355932203388</c:v>
                </c:pt>
                <c:pt idx="6">
                  <c:v>86.839495798319334</c:v>
                </c:pt>
                <c:pt idx="7">
                  <c:v>84.415652173913031</c:v>
                </c:pt>
                <c:pt idx="8">
                  <c:v>83.464651162790716</c:v>
                </c:pt>
                <c:pt idx="9">
                  <c:v>87.313913043478266</c:v>
                </c:pt>
                <c:pt idx="10">
                  <c:v>84.286637931034491</c:v>
                </c:pt>
                <c:pt idx="11">
                  <c:v>83.159322033898306</c:v>
                </c:pt>
                <c:pt idx="12">
                  <c:v>90.89205020920501</c:v>
                </c:pt>
                <c:pt idx="13">
                  <c:v>82.535714285714278</c:v>
                </c:pt>
                <c:pt idx="14">
                  <c:v>86.562396694214868</c:v>
                </c:pt>
                <c:pt idx="15">
                  <c:v>89.482845188284529</c:v>
                </c:pt>
                <c:pt idx="16">
                  <c:v>92.897863247863256</c:v>
                </c:pt>
                <c:pt idx="17">
                  <c:v>82.166945606694554</c:v>
                </c:pt>
                <c:pt idx="18">
                  <c:v>89.36638655462184</c:v>
                </c:pt>
                <c:pt idx="19">
                  <c:v>87.728870292887024</c:v>
                </c:pt>
                <c:pt idx="20">
                  <c:v>92.690495867768604</c:v>
                </c:pt>
                <c:pt idx="21">
                  <c:v>86.702469135802474</c:v>
                </c:pt>
                <c:pt idx="22">
                  <c:v>84.793721973094165</c:v>
                </c:pt>
                <c:pt idx="23">
                  <c:v>85.267982456140345</c:v>
                </c:pt>
                <c:pt idx="24">
                  <c:v>80.973660714285714</c:v>
                </c:pt>
                <c:pt idx="25">
                  <c:v>84.075555555555553</c:v>
                </c:pt>
                <c:pt idx="26">
                  <c:v>92.257268722466961</c:v>
                </c:pt>
                <c:pt idx="27">
                  <c:v>85.22999999999999</c:v>
                </c:pt>
                <c:pt idx="28">
                  <c:v>88.550462962962968</c:v>
                </c:pt>
                <c:pt idx="29">
                  <c:v>86.873786407767</c:v>
                </c:pt>
                <c:pt idx="30">
                  <c:v>87.20461538461538</c:v>
                </c:pt>
                <c:pt idx="31">
                  <c:v>91.635680751173709</c:v>
                </c:pt>
                <c:pt idx="32">
                  <c:v>85.406214689265539</c:v>
                </c:pt>
                <c:pt idx="33">
                  <c:v>84.233526011560684</c:v>
                </c:pt>
                <c:pt idx="34">
                  <c:v>79.76204819277109</c:v>
                </c:pt>
                <c:pt idx="35">
                  <c:v>92.276331360946742</c:v>
                </c:pt>
                <c:pt idx="36">
                  <c:v>81.793037974683543</c:v>
                </c:pt>
                <c:pt idx="37">
                  <c:v>90.033108108108109</c:v>
                </c:pt>
                <c:pt idx="38">
                  <c:v>87.913636363636357</c:v>
                </c:pt>
                <c:pt idx="39">
                  <c:v>90.117687074829931</c:v>
                </c:pt>
                <c:pt idx="40">
                  <c:v>92.436708860759495</c:v>
                </c:pt>
                <c:pt idx="41">
                  <c:v>88.243670886075947</c:v>
                </c:pt>
                <c:pt idx="42">
                  <c:v>91.670186335403713</c:v>
                </c:pt>
                <c:pt idx="43">
                  <c:v>90.911538461538456</c:v>
                </c:pt>
                <c:pt idx="44">
                  <c:v>86.913103448275848</c:v>
                </c:pt>
                <c:pt idx="45">
                  <c:v>82.656603773584905</c:v>
                </c:pt>
                <c:pt idx="46">
                  <c:v>88.634146341463406</c:v>
                </c:pt>
                <c:pt idx="47">
                  <c:v>77.945624999999993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A0D-4D7D-BF0B-87FE8CC60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Wartezeit!$D$2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Wartezeit!$D$156:$D$203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79.354901960784304</c:v>
                      </c:pt>
                      <c:pt idx="1">
                        <c:v>78.946753246753232</c:v>
                      </c:pt>
                      <c:pt idx="2">
                        <c:v>77.287898089171975</c:v>
                      </c:pt>
                      <c:pt idx="3">
                        <c:v>79.937888198757761</c:v>
                      </c:pt>
                      <c:pt idx="4">
                        <c:v>81.464049586776852</c:v>
                      </c:pt>
                      <c:pt idx="5">
                        <c:v>78.525847457627123</c:v>
                      </c:pt>
                      <c:pt idx="6">
                        <c:v>80.700420168067225</c:v>
                      </c:pt>
                      <c:pt idx="7">
                        <c:v>80.01565217391304</c:v>
                      </c:pt>
                      <c:pt idx="8">
                        <c:v>78.3660465116279</c:v>
                      </c:pt>
                      <c:pt idx="9">
                        <c:v>80.340434782608696</c:v>
                      </c:pt>
                      <c:pt idx="10">
                        <c:v>80.877155172413808</c:v>
                      </c:pt>
                      <c:pt idx="11">
                        <c:v>78.664406779661022</c:v>
                      </c:pt>
                      <c:pt idx="12">
                        <c:v>52.11589958158995</c:v>
                      </c:pt>
                      <c:pt idx="13">
                        <c:v>50.077619047619052</c:v>
                      </c:pt>
                      <c:pt idx="14">
                        <c:v>51.612809917355364</c:v>
                      </c:pt>
                      <c:pt idx="15">
                        <c:v>51.333472803347284</c:v>
                      </c:pt>
                      <c:pt idx="16">
                        <c:v>50.736752136752138</c:v>
                      </c:pt>
                      <c:pt idx="17">
                        <c:v>52.690376569037667</c:v>
                      </c:pt>
                      <c:pt idx="18">
                        <c:v>50.689495798319328</c:v>
                      </c:pt>
                      <c:pt idx="19">
                        <c:v>51.296234309623422</c:v>
                      </c:pt>
                      <c:pt idx="20">
                        <c:v>50.775619834710746</c:v>
                      </c:pt>
                      <c:pt idx="21">
                        <c:v>51.534156378600827</c:v>
                      </c:pt>
                      <c:pt idx="22">
                        <c:v>52.04708520179372</c:v>
                      </c:pt>
                      <c:pt idx="23">
                        <c:v>49.708333333333336</c:v>
                      </c:pt>
                      <c:pt idx="24">
                        <c:v>50.652678571428574</c:v>
                      </c:pt>
                      <c:pt idx="25">
                        <c:v>50.267555555555553</c:v>
                      </c:pt>
                      <c:pt idx="26">
                        <c:v>49.596916299559474</c:v>
                      </c:pt>
                      <c:pt idx="27">
                        <c:v>52.464090909090906</c:v>
                      </c:pt>
                      <c:pt idx="28">
                        <c:v>56.868981481481477</c:v>
                      </c:pt>
                      <c:pt idx="29">
                        <c:v>55.928640776699034</c:v>
                      </c:pt>
                      <c:pt idx="30">
                        <c:v>54.992820512820515</c:v>
                      </c:pt>
                      <c:pt idx="31">
                        <c:v>55.691079812206581</c:v>
                      </c:pt>
                      <c:pt idx="32">
                        <c:v>54.274011299435031</c:v>
                      </c:pt>
                      <c:pt idx="33">
                        <c:v>54.124277456647405</c:v>
                      </c:pt>
                      <c:pt idx="34">
                        <c:v>52.786746987951815</c:v>
                      </c:pt>
                      <c:pt idx="35">
                        <c:v>53.830769230769235</c:v>
                      </c:pt>
                      <c:pt idx="36">
                        <c:v>51.188607594936705</c:v>
                      </c:pt>
                      <c:pt idx="37">
                        <c:v>52.379729729729732</c:v>
                      </c:pt>
                      <c:pt idx="38">
                        <c:v>52.996103896103897</c:v>
                      </c:pt>
                      <c:pt idx="39">
                        <c:v>51.782312925170075</c:v>
                      </c:pt>
                      <c:pt idx="40">
                        <c:v>53.234177215189881</c:v>
                      </c:pt>
                      <c:pt idx="41">
                        <c:v>54.268987341772153</c:v>
                      </c:pt>
                      <c:pt idx="42">
                        <c:v>53.004968944099382</c:v>
                      </c:pt>
                      <c:pt idx="43">
                        <c:v>54.226923076923072</c:v>
                      </c:pt>
                      <c:pt idx="44">
                        <c:v>52.371724137931025</c:v>
                      </c:pt>
                      <c:pt idx="45">
                        <c:v>50.89622641509434</c:v>
                      </c:pt>
                      <c:pt idx="46">
                        <c:v>53.524999999999999</c:v>
                      </c:pt>
                      <c:pt idx="47">
                        <c:v>53.548750000000005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A0D-4D7D-BF0B-87FE8CC603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Wartezeit!$G$156:$G$203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65.884967320261438</c:v>
                      </c:pt>
                      <c:pt idx="1">
                        <c:v>67.567532467532459</c:v>
                      </c:pt>
                      <c:pt idx="2">
                        <c:v>71.08471337579617</c:v>
                      </c:pt>
                      <c:pt idx="3">
                        <c:v>67.347204968944112</c:v>
                      </c:pt>
                      <c:pt idx="4">
                        <c:v>71.247107438016528</c:v>
                      </c:pt>
                      <c:pt idx="5">
                        <c:v>71.74618644067796</c:v>
                      </c:pt>
                      <c:pt idx="6">
                        <c:v>71.924369747899149</c:v>
                      </c:pt>
                      <c:pt idx="7">
                        <c:v>71.275217391304352</c:v>
                      </c:pt>
                      <c:pt idx="8">
                        <c:v>73.208837209302331</c:v>
                      </c:pt>
                      <c:pt idx="9">
                        <c:v>71.3204347826087</c:v>
                      </c:pt>
                      <c:pt idx="10">
                        <c:v>71.060344827586206</c:v>
                      </c:pt>
                      <c:pt idx="11">
                        <c:v>69.322033898305079</c:v>
                      </c:pt>
                      <c:pt idx="12">
                        <c:v>73.241422594142264</c:v>
                      </c:pt>
                      <c:pt idx="13">
                        <c:v>71.571904761904761</c:v>
                      </c:pt>
                      <c:pt idx="14">
                        <c:v>72.372314049586777</c:v>
                      </c:pt>
                      <c:pt idx="15">
                        <c:v>70.537238493723848</c:v>
                      </c:pt>
                      <c:pt idx="16">
                        <c:v>71.322222222222223</c:v>
                      </c:pt>
                      <c:pt idx="17">
                        <c:v>72.426359832635981</c:v>
                      </c:pt>
                      <c:pt idx="18">
                        <c:v>72.568067226890747</c:v>
                      </c:pt>
                      <c:pt idx="19">
                        <c:v>72.156485355648528</c:v>
                      </c:pt>
                      <c:pt idx="20">
                        <c:v>71.049586776859513</c:v>
                      </c:pt>
                      <c:pt idx="21">
                        <c:v>68.525925925925918</c:v>
                      </c:pt>
                      <c:pt idx="22">
                        <c:v>69.499551569506721</c:v>
                      </c:pt>
                      <c:pt idx="23">
                        <c:v>71.701754385964904</c:v>
                      </c:pt>
                      <c:pt idx="24">
                        <c:v>71.257589285714289</c:v>
                      </c:pt>
                      <c:pt idx="25">
                        <c:v>70.160444444444451</c:v>
                      </c:pt>
                      <c:pt idx="26">
                        <c:v>69.819383259911888</c:v>
                      </c:pt>
                      <c:pt idx="27">
                        <c:v>68.62045454545455</c:v>
                      </c:pt>
                      <c:pt idx="28">
                        <c:v>61.568518518518523</c:v>
                      </c:pt>
                      <c:pt idx="29">
                        <c:v>63.209708737864069</c:v>
                      </c:pt>
                      <c:pt idx="30">
                        <c:v>60.896923076923073</c:v>
                      </c:pt>
                      <c:pt idx="31">
                        <c:v>62.226760563380289</c:v>
                      </c:pt>
                      <c:pt idx="32">
                        <c:v>57.631638418079092</c:v>
                      </c:pt>
                      <c:pt idx="33">
                        <c:v>54.579768786127168</c:v>
                      </c:pt>
                      <c:pt idx="34">
                        <c:v>56.049397590361444</c:v>
                      </c:pt>
                      <c:pt idx="35">
                        <c:v>57.591715976331365</c:v>
                      </c:pt>
                      <c:pt idx="36">
                        <c:v>54.641139240506334</c:v>
                      </c:pt>
                      <c:pt idx="37">
                        <c:v>50.47837837837838</c:v>
                      </c:pt>
                      <c:pt idx="38">
                        <c:v>55.157792207792205</c:v>
                      </c:pt>
                      <c:pt idx="39">
                        <c:v>53.093197278911568</c:v>
                      </c:pt>
                      <c:pt idx="40">
                        <c:v>61.213291139240503</c:v>
                      </c:pt>
                      <c:pt idx="41">
                        <c:v>58.248101265822775</c:v>
                      </c:pt>
                      <c:pt idx="42">
                        <c:v>54.008074534161494</c:v>
                      </c:pt>
                      <c:pt idx="43">
                        <c:v>56.321794871794872</c:v>
                      </c:pt>
                      <c:pt idx="44">
                        <c:v>50.702068965517242</c:v>
                      </c:pt>
                      <c:pt idx="45">
                        <c:v>55.27610062893082</c:v>
                      </c:pt>
                      <c:pt idx="46">
                        <c:v>56.235975609756096</c:v>
                      </c:pt>
                      <c:pt idx="47">
                        <c:v>55.696874999999999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A0D-4D7D-BF0B-87FE8CC603B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Wartezeit!$H$156:$H$203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44.428104575163403</c:v>
                      </c:pt>
                      <c:pt idx="1">
                        <c:v>45.653896103896102</c:v>
                      </c:pt>
                      <c:pt idx="2">
                        <c:v>43.820382165605096</c:v>
                      </c:pt>
                      <c:pt idx="3">
                        <c:v>45.257142857142853</c:v>
                      </c:pt>
                      <c:pt idx="4">
                        <c:v>45.864049586776858</c:v>
                      </c:pt>
                      <c:pt idx="5">
                        <c:v>44.564406779661013</c:v>
                      </c:pt>
                      <c:pt idx="6">
                        <c:v>45.337815126050415</c:v>
                      </c:pt>
                      <c:pt idx="7">
                        <c:v>45.603913043478258</c:v>
                      </c:pt>
                      <c:pt idx="8">
                        <c:v>44.013023255813955</c:v>
                      </c:pt>
                      <c:pt idx="9">
                        <c:v>44.87130434782609</c:v>
                      </c:pt>
                      <c:pt idx="10">
                        <c:v>45.407327586206897</c:v>
                      </c:pt>
                      <c:pt idx="11">
                        <c:v>45.093220338983052</c:v>
                      </c:pt>
                      <c:pt idx="12">
                        <c:v>44.170711297071122</c:v>
                      </c:pt>
                      <c:pt idx="13">
                        <c:v>44.553809523809527</c:v>
                      </c:pt>
                      <c:pt idx="14">
                        <c:v>45.083471074380164</c:v>
                      </c:pt>
                      <c:pt idx="15">
                        <c:v>45.568200836820083</c:v>
                      </c:pt>
                      <c:pt idx="16">
                        <c:v>44.911111111111111</c:v>
                      </c:pt>
                      <c:pt idx="17">
                        <c:v>45.502928870292884</c:v>
                      </c:pt>
                      <c:pt idx="18">
                        <c:v>45.659243697478992</c:v>
                      </c:pt>
                      <c:pt idx="19">
                        <c:v>45.28117154811715</c:v>
                      </c:pt>
                      <c:pt idx="20">
                        <c:v>43.52809917355372</c:v>
                      </c:pt>
                      <c:pt idx="21">
                        <c:v>45.692592592592597</c:v>
                      </c:pt>
                      <c:pt idx="22">
                        <c:v>45.772197309417038</c:v>
                      </c:pt>
                      <c:pt idx="23">
                        <c:v>44.850877192982459</c:v>
                      </c:pt>
                      <c:pt idx="24">
                        <c:v>45.103124999999999</c:v>
                      </c:pt>
                      <c:pt idx="25">
                        <c:v>44.848444444444439</c:v>
                      </c:pt>
                      <c:pt idx="26">
                        <c:v>45.072687224669608</c:v>
                      </c:pt>
                      <c:pt idx="27">
                        <c:v>44.535454545454549</c:v>
                      </c:pt>
                      <c:pt idx="28">
                        <c:v>45.174074074074078</c:v>
                      </c:pt>
                      <c:pt idx="29">
                        <c:v>43.956796116504854</c:v>
                      </c:pt>
                      <c:pt idx="30">
                        <c:v>44.674871794871791</c:v>
                      </c:pt>
                      <c:pt idx="31">
                        <c:v>43.842723004694832</c:v>
                      </c:pt>
                      <c:pt idx="32">
                        <c:v>45.636723163841808</c:v>
                      </c:pt>
                      <c:pt idx="33">
                        <c:v>45.52312138728324</c:v>
                      </c:pt>
                      <c:pt idx="34">
                        <c:v>44.871084337349394</c:v>
                      </c:pt>
                      <c:pt idx="35">
                        <c:v>45.248520710059168</c:v>
                      </c:pt>
                      <c:pt idx="36">
                        <c:v>46.593670886075948</c:v>
                      </c:pt>
                      <c:pt idx="37">
                        <c:v>45.726351351351354</c:v>
                      </c:pt>
                      <c:pt idx="38">
                        <c:v>46.035714285714292</c:v>
                      </c:pt>
                      <c:pt idx="39">
                        <c:v>45.810204081632648</c:v>
                      </c:pt>
                      <c:pt idx="40">
                        <c:v>44.1</c:v>
                      </c:pt>
                      <c:pt idx="41">
                        <c:v>44.338607594936704</c:v>
                      </c:pt>
                      <c:pt idx="42">
                        <c:v>47.040993788819875</c:v>
                      </c:pt>
                      <c:pt idx="43">
                        <c:v>44.89487179487179</c:v>
                      </c:pt>
                      <c:pt idx="44">
                        <c:v>45.363448275862069</c:v>
                      </c:pt>
                      <c:pt idx="45">
                        <c:v>44.455974842767297</c:v>
                      </c:pt>
                      <c:pt idx="46">
                        <c:v>46.041463414634144</c:v>
                      </c:pt>
                      <c:pt idx="47">
                        <c:v>44.964999999999996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A0D-4D7D-BF0B-87FE8CC603B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Wartezeit!$I$156:$I$203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46.635294117647057</c:v>
                      </c:pt>
                      <c:pt idx="1">
                        <c:v>48.194805194805198</c:v>
                      </c:pt>
                      <c:pt idx="2">
                        <c:v>45.471337579617831</c:v>
                      </c:pt>
                      <c:pt idx="3">
                        <c:v>47.424223602484474</c:v>
                      </c:pt>
                      <c:pt idx="4">
                        <c:v>47.99669421487603</c:v>
                      </c:pt>
                      <c:pt idx="5">
                        <c:v>46.351694915254242</c:v>
                      </c:pt>
                      <c:pt idx="6">
                        <c:v>47.215126050420174</c:v>
                      </c:pt>
                      <c:pt idx="7">
                        <c:v>47.447826086956518</c:v>
                      </c:pt>
                      <c:pt idx="8">
                        <c:v>46.031627906976745</c:v>
                      </c:pt>
                      <c:pt idx="9">
                        <c:v>47.813043478260866</c:v>
                      </c:pt>
                      <c:pt idx="10">
                        <c:v>46.893534482758618</c:v>
                      </c:pt>
                      <c:pt idx="11">
                        <c:v>47.892796610169491</c:v>
                      </c:pt>
                      <c:pt idx="12">
                        <c:v>46.376569037656907</c:v>
                      </c:pt>
                      <c:pt idx="13">
                        <c:v>47.11</c:v>
                      </c:pt>
                      <c:pt idx="14">
                        <c:v>47.423553719008268</c:v>
                      </c:pt>
                      <c:pt idx="15">
                        <c:v>48.051464435146443</c:v>
                      </c:pt>
                      <c:pt idx="16">
                        <c:v>47.837606837606842</c:v>
                      </c:pt>
                      <c:pt idx="17">
                        <c:v>47.697489539748958</c:v>
                      </c:pt>
                      <c:pt idx="18">
                        <c:v>48.262605042016801</c:v>
                      </c:pt>
                      <c:pt idx="19">
                        <c:v>47.75815899581589</c:v>
                      </c:pt>
                      <c:pt idx="20">
                        <c:v>45.724793388429752</c:v>
                      </c:pt>
                      <c:pt idx="21">
                        <c:v>48.168724279835395</c:v>
                      </c:pt>
                      <c:pt idx="22">
                        <c:v>48.262780269058297</c:v>
                      </c:pt>
                      <c:pt idx="23">
                        <c:v>47.688157894736847</c:v>
                      </c:pt>
                      <c:pt idx="24">
                        <c:v>47.228571428571428</c:v>
                      </c:pt>
                      <c:pt idx="25">
                        <c:v>46.631999999999991</c:v>
                      </c:pt>
                      <c:pt idx="26">
                        <c:v>47.266960352422906</c:v>
                      </c:pt>
                      <c:pt idx="27">
                        <c:v>47.225909090909092</c:v>
                      </c:pt>
                      <c:pt idx="28">
                        <c:v>45.881018518518516</c:v>
                      </c:pt>
                      <c:pt idx="29">
                        <c:v>46.413106796116509</c:v>
                      </c:pt>
                      <c:pt idx="30">
                        <c:v>46.467692307692303</c:v>
                      </c:pt>
                      <c:pt idx="31">
                        <c:v>45.561502347417843</c:v>
                      </c:pt>
                      <c:pt idx="32">
                        <c:v>47.864406779661024</c:v>
                      </c:pt>
                      <c:pt idx="33">
                        <c:v>46.84161849710982</c:v>
                      </c:pt>
                      <c:pt idx="34">
                        <c:v>46.338554216867472</c:v>
                      </c:pt>
                      <c:pt idx="35">
                        <c:v>47.210650887573962</c:v>
                      </c:pt>
                      <c:pt idx="36">
                        <c:v>48.542405063291142</c:v>
                      </c:pt>
                      <c:pt idx="37">
                        <c:v>47.777027027027025</c:v>
                      </c:pt>
                      <c:pt idx="38">
                        <c:v>46.562987012987008</c:v>
                      </c:pt>
                      <c:pt idx="39">
                        <c:v>46.802040816326532</c:v>
                      </c:pt>
                      <c:pt idx="40">
                        <c:v>45.728481012658229</c:v>
                      </c:pt>
                      <c:pt idx="41">
                        <c:v>46.6</c:v>
                      </c:pt>
                      <c:pt idx="42">
                        <c:v>48.668944099378884</c:v>
                      </c:pt>
                      <c:pt idx="43">
                        <c:v>45.935897435897438</c:v>
                      </c:pt>
                      <c:pt idx="44">
                        <c:v>47.055172413793102</c:v>
                      </c:pt>
                      <c:pt idx="45">
                        <c:v>45.951572327044019</c:v>
                      </c:pt>
                      <c:pt idx="46">
                        <c:v>47.829878048780486</c:v>
                      </c:pt>
                      <c:pt idx="47">
                        <c:v>46.650625000000005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A0D-4D7D-BF0B-87FE8CC603B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Wartezeit!$J$156:$J$203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103.29019607843136</c:v>
                      </c:pt>
                      <c:pt idx="1">
                        <c:v>104.62792207792207</c:v>
                      </c:pt>
                      <c:pt idx="2">
                        <c:v>106.5656050955414</c:v>
                      </c:pt>
                      <c:pt idx="3">
                        <c:v>107.59875776397514</c:v>
                      </c:pt>
                      <c:pt idx="4">
                        <c:v>111.49669421487604</c:v>
                      </c:pt>
                      <c:pt idx="5">
                        <c:v>110.14110169491525</c:v>
                      </c:pt>
                      <c:pt idx="6">
                        <c:v>108.95756302521008</c:v>
                      </c:pt>
                      <c:pt idx="7">
                        <c:v>108.30043478260868</c:v>
                      </c:pt>
                      <c:pt idx="8">
                        <c:v>106.8539534883721</c:v>
                      </c:pt>
                      <c:pt idx="9">
                        <c:v>104.76130434782608</c:v>
                      </c:pt>
                      <c:pt idx="10">
                        <c:v>107.23189655172413</c:v>
                      </c:pt>
                      <c:pt idx="11">
                        <c:v>101.9</c:v>
                      </c:pt>
                      <c:pt idx="12">
                        <c:v>47.019246861924685</c:v>
                      </c:pt>
                      <c:pt idx="13">
                        <c:v>41.202857142857148</c:v>
                      </c:pt>
                      <c:pt idx="14">
                        <c:v>40.286363636363639</c:v>
                      </c:pt>
                      <c:pt idx="15">
                        <c:v>43.39121338912134</c:v>
                      </c:pt>
                      <c:pt idx="16">
                        <c:v>47.148717948717952</c:v>
                      </c:pt>
                      <c:pt idx="17">
                        <c:v>40.962761506276152</c:v>
                      </c:pt>
                      <c:pt idx="18">
                        <c:v>39.090336134453779</c:v>
                      </c:pt>
                      <c:pt idx="19">
                        <c:v>39.955648535564855</c:v>
                      </c:pt>
                      <c:pt idx="20">
                        <c:v>39.490082644628096</c:v>
                      </c:pt>
                      <c:pt idx="21">
                        <c:v>41.645679012345681</c:v>
                      </c:pt>
                      <c:pt idx="22">
                        <c:v>38.412556053811656</c:v>
                      </c:pt>
                      <c:pt idx="23">
                        <c:v>36.461842105263159</c:v>
                      </c:pt>
                      <c:pt idx="24">
                        <c:v>40.592410714285712</c:v>
                      </c:pt>
                      <c:pt idx="25">
                        <c:v>42.616444444444447</c:v>
                      </c:pt>
                      <c:pt idx="26">
                        <c:v>39.871806167400884</c:v>
                      </c:pt>
                      <c:pt idx="27">
                        <c:v>41.781818181818181</c:v>
                      </c:pt>
                      <c:pt idx="28">
                        <c:v>18.993055555555554</c:v>
                      </c:pt>
                      <c:pt idx="29">
                        <c:v>19.066990291262137</c:v>
                      </c:pt>
                      <c:pt idx="30">
                        <c:v>18.645641025641023</c:v>
                      </c:pt>
                      <c:pt idx="31">
                        <c:v>16.609389671361502</c:v>
                      </c:pt>
                      <c:pt idx="32">
                        <c:v>19.521468926553673</c:v>
                      </c:pt>
                      <c:pt idx="33">
                        <c:v>17.593641618497109</c:v>
                      </c:pt>
                      <c:pt idx="34">
                        <c:v>18.714457831325298</c:v>
                      </c:pt>
                      <c:pt idx="35">
                        <c:v>18.827810650887574</c:v>
                      </c:pt>
                      <c:pt idx="36">
                        <c:v>19.430379746835442</c:v>
                      </c:pt>
                      <c:pt idx="37">
                        <c:v>17.793243243243246</c:v>
                      </c:pt>
                      <c:pt idx="38">
                        <c:v>19.624025974025972</c:v>
                      </c:pt>
                      <c:pt idx="39">
                        <c:v>18.408843537414963</c:v>
                      </c:pt>
                      <c:pt idx="40">
                        <c:v>17.310126582278478</c:v>
                      </c:pt>
                      <c:pt idx="41">
                        <c:v>18.256962025316458</c:v>
                      </c:pt>
                      <c:pt idx="42">
                        <c:v>19.595652173913045</c:v>
                      </c:pt>
                      <c:pt idx="43">
                        <c:v>19.14551282051282</c:v>
                      </c:pt>
                      <c:pt idx="44">
                        <c:v>18.698620689655172</c:v>
                      </c:pt>
                      <c:pt idx="45">
                        <c:v>18.723899371069184</c:v>
                      </c:pt>
                      <c:pt idx="46">
                        <c:v>18.06280487804878</c:v>
                      </c:pt>
                      <c:pt idx="47">
                        <c:v>19.002500000000001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A0D-4D7D-BF0B-87FE8CC603B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Wartezeit!$K$156:$K$203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74.843790849673212</c:v>
                      </c:pt>
                      <c:pt idx="1">
                        <c:v>72.502597402597402</c:v>
                      </c:pt>
                      <c:pt idx="2">
                        <c:v>76.866242038216541</c:v>
                      </c:pt>
                      <c:pt idx="3">
                        <c:v>74.660248447204964</c:v>
                      </c:pt>
                      <c:pt idx="4">
                        <c:v>76.004132231404952</c:v>
                      </c:pt>
                      <c:pt idx="5">
                        <c:v>76.214406779661019</c:v>
                      </c:pt>
                      <c:pt idx="6">
                        <c:v>75.329831932773104</c:v>
                      </c:pt>
                      <c:pt idx="7">
                        <c:v>75.09</c:v>
                      </c:pt>
                      <c:pt idx="8">
                        <c:v>74.68279069767442</c:v>
                      </c:pt>
                      <c:pt idx="9">
                        <c:v>76.649565217391299</c:v>
                      </c:pt>
                      <c:pt idx="10">
                        <c:v>75.648706896551715</c:v>
                      </c:pt>
                      <c:pt idx="11">
                        <c:v>73.670762711864398</c:v>
                      </c:pt>
                      <c:pt idx="12">
                        <c:v>55.164435146443523</c:v>
                      </c:pt>
                      <c:pt idx="13">
                        <c:v>54.863809523809529</c:v>
                      </c:pt>
                      <c:pt idx="14">
                        <c:v>54.405371900826445</c:v>
                      </c:pt>
                      <c:pt idx="15">
                        <c:v>54.34811715481171</c:v>
                      </c:pt>
                      <c:pt idx="16">
                        <c:v>56.214957264957263</c:v>
                      </c:pt>
                      <c:pt idx="17">
                        <c:v>52.717154811715488</c:v>
                      </c:pt>
                      <c:pt idx="18">
                        <c:v>55.485294117647058</c:v>
                      </c:pt>
                      <c:pt idx="19">
                        <c:v>56.101255230125524</c:v>
                      </c:pt>
                      <c:pt idx="20">
                        <c:v>55.190909090909088</c:v>
                      </c:pt>
                      <c:pt idx="21">
                        <c:v>53.981069958847741</c:v>
                      </c:pt>
                      <c:pt idx="22">
                        <c:v>54.288340807174883</c:v>
                      </c:pt>
                      <c:pt idx="23">
                        <c:v>54.400877192982456</c:v>
                      </c:pt>
                      <c:pt idx="24">
                        <c:v>55.267857142857146</c:v>
                      </c:pt>
                      <c:pt idx="25">
                        <c:v>55.327111111111115</c:v>
                      </c:pt>
                      <c:pt idx="26">
                        <c:v>57.258149779735689</c:v>
                      </c:pt>
                      <c:pt idx="27">
                        <c:v>57.253636363636375</c:v>
                      </c:pt>
                      <c:pt idx="28">
                        <c:v>25.309722222222224</c:v>
                      </c:pt>
                      <c:pt idx="29">
                        <c:v>24.851456310679612</c:v>
                      </c:pt>
                      <c:pt idx="30">
                        <c:v>25.730769230769234</c:v>
                      </c:pt>
                      <c:pt idx="31">
                        <c:v>24.964319248826293</c:v>
                      </c:pt>
                      <c:pt idx="32">
                        <c:v>26.296045197740114</c:v>
                      </c:pt>
                      <c:pt idx="33">
                        <c:v>24.297109826589594</c:v>
                      </c:pt>
                      <c:pt idx="34">
                        <c:v>26.457831325301207</c:v>
                      </c:pt>
                      <c:pt idx="35">
                        <c:v>26.962130177514791</c:v>
                      </c:pt>
                      <c:pt idx="36">
                        <c:v>25.350632911392402</c:v>
                      </c:pt>
                      <c:pt idx="37">
                        <c:v>26.087837837837839</c:v>
                      </c:pt>
                      <c:pt idx="38">
                        <c:v>27.279220779220783</c:v>
                      </c:pt>
                      <c:pt idx="39">
                        <c:v>27.462585034013603</c:v>
                      </c:pt>
                      <c:pt idx="40">
                        <c:v>25.865189873417716</c:v>
                      </c:pt>
                      <c:pt idx="41">
                        <c:v>25.715822784810126</c:v>
                      </c:pt>
                      <c:pt idx="42">
                        <c:v>26.477018633540371</c:v>
                      </c:pt>
                      <c:pt idx="43">
                        <c:v>26.487820512820512</c:v>
                      </c:pt>
                      <c:pt idx="44">
                        <c:v>27.110344827586211</c:v>
                      </c:pt>
                      <c:pt idx="45">
                        <c:v>27.252830188679248</c:v>
                      </c:pt>
                      <c:pt idx="46">
                        <c:v>24.614634146341466</c:v>
                      </c:pt>
                      <c:pt idx="47">
                        <c:v>27.015000000000004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A0D-4D7D-BF0B-87FE8CC603BF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Wartezeit!$L$156:$L$203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116.98300653594772</c:v>
                      </c:pt>
                      <c:pt idx="1">
                        <c:v>120.79935064935064</c:v>
                      </c:pt>
                      <c:pt idx="2">
                        <c:v>117.65668789808917</c:v>
                      </c:pt>
                      <c:pt idx="3">
                        <c:v>120.79627329192544</c:v>
                      </c:pt>
                      <c:pt idx="4">
                        <c:v>121.90247933884298</c:v>
                      </c:pt>
                      <c:pt idx="5">
                        <c:v>122.61228813559322</c:v>
                      </c:pt>
                      <c:pt idx="6">
                        <c:v>121.95378151260505</c:v>
                      </c:pt>
                      <c:pt idx="7">
                        <c:v>120.2913043478261</c:v>
                      </c:pt>
                      <c:pt idx="8">
                        <c:v>128.36511627906975</c:v>
                      </c:pt>
                      <c:pt idx="9">
                        <c:v>122.21304347826087</c:v>
                      </c:pt>
                      <c:pt idx="10">
                        <c:v>118.85818965517242</c:v>
                      </c:pt>
                      <c:pt idx="11">
                        <c:v>114.38983050847457</c:v>
                      </c:pt>
                      <c:pt idx="12">
                        <c:v>66.877405857740584</c:v>
                      </c:pt>
                      <c:pt idx="13">
                        <c:v>62.722857142857137</c:v>
                      </c:pt>
                      <c:pt idx="14">
                        <c:v>65.100413223140507</c:v>
                      </c:pt>
                      <c:pt idx="15">
                        <c:v>69.328451882845187</c:v>
                      </c:pt>
                      <c:pt idx="16">
                        <c:v>65.975641025641025</c:v>
                      </c:pt>
                      <c:pt idx="17">
                        <c:v>65.22468619246861</c:v>
                      </c:pt>
                      <c:pt idx="18">
                        <c:v>65.309663865546213</c:v>
                      </c:pt>
                      <c:pt idx="19">
                        <c:v>66.467364016736397</c:v>
                      </c:pt>
                      <c:pt idx="20">
                        <c:v>64.173553719008268</c:v>
                      </c:pt>
                      <c:pt idx="21">
                        <c:v>65.988065843621399</c:v>
                      </c:pt>
                      <c:pt idx="22">
                        <c:v>62.89192825112108</c:v>
                      </c:pt>
                      <c:pt idx="23">
                        <c:v>64.156578947368416</c:v>
                      </c:pt>
                      <c:pt idx="24">
                        <c:v>66.072321428571428</c:v>
                      </c:pt>
                      <c:pt idx="25">
                        <c:v>67.38622222222223</c:v>
                      </c:pt>
                      <c:pt idx="26">
                        <c:v>65.568722466960367</c:v>
                      </c:pt>
                      <c:pt idx="27">
                        <c:v>63.595000000000006</c:v>
                      </c:pt>
                      <c:pt idx="28">
                        <c:v>49.762500000000003</c:v>
                      </c:pt>
                      <c:pt idx="29">
                        <c:v>50.39320388349514</c:v>
                      </c:pt>
                      <c:pt idx="30">
                        <c:v>49.689743589743593</c:v>
                      </c:pt>
                      <c:pt idx="31">
                        <c:v>48.572300469483565</c:v>
                      </c:pt>
                      <c:pt idx="32">
                        <c:v>50.488700564971751</c:v>
                      </c:pt>
                      <c:pt idx="33">
                        <c:v>49.580346820809247</c:v>
                      </c:pt>
                      <c:pt idx="34">
                        <c:v>50.769879518072287</c:v>
                      </c:pt>
                      <c:pt idx="35">
                        <c:v>50.296449704142013</c:v>
                      </c:pt>
                      <c:pt idx="36">
                        <c:v>50.853797468354436</c:v>
                      </c:pt>
                      <c:pt idx="37">
                        <c:v>49.57229729729729</c:v>
                      </c:pt>
                      <c:pt idx="38">
                        <c:v>51.841558441558433</c:v>
                      </c:pt>
                      <c:pt idx="39">
                        <c:v>50.264625850340131</c:v>
                      </c:pt>
                      <c:pt idx="40">
                        <c:v>49.812658227848104</c:v>
                      </c:pt>
                      <c:pt idx="41">
                        <c:v>50.503164556962027</c:v>
                      </c:pt>
                      <c:pt idx="42">
                        <c:v>51.259006211180136</c:v>
                      </c:pt>
                      <c:pt idx="43">
                        <c:v>50.218589743589746</c:v>
                      </c:pt>
                      <c:pt idx="44">
                        <c:v>49.668275862068967</c:v>
                      </c:pt>
                      <c:pt idx="45">
                        <c:v>50.542767295597493</c:v>
                      </c:pt>
                      <c:pt idx="46">
                        <c:v>49.37926829268293</c:v>
                      </c:pt>
                      <c:pt idx="47">
                        <c:v>50.398125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A0D-4D7D-BF0B-87FE8CC603BF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Wartezeit!$O$156:$O$203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82.060130718954241</c:v>
                      </c:pt>
                      <c:pt idx="1">
                        <c:v>85.49545454545455</c:v>
                      </c:pt>
                      <c:pt idx="2">
                        <c:v>83.155414012738845</c:v>
                      </c:pt>
                      <c:pt idx="3">
                        <c:v>84.680124223602476</c:v>
                      </c:pt>
                      <c:pt idx="4">
                        <c:v>83.359504132231422</c:v>
                      </c:pt>
                      <c:pt idx="5">
                        <c:v>84.320338983050846</c:v>
                      </c:pt>
                      <c:pt idx="6">
                        <c:v>84.418907563025215</c:v>
                      </c:pt>
                      <c:pt idx="7">
                        <c:v>84.808260869565217</c:v>
                      </c:pt>
                      <c:pt idx="8">
                        <c:v>85.609302325581396</c:v>
                      </c:pt>
                      <c:pt idx="9">
                        <c:v>83.509130434782605</c:v>
                      </c:pt>
                      <c:pt idx="10">
                        <c:v>84.081896551724142</c:v>
                      </c:pt>
                      <c:pt idx="11">
                        <c:v>85.515254237288133</c:v>
                      </c:pt>
                      <c:pt idx="12">
                        <c:v>84.859832635983253</c:v>
                      </c:pt>
                      <c:pt idx="13">
                        <c:v>82.118571428571428</c:v>
                      </c:pt>
                      <c:pt idx="14">
                        <c:v>85.771900826446284</c:v>
                      </c:pt>
                      <c:pt idx="15">
                        <c:v>84.811297071129701</c:v>
                      </c:pt>
                      <c:pt idx="16">
                        <c:v>84.629487179487185</c:v>
                      </c:pt>
                      <c:pt idx="17">
                        <c:v>85.84435146443515</c:v>
                      </c:pt>
                      <c:pt idx="18">
                        <c:v>85.118487394957967</c:v>
                      </c:pt>
                      <c:pt idx="19">
                        <c:v>84.959832635983261</c:v>
                      </c:pt>
                      <c:pt idx="20">
                        <c:v>84.078925619834706</c:v>
                      </c:pt>
                      <c:pt idx="21">
                        <c:v>84.088888888888889</c:v>
                      </c:pt>
                      <c:pt idx="22">
                        <c:v>84.710313901345302</c:v>
                      </c:pt>
                      <c:pt idx="23">
                        <c:v>83.366228070175438</c:v>
                      </c:pt>
                      <c:pt idx="24">
                        <c:v>83.811160714285705</c:v>
                      </c:pt>
                      <c:pt idx="25">
                        <c:v>82.649777777777771</c:v>
                      </c:pt>
                      <c:pt idx="26">
                        <c:v>81.950660792951538</c:v>
                      </c:pt>
                      <c:pt idx="27">
                        <c:v>82.331818181818178</c:v>
                      </c:pt>
                      <c:pt idx="28">
                        <c:v>81.688425925925927</c:v>
                      </c:pt>
                      <c:pt idx="29">
                        <c:v>80.684951456310671</c:v>
                      </c:pt>
                      <c:pt idx="30">
                        <c:v>80.70410256410257</c:v>
                      </c:pt>
                      <c:pt idx="31">
                        <c:v>81.709389671361492</c:v>
                      </c:pt>
                      <c:pt idx="32">
                        <c:v>80.724858757062151</c:v>
                      </c:pt>
                      <c:pt idx="33">
                        <c:v>83.276300578034679</c:v>
                      </c:pt>
                      <c:pt idx="34">
                        <c:v>81.341566265060237</c:v>
                      </c:pt>
                      <c:pt idx="35">
                        <c:v>81.221893491124248</c:v>
                      </c:pt>
                      <c:pt idx="36">
                        <c:v>81.208860759493675</c:v>
                      </c:pt>
                      <c:pt idx="37">
                        <c:v>83.077702702702709</c:v>
                      </c:pt>
                      <c:pt idx="38">
                        <c:v>80.341558441558448</c:v>
                      </c:pt>
                      <c:pt idx="39">
                        <c:v>81.489115646258497</c:v>
                      </c:pt>
                      <c:pt idx="40">
                        <c:v>80.639873417721518</c:v>
                      </c:pt>
                      <c:pt idx="41">
                        <c:v>81.992405063291145</c:v>
                      </c:pt>
                      <c:pt idx="42">
                        <c:v>84.84037267080744</c:v>
                      </c:pt>
                      <c:pt idx="43">
                        <c:v>80.810256410256414</c:v>
                      </c:pt>
                      <c:pt idx="44">
                        <c:v>81.811724137931037</c:v>
                      </c:pt>
                      <c:pt idx="45">
                        <c:v>79.840251572327048</c:v>
                      </c:pt>
                      <c:pt idx="46">
                        <c:v>82.323170731707336</c:v>
                      </c:pt>
                      <c:pt idx="47">
                        <c:v>80.834374999999994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A0D-4D7D-BF0B-87FE8CC603BF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Wartezeit!$P$156:$P$203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42.071895424836597</c:v>
                      </c:pt>
                      <c:pt idx="1">
                        <c:v>42.597402597402592</c:v>
                      </c:pt>
                      <c:pt idx="2">
                        <c:v>45.579617834394902</c:v>
                      </c:pt>
                      <c:pt idx="3">
                        <c:v>45.219254658385097</c:v>
                      </c:pt>
                      <c:pt idx="4">
                        <c:v>45.337603305785123</c:v>
                      </c:pt>
                      <c:pt idx="5">
                        <c:v>47.598305084745753</c:v>
                      </c:pt>
                      <c:pt idx="6">
                        <c:v>46.530672268907566</c:v>
                      </c:pt>
                      <c:pt idx="7">
                        <c:v>45.225217391304348</c:v>
                      </c:pt>
                      <c:pt idx="8">
                        <c:v>43.118604651162791</c:v>
                      </c:pt>
                      <c:pt idx="9">
                        <c:v>39.190869565217398</c:v>
                      </c:pt>
                      <c:pt idx="10">
                        <c:v>44.312931034482759</c:v>
                      </c:pt>
                      <c:pt idx="11">
                        <c:v>42.474576271186443</c:v>
                      </c:pt>
                      <c:pt idx="12">
                        <c:v>43.730125523012553</c:v>
                      </c:pt>
                      <c:pt idx="13">
                        <c:v>42.233333333333334</c:v>
                      </c:pt>
                      <c:pt idx="14">
                        <c:v>42.899586776859508</c:v>
                      </c:pt>
                      <c:pt idx="15">
                        <c:v>46.152719665271967</c:v>
                      </c:pt>
                      <c:pt idx="16">
                        <c:v>47.23205128205128</c:v>
                      </c:pt>
                      <c:pt idx="17">
                        <c:v>45.776569037656905</c:v>
                      </c:pt>
                      <c:pt idx="18">
                        <c:v>44.244117647058822</c:v>
                      </c:pt>
                      <c:pt idx="19">
                        <c:v>43.85648535564853</c:v>
                      </c:pt>
                      <c:pt idx="20">
                        <c:v>42.337190082644625</c:v>
                      </c:pt>
                      <c:pt idx="21">
                        <c:v>43.738271604938269</c:v>
                      </c:pt>
                      <c:pt idx="22">
                        <c:v>40.920627802690582</c:v>
                      </c:pt>
                      <c:pt idx="23">
                        <c:v>44.523684210526312</c:v>
                      </c:pt>
                      <c:pt idx="24">
                        <c:v>45.117410714285718</c:v>
                      </c:pt>
                      <c:pt idx="25">
                        <c:v>47.74711111111111</c:v>
                      </c:pt>
                      <c:pt idx="26">
                        <c:v>44.205286343612336</c:v>
                      </c:pt>
                      <c:pt idx="27">
                        <c:v>44.548181818181817</c:v>
                      </c:pt>
                      <c:pt idx="28">
                        <c:v>42.549074074074078</c:v>
                      </c:pt>
                      <c:pt idx="29">
                        <c:v>40.038834951456309</c:v>
                      </c:pt>
                      <c:pt idx="30">
                        <c:v>40.664102564102564</c:v>
                      </c:pt>
                      <c:pt idx="31">
                        <c:v>39.137558685446002</c:v>
                      </c:pt>
                      <c:pt idx="32">
                        <c:v>35.892090395480224</c:v>
                      </c:pt>
                      <c:pt idx="33">
                        <c:v>30.897687861271681</c:v>
                      </c:pt>
                      <c:pt idx="34">
                        <c:v>36.421686746987952</c:v>
                      </c:pt>
                      <c:pt idx="35">
                        <c:v>35.471005917159765</c:v>
                      </c:pt>
                      <c:pt idx="36">
                        <c:v>31.687974683544304</c:v>
                      </c:pt>
                      <c:pt idx="37">
                        <c:v>30.897297297297296</c:v>
                      </c:pt>
                      <c:pt idx="38">
                        <c:v>33.772727272727273</c:v>
                      </c:pt>
                      <c:pt idx="39">
                        <c:v>31.725170068027211</c:v>
                      </c:pt>
                      <c:pt idx="40">
                        <c:v>33.053164556962024</c:v>
                      </c:pt>
                      <c:pt idx="41">
                        <c:v>31.741139240506335</c:v>
                      </c:pt>
                      <c:pt idx="42">
                        <c:v>33.214906832298141</c:v>
                      </c:pt>
                      <c:pt idx="43">
                        <c:v>31.408333333333331</c:v>
                      </c:pt>
                      <c:pt idx="44">
                        <c:v>32.595862068965516</c:v>
                      </c:pt>
                      <c:pt idx="45">
                        <c:v>31.050314465408803</c:v>
                      </c:pt>
                      <c:pt idx="46">
                        <c:v>31.23231707317073</c:v>
                      </c:pt>
                      <c:pt idx="47">
                        <c:v>33.643124999999998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A0D-4D7D-BF0B-87FE8CC603BF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Wartezeit!$C$156:$C$203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Wartezeit!$Q$156:$Q$203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63.754901960784309</c:v>
                      </c:pt>
                      <c:pt idx="1">
                        <c:v>61.1512987012987</c:v>
                      </c:pt>
                      <c:pt idx="2">
                        <c:v>63.898089171974519</c:v>
                      </c:pt>
                      <c:pt idx="3">
                        <c:v>63.836645962732916</c:v>
                      </c:pt>
                      <c:pt idx="4">
                        <c:v>65.543388429752071</c:v>
                      </c:pt>
                      <c:pt idx="5">
                        <c:v>65.336016949152537</c:v>
                      </c:pt>
                      <c:pt idx="6">
                        <c:v>64.48865546218488</c:v>
                      </c:pt>
                      <c:pt idx="7">
                        <c:v>65.855652173913043</c:v>
                      </c:pt>
                      <c:pt idx="8">
                        <c:v>63.510697674418601</c:v>
                      </c:pt>
                      <c:pt idx="9">
                        <c:v>63.863043478260863</c:v>
                      </c:pt>
                      <c:pt idx="10">
                        <c:v>65.032758620689648</c:v>
                      </c:pt>
                      <c:pt idx="11">
                        <c:v>65.022033898305082</c:v>
                      </c:pt>
                      <c:pt idx="12">
                        <c:v>64.563598326359823</c:v>
                      </c:pt>
                      <c:pt idx="13">
                        <c:v>64.871428571428581</c:v>
                      </c:pt>
                      <c:pt idx="14">
                        <c:v>64.423140495867784</c:v>
                      </c:pt>
                      <c:pt idx="15">
                        <c:v>64.000418410041846</c:v>
                      </c:pt>
                      <c:pt idx="16">
                        <c:v>66.099572649572636</c:v>
                      </c:pt>
                      <c:pt idx="17">
                        <c:v>62.501255230125523</c:v>
                      </c:pt>
                      <c:pt idx="18">
                        <c:v>64.414705882352948</c:v>
                      </c:pt>
                      <c:pt idx="19">
                        <c:v>64.692050209205007</c:v>
                      </c:pt>
                      <c:pt idx="20">
                        <c:v>65.254132231404952</c:v>
                      </c:pt>
                      <c:pt idx="21">
                        <c:v>63.28600823045268</c:v>
                      </c:pt>
                      <c:pt idx="22">
                        <c:v>64.043049327354268</c:v>
                      </c:pt>
                      <c:pt idx="23">
                        <c:v>63.50482456140351</c:v>
                      </c:pt>
                      <c:pt idx="24">
                        <c:v>64.721428571428561</c:v>
                      </c:pt>
                      <c:pt idx="25">
                        <c:v>64.162222222222226</c:v>
                      </c:pt>
                      <c:pt idx="26">
                        <c:v>66.290308370044059</c:v>
                      </c:pt>
                      <c:pt idx="27">
                        <c:v>64.011363636363654</c:v>
                      </c:pt>
                      <c:pt idx="28">
                        <c:v>64.693518518518516</c:v>
                      </c:pt>
                      <c:pt idx="29">
                        <c:v>63.57621359223301</c:v>
                      </c:pt>
                      <c:pt idx="30">
                        <c:v>64.543589743589749</c:v>
                      </c:pt>
                      <c:pt idx="31">
                        <c:v>65.223474178403762</c:v>
                      </c:pt>
                      <c:pt idx="32">
                        <c:v>65.092090395480227</c:v>
                      </c:pt>
                      <c:pt idx="33">
                        <c:v>64.486127167630059</c:v>
                      </c:pt>
                      <c:pt idx="34">
                        <c:v>64.395783132530113</c:v>
                      </c:pt>
                      <c:pt idx="35">
                        <c:v>64.011242603550286</c:v>
                      </c:pt>
                      <c:pt idx="36">
                        <c:v>62.360759493670891</c:v>
                      </c:pt>
                      <c:pt idx="37">
                        <c:v>62.428378378378383</c:v>
                      </c:pt>
                      <c:pt idx="38">
                        <c:v>65.539610389610388</c:v>
                      </c:pt>
                      <c:pt idx="39">
                        <c:v>65.426530612244889</c:v>
                      </c:pt>
                      <c:pt idx="40">
                        <c:v>66.017088607594928</c:v>
                      </c:pt>
                      <c:pt idx="41">
                        <c:v>64.385443037974682</c:v>
                      </c:pt>
                      <c:pt idx="42">
                        <c:v>62.324844720496891</c:v>
                      </c:pt>
                      <c:pt idx="43">
                        <c:v>64.678846153846138</c:v>
                      </c:pt>
                      <c:pt idx="44">
                        <c:v>62.898620689655175</c:v>
                      </c:pt>
                      <c:pt idx="45">
                        <c:v>65.854088050314459</c:v>
                      </c:pt>
                      <c:pt idx="46">
                        <c:v>62.131097560975618</c:v>
                      </c:pt>
                      <c:pt idx="47">
                        <c:v>65.10499999999999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A0D-4D7D-BF0B-87FE8CC603BF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Wartezeit je Fahrzeug in 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Durchschnittliche</a:t>
            </a:r>
            <a:r>
              <a:rPr lang="de-DE" baseline="0"/>
              <a:t> Geschwindigkeit zwischen KP1 und KP7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KP1 - KP7'!$E$2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KP7'!$C$3:$C$50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KP7'!$E$3:$E$50</c:f>
              <c:numCache>
                <c:formatCode>0.00</c:formatCode>
                <c:ptCount val="48"/>
                <c:pt idx="0">
                  <c:v>13.139145569506629</c:v>
                </c:pt>
                <c:pt idx="1">
                  <c:v>13.109063230354053</c:v>
                </c:pt>
                <c:pt idx="2">
                  <c:v>13.125356867431346</c:v>
                </c:pt>
                <c:pt idx="3">
                  <c:v>13.104213390769942</c:v>
                </c:pt>
                <c:pt idx="4">
                  <c:v>12.758318624748359</c:v>
                </c:pt>
                <c:pt idx="5">
                  <c:v>12.821275843007822</c:v>
                </c:pt>
                <c:pt idx="6">
                  <c:v>12.685554218803329</c:v>
                </c:pt>
                <c:pt idx="7">
                  <c:v>12.73741222982478</c:v>
                </c:pt>
                <c:pt idx="8">
                  <c:v>12.442609996685436</c:v>
                </c:pt>
                <c:pt idx="9">
                  <c:v>12.817166136975155</c:v>
                </c:pt>
                <c:pt idx="10">
                  <c:v>12.642715006403078</c:v>
                </c:pt>
                <c:pt idx="11">
                  <c:v>12.58917245609851</c:v>
                </c:pt>
                <c:pt idx="12">
                  <c:v>12.489374670545619</c:v>
                </c:pt>
                <c:pt idx="13">
                  <c:v>12.896279657277972</c:v>
                </c:pt>
                <c:pt idx="14">
                  <c:v>12.682702632793267</c:v>
                </c:pt>
                <c:pt idx="15">
                  <c:v>12.700062427201967</c:v>
                </c:pt>
                <c:pt idx="16">
                  <c:v>12.811754296600441</c:v>
                </c:pt>
                <c:pt idx="17">
                  <c:v>12.777154473478319</c:v>
                </c:pt>
                <c:pt idx="18">
                  <c:v>12.66721578981986</c:v>
                </c:pt>
                <c:pt idx="19">
                  <c:v>12.704956863153976</c:v>
                </c:pt>
                <c:pt idx="20">
                  <c:v>12.812053404247147</c:v>
                </c:pt>
                <c:pt idx="21">
                  <c:v>12.903134392827221</c:v>
                </c:pt>
                <c:pt idx="22">
                  <c:v>12.894585007195621</c:v>
                </c:pt>
                <c:pt idx="23">
                  <c:v>12.879414709191687</c:v>
                </c:pt>
                <c:pt idx="24">
                  <c:v>12.761696224385528</c:v>
                </c:pt>
                <c:pt idx="25">
                  <c:v>12.804469551914341</c:v>
                </c:pt>
                <c:pt idx="26">
                  <c:v>12.855857806738436</c:v>
                </c:pt>
                <c:pt idx="27">
                  <c:v>12.939300474615909</c:v>
                </c:pt>
                <c:pt idx="28">
                  <c:v>12.910711598844575</c:v>
                </c:pt>
                <c:pt idx="29">
                  <c:v>13.026768270875305</c:v>
                </c:pt>
                <c:pt idx="30">
                  <c:v>13.055938688353379</c:v>
                </c:pt>
                <c:pt idx="31">
                  <c:v>13.025639875352834</c:v>
                </c:pt>
                <c:pt idx="32">
                  <c:v>13.073373855571642</c:v>
                </c:pt>
                <c:pt idx="33">
                  <c:v>13.001820904418491</c:v>
                </c:pt>
                <c:pt idx="34">
                  <c:v>13.148537473065165</c:v>
                </c:pt>
                <c:pt idx="35">
                  <c:v>13.039358100053647</c:v>
                </c:pt>
                <c:pt idx="36">
                  <c:v>13.136273240969595</c:v>
                </c:pt>
                <c:pt idx="37">
                  <c:v>13.274457610185845</c:v>
                </c:pt>
                <c:pt idx="38">
                  <c:v>13.289431974196987</c:v>
                </c:pt>
                <c:pt idx="39">
                  <c:v>13.164881319725783</c:v>
                </c:pt>
                <c:pt idx="40">
                  <c:v>13.079182050347594</c:v>
                </c:pt>
                <c:pt idx="41">
                  <c:v>13.131098870852487</c:v>
                </c:pt>
                <c:pt idx="42">
                  <c:v>13.229901265114307</c:v>
                </c:pt>
                <c:pt idx="43">
                  <c:v>13.16883891558081</c:v>
                </c:pt>
                <c:pt idx="44">
                  <c:v>13.166480473899048</c:v>
                </c:pt>
                <c:pt idx="45">
                  <c:v>13.267982371775076</c:v>
                </c:pt>
                <c:pt idx="46">
                  <c:v>13.180680754665079</c:v>
                </c:pt>
                <c:pt idx="47">
                  <c:v>13.213796612734432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DD-49C3-AA42-2BF8C348C4FD}"/>
            </c:ext>
          </c:extLst>
        </c:ser>
        <c:ser>
          <c:idx val="2"/>
          <c:order val="2"/>
          <c:tx>
            <c:strRef>
              <c:f>'Speed KP1 - KP7'!$F$2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KP7'!$C$3:$C$50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KP7'!$F$3:$F$50</c:f>
              <c:numCache>
                <c:formatCode>0.00</c:formatCode>
                <c:ptCount val="48"/>
                <c:pt idx="0">
                  <c:v>9.8006463344792394</c:v>
                </c:pt>
                <c:pt idx="1">
                  <c:v>9.5756664443655772</c:v>
                </c:pt>
                <c:pt idx="2">
                  <c:v>9.6958871603160262</c:v>
                </c:pt>
                <c:pt idx="3">
                  <c:v>9.5517449484949601</c:v>
                </c:pt>
                <c:pt idx="4">
                  <c:v>9.4833465346006172</c:v>
                </c:pt>
                <c:pt idx="5">
                  <c:v>9.4868870278685868</c:v>
                </c:pt>
                <c:pt idx="6">
                  <c:v>9.5528035517551988</c:v>
                </c:pt>
                <c:pt idx="7">
                  <c:v>9.4543617132536575</c:v>
                </c:pt>
                <c:pt idx="8">
                  <c:v>9.7331687730928316</c:v>
                </c:pt>
                <c:pt idx="9">
                  <c:v>9.4698628151144248</c:v>
                </c:pt>
                <c:pt idx="10">
                  <c:v>9.4281240706394911</c:v>
                </c:pt>
                <c:pt idx="11">
                  <c:v>9.4962984876374783</c:v>
                </c:pt>
                <c:pt idx="12">
                  <c:v>9.5360019334625612</c:v>
                </c:pt>
                <c:pt idx="13">
                  <c:v>9.8376297410244042</c:v>
                </c:pt>
                <c:pt idx="14">
                  <c:v>9.5561962247825303</c:v>
                </c:pt>
                <c:pt idx="15">
                  <c:v>9.5260138255918694</c:v>
                </c:pt>
                <c:pt idx="16">
                  <c:v>9.5510441992958093</c:v>
                </c:pt>
                <c:pt idx="17">
                  <c:v>9.3798829900719571</c:v>
                </c:pt>
                <c:pt idx="18">
                  <c:v>9.7112058921738029</c:v>
                </c:pt>
                <c:pt idx="19">
                  <c:v>9.4895006819214238</c:v>
                </c:pt>
                <c:pt idx="20">
                  <c:v>9.5113238068564581</c:v>
                </c:pt>
                <c:pt idx="21">
                  <c:v>9.5663863687169961</c:v>
                </c:pt>
                <c:pt idx="22">
                  <c:v>9.7156668375558457</c:v>
                </c:pt>
                <c:pt idx="23">
                  <c:v>9.463282258491919</c:v>
                </c:pt>
                <c:pt idx="24">
                  <c:v>9.4006537463160562</c:v>
                </c:pt>
                <c:pt idx="25">
                  <c:v>9.5302054063476938</c:v>
                </c:pt>
                <c:pt idx="26">
                  <c:v>9.471937330129844</c:v>
                </c:pt>
                <c:pt idx="27">
                  <c:v>9.6671412300929767</c:v>
                </c:pt>
                <c:pt idx="28">
                  <c:v>9.8434059986924893</c:v>
                </c:pt>
                <c:pt idx="29">
                  <c:v>9.7977294517113851</c:v>
                </c:pt>
                <c:pt idx="30">
                  <c:v>9.8883537178804595</c:v>
                </c:pt>
                <c:pt idx="31">
                  <c:v>10.097469503742037</c:v>
                </c:pt>
                <c:pt idx="32">
                  <c:v>10.316044272072718</c:v>
                </c:pt>
                <c:pt idx="33">
                  <c:v>10.397961835175945</c:v>
                </c:pt>
                <c:pt idx="34">
                  <c:v>10.321967767239224</c:v>
                </c:pt>
                <c:pt idx="35">
                  <c:v>10.294049786617482</c:v>
                </c:pt>
                <c:pt idx="36">
                  <c:v>10.336452687412267</c:v>
                </c:pt>
                <c:pt idx="37">
                  <c:v>10.727410162725693</c:v>
                </c:pt>
                <c:pt idx="38">
                  <c:v>10.488080158332584</c:v>
                </c:pt>
                <c:pt idx="39">
                  <c:v>10.570884920098257</c:v>
                </c:pt>
                <c:pt idx="40">
                  <c:v>10.419099923307499</c:v>
                </c:pt>
                <c:pt idx="41">
                  <c:v>10.560896271419303</c:v>
                </c:pt>
                <c:pt idx="42">
                  <c:v>10.457719636572834</c:v>
                </c:pt>
                <c:pt idx="43">
                  <c:v>10.708693862440928</c:v>
                </c:pt>
                <c:pt idx="44">
                  <c:v>10.5128820177775</c:v>
                </c:pt>
                <c:pt idx="45">
                  <c:v>10.647935009398502</c:v>
                </c:pt>
                <c:pt idx="46">
                  <c:v>10.495371123897986</c:v>
                </c:pt>
                <c:pt idx="47">
                  <c:v>10.612687627408615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0DD-49C3-AA42-2BF8C348C4FD}"/>
            </c:ext>
          </c:extLst>
        </c:ser>
        <c:ser>
          <c:idx val="13"/>
          <c:order val="9"/>
          <c:tx>
            <c:strRef>
              <c:f>'Speed KP1 - KP7'!$M$2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KP7'!$C$3:$C$50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KP7'!$M$3:$M$50</c:f>
              <c:numCache>
                <c:formatCode>0.00</c:formatCode>
                <c:ptCount val="48"/>
                <c:pt idx="0">
                  <c:v>8.2032842212512556</c:v>
                </c:pt>
                <c:pt idx="1">
                  <c:v>8.1817584634520735</c:v>
                </c:pt>
                <c:pt idx="2">
                  <c:v>8.2025679742985051</c:v>
                </c:pt>
                <c:pt idx="3">
                  <c:v>8.1476950828385863</c:v>
                </c:pt>
                <c:pt idx="4">
                  <c:v>8.0439991404283582</c:v>
                </c:pt>
                <c:pt idx="5">
                  <c:v>8.0386017294911358</c:v>
                </c:pt>
                <c:pt idx="6">
                  <c:v>8.0055827895210729</c:v>
                </c:pt>
                <c:pt idx="7">
                  <c:v>8.0407537781345191</c:v>
                </c:pt>
                <c:pt idx="8">
                  <c:v>7.9820463865443063</c:v>
                </c:pt>
                <c:pt idx="9">
                  <c:v>8.1572455453847503</c:v>
                </c:pt>
                <c:pt idx="10">
                  <c:v>8.0480767205103856</c:v>
                </c:pt>
                <c:pt idx="11">
                  <c:v>8.0486043284567099</c:v>
                </c:pt>
                <c:pt idx="12">
                  <c:v>7.7897774985223576</c:v>
                </c:pt>
                <c:pt idx="13">
                  <c:v>7.9056973009229266</c:v>
                </c:pt>
                <c:pt idx="14">
                  <c:v>7.7975189271014118</c:v>
                </c:pt>
                <c:pt idx="15">
                  <c:v>7.8257611797452054</c:v>
                </c:pt>
                <c:pt idx="16">
                  <c:v>7.8066528990163189</c:v>
                </c:pt>
                <c:pt idx="17">
                  <c:v>7.8443220641900409</c:v>
                </c:pt>
                <c:pt idx="18">
                  <c:v>7.7516059926366809</c:v>
                </c:pt>
                <c:pt idx="19">
                  <c:v>7.8163084961069469</c:v>
                </c:pt>
                <c:pt idx="20">
                  <c:v>7.8845989780107173</c:v>
                </c:pt>
                <c:pt idx="21">
                  <c:v>7.8640404119455329</c:v>
                </c:pt>
                <c:pt idx="22">
                  <c:v>7.850719638759327</c:v>
                </c:pt>
                <c:pt idx="23">
                  <c:v>7.8124789040933367</c:v>
                </c:pt>
                <c:pt idx="24">
                  <c:v>7.8345321834498112</c:v>
                </c:pt>
                <c:pt idx="25">
                  <c:v>7.8440969876912661</c:v>
                </c:pt>
                <c:pt idx="26">
                  <c:v>7.8975965729060507</c:v>
                </c:pt>
                <c:pt idx="27">
                  <c:v>7.8867263898603595</c:v>
                </c:pt>
                <c:pt idx="28">
                  <c:v>7.8184173759359368</c:v>
                </c:pt>
                <c:pt idx="29">
                  <c:v>7.9856820204686105</c:v>
                </c:pt>
                <c:pt idx="30">
                  <c:v>7.9901229824651141</c:v>
                </c:pt>
                <c:pt idx="31">
                  <c:v>8.0065744122883267</c:v>
                </c:pt>
                <c:pt idx="32">
                  <c:v>7.9425670172639258</c:v>
                </c:pt>
                <c:pt idx="33">
                  <c:v>7.9939261374787218</c:v>
                </c:pt>
                <c:pt idx="34">
                  <c:v>8.0032417376228171</c:v>
                </c:pt>
                <c:pt idx="35">
                  <c:v>7.9723478905895586</c:v>
                </c:pt>
                <c:pt idx="36">
                  <c:v>7.9747452178089349</c:v>
                </c:pt>
                <c:pt idx="37">
                  <c:v>8.0081944160037253</c:v>
                </c:pt>
                <c:pt idx="38">
                  <c:v>8.0137298371135035</c:v>
                </c:pt>
                <c:pt idx="39">
                  <c:v>8.0425555464129577</c:v>
                </c:pt>
                <c:pt idx="40">
                  <c:v>8.0472080060497682</c:v>
                </c:pt>
                <c:pt idx="41">
                  <c:v>7.9811050664117555</c:v>
                </c:pt>
                <c:pt idx="42">
                  <c:v>8.0585401214580745</c:v>
                </c:pt>
                <c:pt idx="43">
                  <c:v>8.0203294807230936</c:v>
                </c:pt>
                <c:pt idx="44">
                  <c:v>8.0469490148268079</c:v>
                </c:pt>
                <c:pt idx="45">
                  <c:v>8.0520845274031707</c:v>
                </c:pt>
                <c:pt idx="46">
                  <c:v>8.0765568828531293</c:v>
                </c:pt>
                <c:pt idx="47">
                  <c:v>8.0790437783788658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50DD-49C3-AA42-2BF8C348C4FD}"/>
            </c:ext>
          </c:extLst>
        </c:ser>
        <c:ser>
          <c:idx val="14"/>
          <c:order val="10"/>
          <c:tx>
            <c:strRef>
              <c:f>'Speed KP1 - KP7'!$N$2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KP7'!$C$3:$C$50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KP7'!$N$3:$N$50</c:f>
              <c:numCache>
                <c:formatCode>0.00</c:formatCode>
                <c:ptCount val="48"/>
                <c:pt idx="0">
                  <c:v>6.938892319659919</c:v>
                </c:pt>
                <c:pt idx="1">
                  <c:v>6.9191807190385477</c:v>
                </c:pt>
                <c:pt idx="2">
                  <c:v>6.7267531805349439</c:v>
                </c:pt>
                <c:pt idx="3">
                  <c:v>6.8149615265780294</c:v>
                </c:pt>
                <c:pt idx="4">
                  <c:v>6.7192013512486195</c:v>
                </c:pt>
                <c:pt idx="5">
                  <c:v>6.7513653044981057</c:v>
                </c:pt>
                <c:pt idx="6">
                  <c:v>6.6941779119942364</c:v>
                </c:pt>
                <c:pt idx="7">
                  <c:v>6.873434077490681</c:v>
                </c:pt>
                <c:pt idx="8">
                  <c:v>6.8731791649210354</c:v>
                </c:pt>
                <c:pt idx="9">
                  <c:v>6.7665658305287151</c:v>
                </c:pt>
                <c:pt idx="10">
                  <c:v>6.6237354824798755</c:v>
                </c:pt>
                <c:pt idx="11">
                  <c:v>6.7192237767443244</c:v>
                </c:pt>
                <c:pt idx="12">
                  <c:v>6.6455724511566654</c:v>
                </c:pt>
                <c:pt idx="13">
                  <c:v>6.8369441697797271</c:v>
                </c:pt>
                <c:pt idx="14">
                  <c:v>6.7581221999496126</c:v>
                </c:pt>
                <c:pt idx="15">
                  <c:v>6.6758992815243756</c:v>
                </c:pt>
                <c:pt idx="16">
                  <c:v>6.6684977852860357</c:v>
                </c:pt>
                <c:pt idx="17">
                  <c:v>6.7150913898550808</c:v>
                </c:pt>
                <c:pt idx="18">
                  <c:v>6.7589883523594683</c:v>
                </c:pt>
                <c:pt idx="19">
                  <c:v>6.7843112601992104</c:v>
                </c:pt>
                <c:pt idx="20">
                  <c:v>6.8093275470993486</c:v>
                </c:pt>
                <c:pt idx="21">
                  <c:v>6.8015841065002123</c:v>
                </c:pt>
                <c:pt idx="22">
                  <c:v>6.7720417539133297</c:v>
                </c:pt>
                <c:pt idx="23">
                  <c:v>6.7661077823488256</c:v>
                </c:pt>
                <c:pt idx="24">
                  <c:v>6.733035696876958</c:v>
                </c:pt>
                <c:pt idx="25">
                  <c:v>6.8047063779003363</c:v>
                </c:pt>
                <c:pt idx="26">
                  <c:v>6.7500636335610782</c:v>
                </c:pt>
                <c:pt idx="27">
                  <c:v>6.879000161703293</c:v>
                </c:pt>
                <c:pt idx="28">
                  <c:v>6.9220016832752904</c:v>
                </c:pt>
                <c:pt idx="29">
                  <c:v>6.9535918841939246</c:v>
                </c:pt>
                <c:pt idx="30">
                  <c:v>6.9115695686415837</c:v>
                </c:pt>
                <c:pt idx="31">
                  <c:v>7.0002827358332116</c:v>
                </c:pt>
                <c:pt idx="32">
                  <c:v>7.0661212422723594</c:v>
                </c:pt>
                <c:pt idx="33">
                  <c:v>7.1098803024914163</c:v>
                </c:pt>
                <c:pt idx="34">
                  <c:v>7.0676944429996507</c:v>
                </c:pt>
                <c:pt idx="35">
                  <c:v>7.1574432530611265</c:v>
                </c:pt>
                <c:pt idx="36">
                  <c:v>7.1682099221540083</c:v>
                </c:pt>
                <c:pt idx="37">
                  <c:v>7.2539484265216574</c:v>
                </c:pt>
                <c:pt idx="38">
                  <c:v>7.2134884991639963</c:v>
                </c:pt>
                <c:pt idx="39">
                  <c:v>7.1783081339364596</c:v>
                </c:pt>
                <c:pt idx="40">
                  <c:v>7.1573296879651256</c:v>
                </c:pt>
                <c:pt idx="41">
                  <c:v>7.2002012478913402</c:v>
                </c:pt>
                <c:pt idx="42">
                  <c:v>7.1412875200769772</c:v>
                </c:pt>
                <c:pt idx="43">
                  <c:v>7.2073805627937073</c:v>
                </c:pt>
                <c:pt idx="44">
                  <c:v>7.1602967378045594</c:v>
                </c:pt>
                <c:pt idx="45">
                  <c:v>7.2302649122217417</c:v>
                </c:pt>
                <c:pt idx="46">
                  <c:v>7.2452705018118833</c:v>
                </c:pt>
                <c:pt idx="47">
                  <c:v>7.3135366037560585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50DD-49C3-AA42-2BF8C348C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KP1 - KP7'!$D$2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KP1 - KP7'!$D$3:$D$50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9.7852273879014291</c:v>
                      </c:pt>
                      <c:pt idx="1">
                        <c:v>9.6899950976679712</c:v>
                      </c:pt>
                      <c:pt idx="2">
                        <c:v>9.7388921531296369</c:v>
                      </c:pt>
                      <c:pt idx="3">
                        <c:v>9.6965770125345845</c:v>
                      </c:pt>
                      <c:pt idx="4">
                        <c:v>9.6150323486653857</c:v>
                      </c:pt>
                      <c:pt idx="5">
                        <c:v>9.5978118851441998</c:v>
                      </c:pt>
                      <c:pt idx="6">
                        <c:v>9.5835889587253238</c:v>
                      </c:pt>
                      <c:pt idx="7">
                        <c:v>9.5608925180727553</c:v>
                      </c:pt>
                      <c:pt idx="8">
                        <c:v>9.4998207073714731</c:v>
                      </c:pt>
                      <c:pt idx="9">
                        <c:v>9.6578199169265186</c:v>
                      </c:pt>
                      <c:pt idx="10">
                        <c:v>9.4719286594311765</c:v>
                      </c:pt>
                      <c:pt idx="11">
                        <c:v>9.5078766466078957</c:v>
                      </c:pt>
                      <c:pt idx="12">
                        <c:v>9.7820952551036378</c:v>
                      </c:pt>
                      <c:pt idx="13">
                        <c:v>10.055401840020245</c:v>
                      </c:pt>
                      <c:pt idx="14">
                        <c:v>9.9263103729443483</c:v>
                      </c:pt>
                      <c:pt idx="15">
                        <c:v>9.9423476189717004</c:v>
                      </c:pt>
                      <c:pt idx="16">
                        <c:v>9.9828056979268798</c:v>
                      </c:pt>
                      <c:pt idx="17">
                        <c:v>10.038223153951261</c:v>
                      </c:pt>
                      <c:pt idx="18">
                        <c:v>9.966693377820004</c:v>
                      </c:pt>
                      <c:pt idx="19">
                        <c:v>10.022932220061099</c:v>
                      </c:pt>
                      <c:pt idx="20">
                        <c:v>10.030004394642077</c:v>
                      </c:pt>
                      <c:pt idx="21">
                        <c:v>10.061268335791755</c:v>
                      </c:pt>
                      <c:pt idx="22">
                        <c:v>10.069675050256953</c:v>
                      </c:pt>
                      <c:pt idx="23">
                        <c:v>10.033092492685226</c:v>
                      </c:pt>
                      <c:pt idx="24">
                        <c:v>9.9296259954232049</c:v>
                      </c:pt>
                      <c:pt idx="25">
                        <c:v>10.085050546906611</c:v>
                      </c:pt>
                      <c:pt idx="26">
                        <c:v>10.079980203873379</c:v>
                      </c:pt>
                      <c:pt idx="27">
                        <c:v>10.11230485998937</c:v>
                      </c:pt>
                      <c:pt idx="28">
                        <c:v>10.202526577506742</c:v>
                      </c:pt>
                      <c:pt idx="29">
                        <c:v>10.235109683813906</c:v>
                      </c:pt>
                      <c:pt idx="30">
                        <c:v>10.21723835085835</c:v>
                      </c:pt>
                      <c:pt idx="31">
                        <c:v>10.235750082354262</c:v>
                      </c:pt>
                      <c:pt idx="32">
                        <c:v>10.274225639172977</c:v>
                      </c:pt>
                      <c:pt idx="33">
                        <c:v>10.212115567161309</c:v>
                      </c:pt>
                      <c:pt idx="34">
                        <c:v>10.310945612115287</c:v>
                      </c:pt>
                      <c:pt idx="35">
                        <c:v>10.308428030226269</c:v>
                      </c:pt>
                      <c:pt idx="36">
                        <c:v>10.319266017988186</c:v>
                      </c:pt>
                      <c:pt idx="37">
                        <c:v>10.401125313659083</c:v>
                      </c:pt>
                      <c:pt idx="38">
                        <c:v>10.38055434511106</c:v>
                      </c:pt>
                      <c:pt idx="39">
                        <c:v>10.355782955176547</c:v>
                      </c:pt>
                      <c:pt idx="40">
                        <c:v>10.340301641406516</c:v>
                      </c:pt>
                      <c:pt idx="41">
                        <c:v>10.253156020008863</c:v>
                      </c:pt>
                      <c:pt idx="42">
                        <c:v>10.433297172208656</c:v>
                      </c:pt>
                      <c:pt idx="43">
                        <c:v>10.293427153042455</c:v>
                      </c:pt>
                      <c:pt idx="44">
                        <c:v>10.348551222949505</c:v>
                      </c:pt>
                      <c:pt idx="45">
                        <c:v>10.408590570095214</c:v>
                      </c:pt>
                      <c:pt idx="46">
                        <c:v>10.4371605771397</c:v>
                      </c:pt>
                      <c:pt idx="47">
                        <c:v>10.441308448334226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DD-49C3-AA42-2BF8C348C4F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KP7'!$G$3:$G$50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13.139145569506629</c:v>
                      </c:pt>
                      <c:pt idx="1">
                        <c:v>13.109063230354053</c:v>
                      </c:pt>
                      <c:pt idx="2">
                        <c:v>13.125356867431346</c:v>
                      </c:pt>
                      <c:pt idx="3">
                        <c:v>13.104213390769942</c:v>
                      </c:pt>
                      <c:pt idx="4">
                        <c:v>12.758318624748359</c:v>
                      </c:pt>
                      <c:pt idx="5">
                        <c:v>12.821275843007822</c:v>
                      </c:pt>
                      <c:pt idx="6">
                        <c:v>12.685554218803329</c:v>
                      </c:pt>
                      <c:pt idx="7">
                        <c:v>12.73741222982478</c:v>
                      </c:pt>
                      <c:pt idx="8">
                        <c:v>12.442609996685436</c:v>
                      </c:pt>
                      <c:pt idx="9">
                        <c:v>12.817166136975155</c:v>
                      </c:pt>
                      <c:pt idx="10">
                        <c:v>12.642715006403078</c:v>
                      </c:pt>
                      <c:pt idx="11">
                        <c:v>12.58917245609851</c:v>
                      </c:pt>
                      <c:pt idx="12">
                        <c:v>12.367468674784217</c:v>
                      </c:pt>
                      <c:pt idx="13">
                        <c:v>12.588869589229594</c:v>
                      </c:pt>
                      <c:pt idx="14">
                        <c:v>12.583821265502293</c:v>
                      </c:pt>
                      <c:pt idx="15">
                        <c:v>12.573517330994639</c:v>
                      </c:pt>
                      <c:pt idx="16">
                        <c:v>12.452001078116268</c:v>
                      </c:pt>
                      <c:pt idx="17">
                        <c:v>12.363698122059173</c:v>
                      </c:pt>
                      <c:pt idx="18">
                        <c:v>12.498381288259543</c:v>
                      </c:pt>
                      <c:pt idx="19">
                        <c:v>12.513158861010798</c:v>
                      </c:pt>
                      <c:pt idx="20">
                        <c:v>12.626901154155437</c:v>
                      </c:pt>
                      <c:pt idx="21">
                        <c:v>12.605788416924076</c:v>
                      </c:pt>
                      <c:pt idx="22">
                        <c:v>12.673373323436007</c:v>
                      </c:pt>
                      <c:pt idx="23">
                        <c:v>12.597268203219814</c:v>
                      </c:pt>
                      <c:pt idx="24">
                        <c:v>12.589009112219467</c:v>
                      </c:pt>
                      <c:pt idx="25">
                        <c:v>12.750487668368674</c:v>
                      </c:pt>
                      <c:pt idx="26">
                        <c:v>12.820323942361231</c:v>
                      </c:pt>
                      <c:pt idx="27">
                        <c:v>12.812423731153165</c:v>
                      </c:pt>
                      <c:pt idx="28">
                        <c:v>13.031403419516163</c:v>
                      </c:pt>
                      <c:pt idx="29">
                        <c:v>13.056681884219415</c:v>
                      </c:pt>
                      <c:pt idx="30">
                        <c:v>13.090885216600878</c:v>
                      </c:pt>
                      <c:pt idx="31">
                        <c:v>13.031533901529823</c:v>
                      </c:pt>
                      <c:pt idx="32">
                        <c:v>13.040015185277261</c:v>
                      </c:pt>
                      <c:pt idx="33">
                        <c:v>13.168255183761451</c:v>
                      </c:pt>
                      <c:pt idx="34">
                        <c:v>13.125643309483999</c:v>
                      </c:pt>
                      <c:pt idx="35">
                        <c:v>13.167025386469131</c:v>
                      </c:pt>
                      <c:pt idx="36">
                        <c:v>13.114112776050968</c:v>
                      </c:pt>
                      <c:pt idx="37">
                        <c:v>13.31847601667128</c:v>
                      </c:pt>
                      <c:pt idx="38">
                        <c:v>13.307307340399444</c:v>
                      </c:pt>
                      <c:pt idx="39">
                        <c:v>13.259424071061844</c:v>
                      </c:pt>
                      <c:pt idx="40">
                        <c:v>13.225591717968467</c:v>
                      </c:pt>
                      <c:pt idx="41">
                        <c:v>13.237003766796695</c:v>
                      </c:pt>
                      <c:pt idx="42">
                        <c:v>13.36176021643667</c:v>
                      </c:pt>
                      <c:pt idx="43">
                        <c:v>13.196663238114038</c:v>
                      </c:pt>
                      <c:pt idx="44">
                        <c:v>13.300302389207905</c:v>
                      </c:pt>
                      <c:pt idx="45">
                        <c:v>13.249795051689921</c:v>
                      </c:pt>
                      <c:pt idx="46">
                        <c:v>13.325744136059527</c:v>
                      </c:pt>
                      <c:pt idx="47">
                        <c:v>13.358489961411388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DD-49C3-AA42-2BF8C348C4F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KP7'!$H$3:$H$50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13.189383732841415</c:v>
                      </c:pt>
                      <c:pt idx="1">
                        <c:v>13.173087301798139</c:v>
                      </c:pt>
                      <c:pt idx="2">
                        <c:v>13.217364797556845</c:v>
                      </c:pt>
                      <c:pt idx="3">
                        <c:v>13.086744029288147</c:v>
                      </c:pt>
                      <c:pt idx="4">
                        <c:v>12.994886800079215</c:v>
                      </c:pt>
                      <c:pt idx="5">
                        <c:v>13.008254310750283</c:v>
                      </c:pt>
                      <c:pt idx="6">
                        <c:v>12.96576978599931</c:v>
                      </c:pt>
                      <c:pt idx="7">
                        <c:v>12.936874898506606</c:v>
                      </c:pt>
                      <c:pt idx="8">
                        <c:v>12.966613892180806</c:v>
                      </c:pt>
                      <c:pt idx="9">
                        <c:v>13.099537902584462</c:v>
                      </c:pt>
                      <c:pt idx="10">
                        <c:v>12.98934820649805</c:v>
                      </c:pt>
                      <c:pt idx="11">
                        <c:v>12.848148270269661</c:v>
                      </c:pt>
                      <c:pt idx="12">
                        <c:v>12.824870609932503</c:v>
                      </c:pt>
                      <c:pt idx="13">
                        <c:v>12.891311699660116</c:v>
                      </c:pt>
                      <c:pt idx="14">
                        <c:v>12.806222527581614</c:v>
                      </c:pt>
                      <c:pt idx="15">
                        <c:v>12.778388722389726</c:v>
                      </c:pt>
                      <c:pt idx="16">
                        <c:v>12.788947125605912</c:v>
                      </c:pt>
                      <c:pt idx="17">
                        <c:v>12.74831724146979</c:v>
                      </c:pt>
                      <c:pt idx="18">
                        <c:v>12.767626234169601</c:v>
                      </c:pt>
                      <c:pt idx="19">
                        <c:v>12.733501238941249</c:v>
                      </c:pt>
                      <c:pt idx="20">
                        <c:v>12.749718904123332</c:v>
                      </c:pt>
                      <c:pt idx="21">
                        <c:v>12.895091915258822</c:v>
                      </c:pt>
                      <c:pt idx="22">
                        <c:v>12.970881154703893</c:v>
                      </c:pt>
                      <c:pt idx="23">
                        <c:v>12.911400523474063</c:v>
                      </c:pt>
                      <c:pt idx="24">
                        <c:v>12.789195110845984</c:v>
                      </c:pt>
                      <c:pt idx="25">
                        <c:v>12.735076352581224</c:v>
                      </c:pt>
                      <c:pt idx="26">
                        <c:v>12.835885054756067</c:v>
                      </c:pt>
                      <c:pt idx="27">
                        <c:v>12.907185747386489</c:v>
                      </c:pt>
                      <c:pt idx="28">
                        <c:v>12.879368544849711</c:v>
                      </c:pt>
                      <c:pt idx="29">
                        <c:v>13.022753078425367</c:v>
                      </c:pt>
                      <c:pt idx="30">
                        <c:v>13.059946794449178</c:v>
                      </c:pt>
                      <c:pt idx="31">
                        <c:v>13.028851998984617</c:v>
                      </c:pt>
                      <c:pt idx="32">
                        <c:v>13.072928996298335</c:v>
                      </c:pt>
                      <c:pt idx="33">
                        <c:v>12.992691611791395</c:v>
                      </c:pt>
                      <c:pt idx="34">
                        <c:v>13.15141736366922</c:v>
                      </c:pt>
                      <c:pt idx="35">
                        <c:v>13.039355104083745</c:v>
                      </c:pt>
                      <c:pt idx="36">
                        <c:v>13.135952978591245</c:v>
                      </c:pt>
                      <c:pt idx="37">
                        <c:v>13.275338732915619</c:v>
                      </c:pt>
                      <c:pt idx="38">
                        <c:v>13.288939683150193</c:v>
                      </c:pt>
                      <c:pt idx="39">
                        <c:v>13.164727629237172</c:v>
                      </c:pt>
                      <c:pt idx="40">
                        <c:v>13.080586232328006</c:v>
                      </c:pt>
                      <c:pt idx="41">
                        <c:v>13.131860569810542</c:v>
                      </c:pt>
                      <c:pt idx="42">
                        <c:v>13.226032548906536</c:v>
                      </c:pt>
                      <c:pt idx="43">
                        <c:v>13.169265848518336</c:v>
                      </c:pt>
                      <c:pt idx="44">
                        <c:v>13.165816689792891</c:v>
                      </c:pt>
                      <c:pt idx="45">
                        <c:v>13.268319616762085</c:v>
                      </c:pt>
                      <c:pt idx="46">
                        <c:v>13.183298896638888</c:v>
                      </c:pt>
                      <c:pt idx="47">
                        <c:v>13.213246901055351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0DD-49C3-AA42-2BF8C348C4F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KP7'!$I$3:$I$50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13.164403423070018</c:v>
                      </c:pt>
                      <c:pt idx="1">
                        <c:v>13.111617139331463</c:v>
                      </c:pt>
                      <c:pt idx="2">
                        <c:v>13.163684504975748</c:v>
                      </c:pt>
                      <c:pt idx="3">
                        <c:v>13.105423966305114</c:v>
                      </c:pt>
                      <c:pt idx="4">
                        <c:v>12.88685692271881</c:v>
                      </c:pt>
                      <c:pt idx="5">
                        <c:v>12.776732688527579</c:v>
                      </c:pt>
                      <c:pt idx="6">
                        <c:v>12.846375420784625</c:v>
                      </c:pt>
                      <c:pt idx="7">
                        <c:v>12.7998887574141</c:v>
                      </c:pt>
                      <c:pt idx="8">
                        <c:v>12.797986096036526</c:v>
                      </c:pt>
                      <c:pt idx="9">
                        <c:v>12.838665288110921</c:v>
                      </c:pt>
                      <c:pt idx="10">
                        <c:v>12.801616799962034</c:v>
                      </c:pt>
                      <c:pt idx="11">
                        <c:v>12.702653832801152</c:v>
                      </c:pt>
                      <c:pt idx="12">
                        <c:v>12.708166010120326</c:v>
                      </c:pt>
                      <c:pt idx="13">
                        <c:v>12.895765458350089</c:v>
                      </c:pt>
                      <c:pt idx="14">
                        <c:v>12.681812188303528</c:v>
                      </c:pt>
                      <c:pt idx="15">
                        <c:v>12.69553991863159</c:v>
                      </c:pt>
                      <c:pt idx="16">
                        <c:v>12.811149977236832</c:v>
                      </c:pt>
                      <c:pt idx="17">
                        <c:v>12.779848400300811</c:v>
                      </c:pt>
                      <c:pt idx="18">
                        <c:v>12.665457435959418</c:v>
                      </c:pt>
                      <c:pt idx="19">
                        <c:v>12.708461544900427</c:v>
                      </c:pt>
                      <c:pt idx="20">
                        <c:v>12.806415787349028</c:v>
                      </c:pt>
                      <c:pt idx="21">
                        <c:v>12.902840175405737</c:v>
                      </c:pt>
                      <c:pt idx="22">
                        <c:v>12.891693811827253</c:v>
                      </c:pt>
                      <c:pt idx="23">
                        <c:v>12.879413863497481</c:v>
                      </c:pt>
                      <c:pt idx="24">
                        <c:v>12.76569063039963</c:v>
                      </c:pt>
                      <c:pt idx="25">
                        <c:v>12.805522394066505</c:v>
                      </c:pt>
                      <c:pt idx="26">
                        <c:v>12.860284957707686</c:v>
                      </c:pt>
                      <c:pt idx="27">
                        <c:v>12.936362641191852</c:v>
                      </c:pt>
                      <c:pt idx="28">
                        <c:v>12.89988465432342</c:v>
                      </c:pt>
                      <c:pt idx="29">
                        <c:v>13.019917628662336</c:v>
                      </c:pt>
                      <c:pt idx="30">
                        <c:v>13.011928354516538</c:v>
                      </c:pt>
                      <c:pt idx="31">
                        <c:v>12.934241496096178</c:v>
                      </c:pt>
                      <c:pt idx="32">
                        <c:v>13.079621897704982</c:v>
                      </c:pt>
                      <c:pt idx="33">
                        <c:v>13.027776392527745</c:v>
                      </c:pt>
                      <c:pt idx="34">
                        <c:v>13.1629226306448</c:v>
                      </c:pt>
                      <c:pt idx="35">
                        <c:v>13.053860135347211</c:v>
                      </c:pt>
                      <c:pt idx="36">
                        <c:v>13.129302938880837</c:v>
                      </c:pt>
                      <c:pt idx="37">
                        <c:v>13.286569165671878</c:v>
                      </c:pt>
                      <c:pt idx="38">
                        <c:v>13.242759443213533</c:v>
                      </c:pt>
                      <c:pt idx="39">
                        <c:v>13.218355287263762</c:v>
                      </c:pt>
                      <c:pt idx="40">
                        <c:v>13.107806926660903</c:v>
                      </c:pt>
                      <c:pt idx="41">
                        <c:v>13.106902338547162</c:v>
                      </c:pt>
                      <c:pt idx="42">
                        <c:v>13.243152912466238</c:v>
                      </c:pt>
                      <c:pt idx="43">
                        <c:v>13.144681976160125</c:v>
                      </c:pt>
                      <c:pt idx="44">
                        <c:v>13.186888435140812</c:v>
                      </c:pt>
                      <c:pt idx="45">
                        <c:v>13.224049430858134</c:v>
                      </c:pt>
                      <c:pt idx="46">
                        <c:v>13.219869359590803</c:v>
                      </c:pt>
                      <c:pt idx="47">
                        <c:v>13.207000153130029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DD-49C3-AA42-2BF8C348C4F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KP7'!$J$3:$J$50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7.0595986701068059</c:v>
                      </c:pt>
                      <c:pt idx="1">
                        <c:v>6.9903316387542418</c:v>
                      </c:pt>
                      <c:pt idx="2">
                        <c:v>6.9962049784166478</c:v>
                      </c:pt>
                      <c:pt idx="3">
                        <c:v>6.9460009771779143</c:v>
                      </c:pt>
                      <c:pt idx="4">
                        <c:v>6.8473500748941687</c:v>
                      </c:pt>
                      <c:pt idx="5">
                        <c:v>6.9028005476697825</c:v>
                      </c:pt>
                      <c:pt idx="6">
                        <c:v>6.812581901443207</c:v>
                      </c:pt>
                      <c:pt idx="7">
                        <c:v>6.8575295273909784</c:v>
                      </c:pt>
                      <c:pt idx="8">
                        <c:v>6.8753672801619761</c:v>
                      </c:pt>
                      <c:pt idx="9">
                        <c:v>7.0368250329459388</c:v>
                      </c:pt>
                      <c:pt idx="10">
                        <c:v>6.8535191193400751</c:v>
                      </c:pt>
                      <c:pt idx="11">
                        <c:v>6.9772138768446386</c:v>
                      </c:pt>
                      <c:pt idx="12">
                        <c:v>7.4067668038971917</c:v>
                      </c:pt>
                      <c:pt idx="13">
                        <c:v>7.8087785305937789</c:v>
                      </c:pt>
                      <c:pt idx="14">
                        <c:v>7.667970908483758</c:v>
                      </c:pt>
                      <c:pt idx="15">
                        <c:v>7.6031298205710938</c:v>
                      </c:pt>
                      <c:pt idx="16">
                        <c:v>7.5975526433973757</c:v>
                      </c:pt>
                      <c:pt idx="17">
                        <c:v>7.5930339608625896</c:v>
                      </c:pt>
                      <c:pt idx="18">
                        <c:v>7.6581888557019058</c:v>
                      </c:pt>
                      <c:pt idx="19">
                        <c:v>7.6878640463437105</c:v>
                      </c:pt>
                      <c:pt idx="20">
                        <c:v>7.7181704058413958</c:v>
                      </c:pt>
                      <c:pt idx="21">
                        <c:v>7.6385516944583056</c:v>
                      </c:pt>
                      <c:pt idx="22">
                        <c:v>7.6337459094623572</c:v>
                      </c:pt>
                      <c:pt idx="23">
                        <c:v>7.2928233802304252</c:v>
                      </c:pt>
                      <c:pt idx="24">
                        <c:v>7.2259384316497473</c:v>
                      </c:pt>
                      <c:pt idx="25">
                        <c:v>7.2904101368446685</c:v>
                      </c:pt>
                      <c:pt idx="26">
                        <c:v>7.7384286176366883</c:v>
                      </c:pt>
                      <c:pt idx="27">
                        <c:v>7.7404178784590938</c:v>
                      </c:pt>
                      <c:pt idx="28">
                        <c:v>7.8565536514010814</c:v>
                      </c:pt>
                      <c:pt idx="29">
                        <c:v>8.0504838736835804</c:v>
                      </c:pt>
                      <c:pt idx="30">
                        <c:v>8.1137808685432482</c:v>
                      </c:pt>
                      <c:pt idx="31">
                        <c:v>8.1657374339921045</c:v>
                      </c:pt>
                      <c:pt idx="32">
                        <c:v>8.0508152119363299</c:v>
                      </c:pt>
                      <c:pt idx="33">
                        <c:v>8.0584239404620099</c:v>
                      </c:pt>
                      <c:pt idx="34">
                        <c:v>8.0453274262249543</c:v>
                      </c:pt>
                      <c:pt idx="35">
                        <c:v>8.084646262075303</c:v>
                      </c:pt>
                      <c:pt idx="36">
                        <c:v>8.0467278805092288</c:v>
                      </c:pt>
                      <c:pt idx="37">
                        <c:v>8.1211837963230202</c:v>
                      </c:pt>
                      <c:pt idx="38">
                        <c:v>8.1033438194977929</c:v>
                      </c:pt>
                      <c:pt idx="39">
                        <c:v>8.1649333584891792</c:v>
                      </c:pt>
                      <c:pt idx="40">
                        <c:v>8.1920250107605792</c:v>
                      </c:pt>
                      <c:pt idx="41">
                        <c:v>8.1369584428370665</c:v>
                      </c:pt>
                      <c:pt idx="42">
                        <c:v>8.2269819329418219</c:v>
                      </c:pt>
                      <c:pt idx="43">
                        <c:v>8.1049897453568818</c:v>
                      </c:pt>
                      <c:pt idx="44">
                        <c:v>8.1613573000081239</c:v>
                      </c:pt>
                      <c:pt idx="45">
                        <c:v>8.1838775179013687</c:v>
                      </c:pt>
                      <c:pt idx="46">
                        <c:v>8.2506930071622495</c:v>
                      </c:pt>
                      <c:pt idx="47">
                        <c:v>8.232165923422718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DD-49C3-AA42-2BF8C348C4F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KP7'!$K$3:$K$50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8.9299429434384141</c:v>
                      </c:pt>
                      <c:pt idx="1">
                        <c:v>8.9837130143480728</c:v>
                      </c:pt>
                      <c:pt idx="2">
                        <c:v>8.9431583471125382</c:v>
                      </c:pt>
                      <c:pt idx="3">
                        <c:v>8.9684615154422289</c:v>
                      </c:pt>
                      <c:pt idx="4">
                        <c:v>8.9235513910501965</c:v>
                      </c:pt>
                      <c:pt idx="5">
                        <c:v>8.8953311321261701</c:v>
                      </c:pt>
                      <c:pt idx="6">
                        <c:v>8.8259746232903211</c:v>
                      </c:pt>
                      <c:pt idx="7">
                        <c:v>8.9360955655159149</c:v>
                      </c:pt>
                      <c:pt idx="8">
                        <c:v>8.8644991164815465</c:v>
                      </c:pt>
                      <c:pt idx="9">
                        <c:v>8.9542946452178249</c:v>
                      </c:pt>
                      <c:pt idx="10">
                        <c:v>8.7823000010566794</c:v>
                      </c:pt>
                      <c:pt idx="11">
                        <c:v>8.9140789899223289</c:v>
                      </c:pt>
                      <c:pt idx="12">
                        <c:v>9.2620754351657979</c:v>
                      </c:pt>
                      <c:pt idx="13">
                        <c:v>9.7355195812705091</c:v>
                      </c:pt>
                      <c:pt idx="14">
                        <c:v>9.6071783476158323</c:v>
                      </c:pt>
                      <c:pt idx="15">
                        <c:v>9.5176838456534583</c:v>
                      </c:pt>
                      <c:pt idx="16">
                        <c:v>9.5367828571330104</c:v>
                      </c:pt>
                      <c:pt idx="17">
                        <c:v>9.561563260700078</c:v>
                      </c:pt>
                      <c:pt idx="18">
                        <c:v>9.4789933344001724</c:v>
                      </c:pt>
                      <c:pt idx="19">
                        <c:v>9.5748264021686573</c:v>
                      </c:pt>
                      <c:pt idx="20">
                        <c:v>9.5729873078594245</c:v>
                      </c:pt>
                      <c:pt idx="21">
                        <c:v>9.5677421066296695</c:v>
                      </c:pt>
                      <c:pt idx="22">
                        <c:v>9.5506101205024283</c:v>
                      </c:pt>
                      <c:pt idx="23">
                        <c:v>9.1500359857712787</c:v>
                      </c:pt>
                      <c:pt idx="24">
                        <c:v>9.0282878695596498</c:v>
                      </c:pt>
                      <c:pt idx="25">
                        <c:v>9.1643418388900013</c:v>
                      </c:pt>
                      <c:pt idx="26">
                        <c:v>9.6340817202556099</c:v>
                      </c:pt>
                      <c:pt idx="27">
                        <c:v>9.6448457314903564</c:v>
                      </c:pt>
                      <c:pt idx="28">
                        <c:v>9.553322112414401</c:v>
                      </c:pt>
                      <c:pt idx="29">
                        <c:v>9.6802962214552455</c:v>
                      </c:pt>
                      <c:pt idx="30">
                        <c:v>9.7750184594921823</c:v>
                      </c:pt>
                      <c:pt idx="31">
                        <c:v>9.7485752978639102</c:v>
                      </c:pt>
                      <c:pt idx="32">
                        <c:v>9.7610690300075333</c:v>
                      </c:pt>
                      <c:pt idx="33">
                        <c:v>9.7779785016933847</c:v>
                      </c:pt>
                      <c:pt idx="34">
                        <c:v>9.722716133716359</c:v>
                      </c:pt>
                      <c:pt idx="35">
                        <c:v>9.8547051299887762</c:v>
                      </c:pt>
                      <c:pt idx="36">
                        <c:v>9.8089479989889128</c:v>
                      </c:pt>
                      <c:pt idx="37">
                        <c:v>9.916390289272643</c:v>
                      </c:pt>
                      <c:pt idx="38">
                        <c:v>9.8729443991930559</c:v>
                      </c:pt>
                      <c:pt idx="39">
                        <c:v>9.869671416242582</c:v>
                      </c:pt>
                      <c:pt idx="40">
                        <c:v>10.068423086412622</c:v>
                      </c:pt>
                      <c:pt idx="41">
                        <c:v>9.9339407341501165</c:v>
                      </c:pt>
                      <c:pt idx="42">
                        <c:v>10.04700962710201</c:v>
                      </c:pt>
                      <c:pt idx="43">
                        <c:v>9.9690673555833307</c:v>
                      </c:pt>
                      <c:pt idx="44">
                        <c:v>9.9952821906840192</c:v>
                      </c:pt>
                      <c:pt idx="45">
                        <c:v>9.9955743775169701</c:v>
                      </c:pt>
                      <c:pt idx="46">
                        <c:v>10.141755785287382</c:v>
                      </c:pt>
                      <c:pt idx="47">
                        <c:v>10.14158039775009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DD-49C3-AA42-2BF8C348C4FD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KP7'!$L$3:$L$50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5.9725364895717075</c:v>
                      </c:pt>
                      <c:pt idx="1">
                        <c:v>5.9694258774298898</c:v>
                      </c:pt>
                      <c:pt idx="2">
                        <c:v>5.9514235062555407</c:v>
                      </c:pt>
                      <c:pt idx="3">
                        <c:v>5.8966626200051993</c:v>
                      </c:pt>
                      <c:pt idx="4">
                        <c:v>5.9032270013128239</c:v>
                      </c:pt>
                      <c:pt idx="5">
                        <c:v>5.8833962221390141</c:v>
                      </c:pt>
                      <c:pt idx="6">
                        <c:v>5.8736940528111932</c:v>
                      </c:pt>
                      <c:pt idx="7">
                        <c:v>5.8505019615333795</c:v>
                      </c:pt>
                      <c:pt idx="8">
                        <c:v>5.776096335096411</c:v>
                      </c:pt>
                      <c:pt idx="9">
                        <c:v>5.8479750460299647</c:v>
                      </c:pt>
                      <c:pt idx="10">
                        <c:v>5.864887154161968</c:v>
                      </c:pt>
                      <c:pt idx="11">
                        <c:v>5.8625889036436742</c:v>
                      </c:pt>
                      <c:pt idx="12">
                        <c:v>5.899727531555512</c:v>
                      </c:pt>
                      <c:pt idx="13">
                        <c:v>6.0816307914815573</c:v>
                      </c:pt>
                      <c:pt idx="14">
                        <c:v>5.9740066713642692</c:v>
                      </c:pt>
                      <c:pt idx="15">
                        <c:v>5.9620475358040483</c:v>
                      </c:pt>
                      <c:pt idx="16">
                        <c:v>5.9833940171940103</c:v>
                      </c:pt>
                      <c:pt idx="17">
                        <c:v>6.0213970289047376</c:v>
                      </c:pt>
                      <c:pt idx="18">
                        <c:v>5.8538295074245745</c:v>
                      </c:pt>
                      <c:pt idx="19">
                        <c:v>5.9094572685949505</c:v>
                      </c:pt>
                      <c:pt idx="20">
                        <c:v>6.0062528425559547</c:v>
                      </c:pt>
                      <c:pt idx="21">
                        <c:v>6.0349206562007884</c:v>
                      </c:pt>
                      <c:pt idx="22">
                        <c:v>6.0594227305043828</c:v>
                      </c:pt>
                      <c:pt idx="23">
                        <c:v>5.9522945919832875</c:v>
                      </c:pt>
                      <c:pt idx="24">
                        <c:v>5.972168948736682</c:v>
                      </c:pt>
                      <c:pt idx="25">
                        <c:v>6.0452124251652695</c:v>
                      </c:pt>
                      <c:pt idx="26">
                        <c:v>6.0409512001978669</c:v>
                      </c:pt>
                      <c:pt idx="27">
                        <c:v>6.0852181108622254</c:v>
                      </c:pt>
                      <c:pt idx="28">
                        <c:v>5.8360187453174373</c:v>
                      </c:pt>
                      <c:pt idx="29">
                        <c:v>5.9315624447004609</c:v>
                      </c:pt>
                      <c:pt idx="30">
                        <c:v>5.9593816915988977</c:v>
                      </c:pt>
                      <c:pt idx="31">
                        <c:v>6.0095456706535506</c:v>
                      </c:pt>
                      <c:pt idx="32">
                        <c:v>5.9731192791013923</c:v>
                      </c:pt>
                      <c:pt idx="33">
                        <c:v>5.9757726687700172</c:v>
                      </c:pt>
                      <c:pt idx="34">
                        <c:v>5.9618825306107732</c:v>
                      </c:pt>
                      <c:pt idx="35">
                        <c:v>6.0210780054875643</c:v>
                      </c:pt>
                      <c:pt idx="36">
                        <c:v>6.0162571277721941</c:v>
                      </c:pt>
                      <c:pt idx="37">
                        <c:v>6.0679616552368865</c:v>
                      </c:pt>
                      <c:pt idx="38">
                        <c:v>6.0761804809165199</c:v>
                      </c:pt>
                      <c:pt idx="39">
                        <c:v>6.0601251717147493</c:v>
                      </c:pt>
                      <c:pt idx="40">
                        <c:v>6.032715670143892</c:v>
                      </c:pt>
                      <c:pt idx="41">
                        <c:v>6.0330384644055481</c:v>
                      </c:pt>
                      <c:pt idx="42">
                        <c:v>6.0775092470857777</c:v>
                      </c:pt>
                      <c:pt idx="43">
                        <c:v>6.0220929484560841</c:v>
                      </c:pt>
                      <c:pt idx="44">
                        <c:v>6.0649843891575825</c:v>
                      </c:pt>
                      <c:pt idx="45">
                        <c:v>6.0778586560127765</c:v>
                      </c:pt>
                      <c:pt idx="46">
                        <c:v>6.0838256223541478</c:v>
                      </c:pt>
                      <c:pt idx="47">
                        <c:v>6.1267847069394801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0DD-49C3-AA42-2BF8C348C4FD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KP7'!$O$3:$O$50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8.2032842212512556</c:v>
                      </c:pt>
                      <c:pt idx="1">
                        <c:v>8.1817584634520735</c:v>
                      </c:pt>
                      <c:pt idx="2">
                        <c:v>8.2025679742985051</c:v>
                      </c:pt>
                      <c:pt idx="3">
                        <c:v>8.1476950828385863</c:v>
                      </c:pt>
                      <c:pt idx="4">
                        <c:v>8.0439991404283582</c:v>
                      </c:pt>
                      <c:pt idx="5">
                        <c:v>8.0386017294911358</c:v>
                      </c:pt>
                      <c:pt idx="6">
                        <c:v>8.0055827895210729</c:v>
                      </c:pt>
                      <c:pt idx="7">
                        <c:v>8.0407537781345191</c:v>
                      </c:pt>
                      <c:pt idx="8">
                        <c:v>7.9820463865443063</c:v>
                      </c:pt>
                      <c:pt idx="9">
                        <c:v>8.1572455453847503</c:v>
                      </c:pt>
                      <c:pt idx="10">
                        <c:v>8.0480767205103856</c:v>
                      </c:pt>
                      <c:pt idx="11">
                        <c:v>8.0486043284567099</c:v>
                      </c:pt>
                      <c:pt idx="12">
                        <c:v>8.0077872003674386</c:v>
                      </c:pt>
                      <c:pt idx="13">
                        <c:v>8.0864349536806852</c:v>
                      </c:pt>
                      <c:pt idx="14">
                        <c:v>7.9768636785018767</c:v>
                      </c:pt>
                      <c:pt idx="15">
                        <c:v>8.035742853955929</c:v>
                      </c:pt>
                      <c:pt idx="16">
                        <c:v>8.080756027602817</c:v>
                      </c:pt>
                      <c:pt idx="17">
                        <c:v>8.06098833530592</c:v>
                      </c:pt>
                      <c:pt idx="18">
                        <c:v>8.1102278475810259</c:v>
                      </c:pt>
                      <c:pt idx="19">
                        <c:v>8.0959638651690398</c:v>
                      </c:pt>
                      <c:pt idx="20">
                        <c:v>8.0724253826886176</c:v>
                      </c:pt>
                      <c:pt idx="21">
                        <c:v>8.1010297959066211</c:v>
                      </c:pt>
                      <c:pt idx="22">
                        <c:v>8.1526857805449637</c:v>
                      </c:pt>
                      <c:pt idx="23">
                        <c:v>8.0983208209486364</c:v>
                      </c:pt>
                      <c:pt idx="24">
                        <c:v>8.0521726009110299</c:v>
                      </c:pt>
                      <c:pt idx="25">
                        <c:v>8.0429183267953785</c:v>
                      </c:pt>
                      <c:pt idx="26">
                        <c:v>8.1338377742213979</c:v>
                      </c:pt>
                      <c:pt idx="27">
                        <c:v>8.1575219772663559</c:v>
                      </c:pt>
                      <c:pt idx="28">
                        <c:v>8.233591977321904</c:v>
                      </c:pt>
                      <c:pt idx="29">
                        <c:v>8.2864300248913025</c:v>
                      </c:pt>
                      <c:pt idx="30">
                        <c:v>8.2582820561780039</c:v>
                      </c:pt>
                      <c:pt idx="31">
                        <c:v>8.2709593243259967</c:v>
                      </c:pt>
                      <c:pt idx="32">
                        <c:v>8.3241041625358463</c:v>
                      </c:pt>
                      <c:pt idx="33">
                        <c:v>8.3221875276459052</c:v>
                      </c:pt>
                      <c:pt idx="34">
                        <c:v>8.3277001368449497</c:v>
                      </c:pt>
                      <c:pt idx="35">
                        <c:v>8.3054027592748021</c:v>
                      </c:pt>
                      <c:pt idx="36">
                        <c:v>8.2952291245701026</c:v>
                      </c:pt>
                      <c:pt idx="37">
                        <c:v>8.4276422471451955</c:v>
                      </c:pt>
                      <c:pt idx="38">
                        <c:v>8.3928216902012824</c:v>
                      </c:pt>
                      <c:pt idx="39">
                        <c:v>8.2794644560542991</c:v>
                      </c:pt>
                      <c:pt idx="40">
                        <c:v>8.3341459630762511</c:v>
                      </c:pt>
                      <c:pt idx="41">
                        <c:v>8.3249827358815551</c:v>
                      </c:pt>
                      <c:pt idx="42">
                        <c:v>8.3257490923061752</c:v>
                      </c:pt>
                      <c:pt idx="43">
                        <c:v>8.3370925134849774</c:v>
                      </c:pt>
                      <c:pt idx="44">
                        <c:v>8.2879093006384448</c:v>
                      </c:pt>
                      <c:pt idx="45">
                        <c:v>8.3381489572254406</c:v>
                      </c:pt>
                      <c:pt idx="46">
                        <c:v>8.3644227664133286</c:v>
                      </c:pt>
                      <c:pt idx="47">
                        <c:v>8.3236521357438242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0DD-49C3-AA42-2BF8C348C4FD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KP7'!$P$3:$P$50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7.9379353081474253</c:v>
                      </c:pt>
                      <c:pt idx="1">
                        <c:v>7.8800536057112165</c:v>
                      </c:pt>
                      <c:pt idx="2">
                        <c:v>7.8939529276453344</c:v>
                      </c:pt>
                      <c:pt idx="3">
                        <c:v>7.8545411839221497</c:v>
                      </c:pt>
                      <c:pt idx="4">
                        <c:v>7.8903181311753716</c:v>
                      </c:pt>
                      <c:pt idx="5">
                        <c:v>7.8119263228238625</c:v>
                      </c:pt>
                      <c:pt idx="6">
                        <c:v>7.7455874157194184</c:v>
                      </c:pt>
                      <c:pt idx="7">
                        <c:v>7.8097676946712866</c:v>
                      </c:pt>
                      <c:pt idx="8">
                        <c:v>7.7870470541292773</c:v>
                      </c:pt>
                      <c:pt idx="9">
                        <c:v>7.8124670118127097</c:v>
                      </c:pt>
                      <c:pt idx="10">
                        <c:v>7.8146958104235509</c:v>
                      </c:pt>
                      <c:pt idx="11">
                        <c:v>7.7941551369929654</c:v>
                      </c:pt>
                      <c:pt idx="12">
                        <c:v>7.808318578506702</c:v>
                      </c:pt>
                      <c:pt idx="13">
                        <c:v>7.9122877935430349</c:v>
                      </c:pt>
                      <c:pt idx="14">
                        <c:v>7.8517329254303743</c:v>
                      </c:pt>
                      <c:pt idx="15">
                        <c:v>7.8461535164237386</c:v>
                      </c:pt>
                      <c:pt idx="16">
                        <c:v>7.8469318146431108</c:v>
                      </c:pt>
                      <c:pt idx="17">
                        <c:v>7.8712950437605942</c:v>
                      </c:pt>
                      <c:pt idx="18">
                        <c:v>7.8373156363177063</c:v>
                      </c:pt>
                      <c:pt idx="19">
                        <c:v>7.8754364292726837</c:v>
                      </c:pt>
                      <c:pt idx="20">
                        <c:v>7.9341387549190143</c:v>
                      </c:pt>
                      <c:pt idx="21">
                        <c:v>7.9098550366668245</c:v>
                      </c:pt>
                      <c:pt idx="22">
                        <c:v>7.9001808934170956</c:v>
                      </c:pt>
                      <c:pt idx="23">
                        <c:v>7.8151509861509139</c:v>
                      </c:pt>
                      <c:pt idx="24">
                        <c:v>7.8344601726860814</c:v>
                      </c:pt>
                      <c:pt idx="25">
                        <c:v>7.8754711820479883</c:v>
                      </c:pt>
                      <c:pt idx="26">
                        <c:v>7.9039238276872208</c:v>
                      </c:pt>
                      <c:pt idx="27">
                        <c:v>7.9222279069982635</c:v>
                      </c:pt>
                      <c:pt idx="28">
                        <c:v>7.9541862581122755</c:v>
                      </c:pt>
                      <c:pt idx="29">
                        <c:v>7.9842225489819683</c:v>
                      </c:pt>
                      <c:pt idx="30">
                        <c:v>7.9925452331650106</c:v>
                      </c:pt>
                      <c:pt idx="31">
                        <c:v>8.0066320567230651</c:v>
                      </c:pt>
                      <c:pt idx="32">
                        <c:v>7.9405794596118806</c:v>
                      </c:pt>
                      <c:pt idx="33">
                        <c:v>7.9950244371590982</c:v>
                      </c:pt>
                      <c:pt idx="34">
                        <c:v>8.0043827606647326</c:v>
                      </c:pt>
                      <c:pt idx="35">
                        <c:v>7.9704128300212007</c:v>
                      </c:pt>
                      <c:pt idx="36">
                        <c:v>7.9747654235541505</c:v>
                      </c:pt>
                      <c:pt idx="37">
                        <c:v>8.0072341361278276</c:v>
                      </c:pt>
                      <c:pt idx="38">
                        <c:v>8.0133328119800886</c:v>
                      </c:pt>
                      <c:pt idx="39">
                        <c:v>8.0420675692359431</c:v>
                      </c:pt>
                      <c:pt idx="40">
                        <c:v>8.0471580328105681</c:v>
                      </c:pt>
                      <c:pt idx="41">
                        <c:v>7.9806169288573185</c:v>
                      </c:pt>
                      <c:pt idx="42">
                        <c:v>8.0591801978849471</c:v>
                      </c:pt>
                      <c:pt idx="43">
                        <c:v>8.0186929586055093</c:v>
                      </c:pt>
                      <c:pt idx="44">
                        <c:v>8.0486025745527545</c:v>
                      </c:pt>
                      <c:pt idx="45">
                        <c:v>8.0526848083020468</c:v>
                      </c:pt>
                      <c:pt idx="46">
                        <c:v>8.07721056250681</c:v>
                      </c:pt>
                      <c:pt idx="47">
                        <c:v>8.0778175649920243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0DD-49C3-AA42-2BF8C348C4FD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KP7'!$Q$3:$Q$50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7.957074243570732</c:v>
                      </c:pt>
                      <c:pt idx="1">
                        <c:v>7.9389735635851171</c:v>
                      </c:pt>
                      <c:pt idx="2">
                        <c:v>7.93018184456397</c:v>
                      </c:pt>
                      <c:pt idx="3">
                        <c:v>7.9142600493412045</c:v>
                      </c:pt>
                      <c:pt idx="4">
                        <c:v>7.8510361336044951</c:v>
                      </c:pt>
                      <c:pt idx="5">
                        <c:v>7.7785436086261983</c:v>
                      </c:pt>
                      <c:pt idx="6">
                        <c:v>7.7538419077285523</c:v>
                      </c:pt>
                      <c:pt idx="7">
                        <c:v>7.7597638969711387</c:v>
                      </c:pt>
                      <c:pt idx="8">
                        <c:v>7.7688028768430728</c:v>
                      </c:pt>
                      <c:pt idx="9">
                        <c:v>7.8083688879129696</c:v>
                      </c:pt>
                      <c:pt idx="10">
                        <c:v>7.7681843293502215</c:v>
                      </c:pt>
                      <c:pt idx="11">
                        <c:v>7.779026001118666</c:v>
                      </c:pt>
                      <c:pt idx="12">
                        <c:v>7.7619677024268352</c:v>
                      </c:pt>
                      <c:pt idx="13">
                        <c:v>7.9075389405987071</c:v>
                      </c:pt>
                      <c:pt idx="14">
                        <c:v>7.7936508378023319</c:v>
                      </c:pt>
                      <c:pt idx="15">
                        <c:v>7.8342244285605318</c:v>
                      </c:pt>
                      <c:pt idx="16">
                        <c:v>7.8081308143656134</c:v>
                      </c:pt>
                      <c:pt idx="17">
                        <c:v>7.8439301685545022</c:v>
                      </c:pt>
                      <c:pt idx="18">
                        <c:v>7.7578639864948871</c:v>
                      </c:pt>
                      <c:pt idx="19">
                        <c:v>7.8110924732191194</c:v>
                      </c:pt>
                      <c:pt idx="20">
                        <c:v>7.8836328191038998</c:v>
                      </c:pt>
                      <c:pt idx="21">
                        <c:v>7.8616402216218422</c:v>
                      </c:pt>
                      <c:pt idx="22">
                        <c:v>7.8514278346568673</c:v>
                      </c:pt>
                      <c:pt idx="23">
                        <c:v>7.8106194071315356</c:v>
                      </c:pt>
                      <c:pt idx="24">
                        <c:v>7.8347827093250499</c:v>
                      </c:pt>
                      <c:pt idx="25">
                        <c:v>7.8463701383210047</c:v>
                      </c:pt>
                      <c:pt idx="26">
                        <c:v>7.8937766078918967</c:v>
                      </c:pt>
                      <c:pt idx="27">
                        <c:v>7.8828869999689104</c:v>
                      </c:pt>
                      <c:pt idx="28">
                        <c:v>7.9307125236689302</c:v>
                      </c:pt>
                      <c:pt idx="29">
                        <c:v>7.9424026195862751</c:v>
                      </c:pt>
                      <c:pt idx="30">
                        <c:v>7.978854774816182</c:v>
                      </c:pt>
                      <c:pt idx="31">
                        <c:v>7.9745905062715492</c:v>
                      </c:pt>
                      <c:pt idx="32">
                        <c:v>8.0221333498983505</c:v>
                      </c:pt>
                      <c:pt idx="33">
                        <c:v>8.0158526294396069</c:v>
                      </c:pt>
                      <c:pt idx="34">
                        <c:v>8.0167116789182469</c:v>
                      </c:pt>
                      <c:pt idx="35">
                        <c:v>8.0214081848201673</c:v>
                      </c:pt>
                      <c:pt idx="36">
                        <c:v>8.0448635152842911</c:v>
                      </c:pt>
                      <c:pt idx="37">
                        <c:v>8.0854025439128989</c:v>
                      </c:pt>
                      <c:pt idx="38">
                        <c:v>8.0664838602311448</c:v>
                      </c:pt>
                      <c:pt idx="39">
                        <c:v>8.0700629518492484</c:v>
                      </c:pt>
                      <c:pt idx="40">
                        <c:v>8.0539904775680728</c:v>
                      </c:pt>
                      <c:pt idx="41">
                        <c:v>8.0032045113897965</c:v>
                      </c:pt>
                      <c:pt idx="42">
                        <c:v>8.090797780069872</c:v>
                      </c:pt>
                      <c:pt idx="43">
                        <c:v>8.0321116414160656</c:v>
                      </c:pt>
                      <c:pt idx="44">
                        <c:v>8.0322529822174964</c:v>
                      </c:pt>
                      <c:pt idx="45">
                        <c:v>8.0485805622535409</c:v>
                      </c:pt>
                      <c:pt idx="46">
                        <c:v>8.0652029801126321</c:v>
                      </c:pt>
                      <c:pt idx="47">
                        <c:v>8.0589776855549342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0DD-49C3-AA42-2BF8C348C4FD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4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Geschwindigkeit in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 Geschwindigkeit zwischen KP1 und KP7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KP1 - KP7'!$E$53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KP7'!$C$54:$C$101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KP7'!$E$54:$E$101</c:f>
              <c:numCache>
                <c:formatCode>0.00</c:formatCode>
                <c:ptCount val="48"/>
                <c:pt idx="0">
                  <c:v>0.94601848100447727</c:v>
                </c:pt>
                <c:pt idx="1">
                  <c:v>0.94385255258549183</c:v>
                </c:pt>
                <c:pt idx="2">
                  <c:v>0.94502569445505691</c:v>
                </c:pt>
                <c:pt idx="3">
                  <c:v>0.94350336413543578</c:v>
                </c:pt>
                <c:pt idx="4">
                  <c:v>0.91859894098188177</c:v>
                </c:pt>
                <c:pt idx="5">
                  <c:v>0.92313186069656317</c:v>
                </c:pt>
                <c:pt idx="6">
                  <c:v>0.91335990375383969</c:v>
                </c:pt>
                <c:pt idx="7">
                  <c:v>0.91709368054738416</c:v>
                </c:pt>
                <c:pt idx="8">
                  <c:v>0.89586791976135138</c:v>
                </c:pt>
                <c:pt idx="9">
                  <c:v>0.92283596186221117</c:v>
                </c:pt>
                <c:pt idx="10">
                  <c:v>0.91027548046102158</c:v>
                </c:pt>
                <c:pt idx="11">
                  <c:v>0.90642041683909269</c:v>
                </c:pt>
                <c:pt idx="12">
                  <c:v>0.8992349762792845</c:v>
                </c:pt>
                <c:pt idx="13">
                  <c:v>0.92853213532401402</c:v>
                </c:pt>
                <c:pt idx="14">
                  <c:v>0.91315458956111528</c:v>
                </c:pt>
                <c:pt idx="15">
                  <c:v>0.91440449475854158</c:v>
                </c:pt>
                <c:pt idx="16">
                  <c:v>0.92244630935523175</c:v>
                </c:pt>
                <c:pt idx="17">
                  <c:v>0.91995512209043895</c:v>
                </c:pt>
                <c:pt idx="18">
                  <c:v>0.91203953686702988</c:v>
                </c:pt>
                <c:pt idx="19">
                  <c:v>0.91475689414708627</c:v>
                </c:pt>
                <c:pt idx="20">
                  <c:v>0.92246784510579449</c:v>
                </c:pt>
                <c:pt idx="21">
                  <c:v>0.92902567628355992</c:v>
                </c:pt>
                <c:pt idx="22">
                  <c:v>0.92841012051808469</c:v>
                </c:pt>
                <c:pt idx="23">
                  <c:v>0.92731785906180142</c:v>
                </c:pt>
                <c:pt idx="24">
                  <c:v>0.91884212815575794</c:v>
                </c:pt>
                <c:pt idx="25">
                  <c:v>0.9219218077378325</c:v>
                </c:pt>
                <c:pt idx="26">
                  <c:v>0.92562176208516744</c:v>
                </c:pt>
                <c:pt idx="27">
                  <c:v>0.93162963417234534</c:v>
                </c:pt>
                <c:pt idx="28">
                  <c:v>0.92957123511680939</c:v>
                </c:pt>
                <c:pt idx="29">
                  <c:v>0.93792731550302189</c:v>
                </c:pt>
                <c:pt idx="30">
                  <c:v>0.94002758556144328</c:v>
                </c:pt>
                <c:pt idx="31">
                  <c:v>0.93784607102540396</c:v>
                </c:pt>
                <c:pt idx="32">
                  <c:v>0.94128291760115823</c:v>
                </c:pt>
                <c:pt idx="33">
                  <c:v>0.93613110511813136</c:v>
                </c:pt>
                <c:pt idx="34">
                  <c:v>0.94669469806069184</c:v>
                </c:pt>
                <c:pt idx="35">
                  <c:v>0.93883378320386257</c:v>
                </c:pt>
                <c:pt idx="36">
                  <c:v>0.94581167334981087</c:v>
                </c:pt>
                <c:pt idx="37">
                  <c:v>0.95576094793338084</c:v>
                </c:pt>
                <c:pt idx="38">
                  <c:v>0.95683910214218304</c:v>
                </c:pt>
                <c:pt idx="39">
                  <c:v>0.94787145502025638</c:v>
                </c:pt>
                <c:pt idx="40">
                  <c:v>0.94170110762502679</c:v>
                </c:pt>
                <c:pt idx="41">
                  <c:v>0.94543911870137898</c:v>
                </c:pt>
                <c:pt idx="42">
                  <c:v>0.95255289108823005</c:v>
                </c:pt>
                <c:pt idx="43">
                  <c:v>0.94815640192181827</c:v>
                </c:pt>
                <c:pt idx="44">
                  <c:v>0.94798659412073139</c:v>
                </c:pt>
                <c:pt idx="45">
                  <c:v>0.95529473076780547</c:v>
                </c:pt>
                <c:pt idx="46">
                  <c:v>0.94900901433588569</c:v>
                </c:pt>
                <c:pt idx="47">
                  <c:v>0.95139335611687914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DA4-456B-AB67-138917878534}"/>
            </c:ext>
          </c:extLst>
        </c:ser>
        <c:ser>
          <c:idx val="13"/>
          <c:order val="9"/>
          <c:tx>
            <c:strRef>
              <c:f>'Speed KP1 - KP7'!$M$53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KP7'!$C$54:$C$101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KP7'!$M$54:$M$101</c:f>
              <c:numCache>
                <c:formatCode>0.00</c:formatCode>
                <c:ptCount val="48"/>
                <c:pt idx="0">
                  <c:v>0.98439410655015058</c:v>
                </c:pt>
                <c:pt idx="1">
                  <c:v>0.98181101561424877</c:v>
                </c:pt>
                <c:pt idx="2">
                  <c:v>0.98430815691582052</c:v>
                </c:pt>
                <c:pt idx="3">
                  <c:v>0.97772340994063034</c:v>
                </c:pt>
                <c:pt idx="4">
                  <c:v>0.96527989685140292</c:v>
                </c:pt>
                <c:pt idx="5">
                  <c:v>0.96463220753893619</c:v>
                </c:pt>
                <c:pt idx="6">
                  <c:v>0.96066993474252871</c:v>
                </c:pt>
                <c:pt idx="7">
                  <c:v>0.96489045337614221</c:v>
                </c:pt>
                <c:pt idx="8">
                  <c:v>0.9578455663853167</c:v>
                </c:pt>
                <c:pt idx="9">
                  <c:v>0.97886946544616993</c:v>
                </c:pt>
                <c:pt idx="10">
                  <c:v>0.9657692064612462</c:v>
                </c:pt>
                <c:pt idx="11">
                  <c:v>0.96583251941480508</c:v>
                </c:pt>
                <c:pt idx="12">
                  <c:v>0.93477329982268287</c:v>
                </c:pt>
                <c:pt idx="13">
                  <c:v>0.94868367611075111</c:v>
                </c:pt>
                <c:pt idx="14">
                  <c:v>0.93570227125216932</c:v>
                </c:pt>
                <c:pt idx="15">
                  <c:v>0.93909134156942453</c:v>
                </c:pt>
                <c:pt idx="16">
                  <c:v>0.93679834788195815</c:v>
                </c:pt>
                <c:pt idx="17">
                  <c:v>0.94131864770280482</c:v>
                </c:pt>
                <c:pt idx="18">
                  <c:v>0.93019271911640167</c:v>
                </c:pt>
                <c:pt idx="19">
                  <c:v>0.93795701953283361</c:v>
                </c:pt>
                <c:pt idx="20">
                  <c:v>0.94615187736128603</c:v>
                </c:pt>
                <c:pt idx="21">
                  <c:v>0.94368484943346387</c:v>
                </c:pt>
                <c:pt idx="22">
                  <c:v>0.94208635665111917</c:v>
                </c:pt>
                <c:pt idx="23">
                  <c:v>0.9374974684912003</c:v>
                </c:pt>
                <c:pt idx="24">
                  <c:v>0.94014386201397726</c:v>
                </c:pt>
                <c:pt idx="25">
                  <c:v>0.94129163852295183</c:v>
                </c:pt>
                <c:pt idx="26">
                  <c:v>0.94771158874872596</c:v>
                </c:pt>
                <c:pt idx="27">
                  <c:v>0.9464071667832431</c:v>
                </c:pt>
                <c:pt idx="28">
                  <c:v>0.9382100851123123</c:v>
                </c:pt>
                <c:pt idx="29">
                  <c:v>0.95828184245623316</c:v>
                </c:pt>
                <c:pt idx="30">
                  <c:v>0.95881475789581361</c:v>
                </c:pt>
                <c:pt idx="31">
                  <c:v>0.96078892947459915</c:v>
                </c:pt>
                <c:pt idx="32">
                  <c:v>0.95310804207167099</c:v>
                </c:pt>
                <c:pt idx="33">
                  <c:v>0.95927113649744655</c:v>
                </c:pt>
                <c:pt idx="34">
                  <c:v>0.96038900851473796</c:v>
                </c:pt>
                <c:pt idx="35">
                  <c:v>0.95668174687074692</c:v>
                </c:pt>
                <c:pt idx="36">
                  <c:v>0.95696942613707214</c:v>
                </c:pt>
                <c:pt idx="37">
                  <c:v>0.96098332992044699</c:v>
                </c:pt>
                <c:pt idx="38">
                  <c:v>0.96164758045362031</c:v>
                </c:pt>
                <c:pt idx="39">
                  <c:v>0.96510666556955482</c:v>
                </c:pt>
                <c:pt idx="40">
                  <c:v>0.96566496072597208</c:v>
                </c:pt>
                <c:pt idx="41">
                  <c:v>0.95773260796941062</c:v>
                </c:pt>
                <c:pt idx="42">
                  <c:v>0.96702481457496892</c:v>
                </c:pt>
                <c:pt idx="43">
                  <c:v>0.96243953768677115</c:v>
                </c:pt>
                <c:pt idx="44">
                  <c:v>0.96563388177921683</c:v>
                </c:pt>
                <c:pt idx="45">
                  <c:v>0.96625014328838044</c:v>
                </c:pt>
                <c:pt idx="46">
                  <c:v>0.96918682594237548</c:v>
                </c:pt>
                <c:pt idx="47">
                  <c:v>0.96948525340546388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DDA4-456B-AB67-138917878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KP1 - KP7'!$D$53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KP1 - KP7'!$D$54:$D$101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0.70453637192890284</c:v>
                      </c:pt>
                      <c:pt idx="1">
                        <c:v>0.69767964703209395</c:v>
                      </c:pt>
                      <c:pt idx="2">
                        <c:v>0.7012002350253338</c:v>
                      </c:pt>
                      <c:pt idx="3">
                        <c:v>0.69815354490249004</c:v>
                      </c:pt>
                      <c:pt idx="4">
                        <c:v>0.69228232910390775</c:v>
                      </c:pt>
                      <c:pt idx="5">
                        <c:v>0.69104245573038237</c:v>
                      </c:pt>
                      <c:pt idx="6">
                        <c:v>0.69001840502822331</c:v>
                      </c:pt>
                      <c:pt idx="7">
                        <c:v>0.68838426130123831</c:v>
                      </c:pt>
                      <c:pt idx="8">
                        <c:v>0.68398709093074606</c:v>
                      </c:pt>
                      <c:pt idx="9">
                        <c:v>0.69536303401870936</c:v>
                      </c:pt>
                      <c:pt idx="10">
                        <c:v>0.68197886347904468</c:v>
                      </c:pt>
                      <c:pt idx="11">
                        <c:v>0.68456711855576846</c:v>
                      </c:pt>
                      <c:pt idx="12">
                        <c:v>0.70431085836746188</c:v>
                      </c:pt>
                      <c:pt idx="13">
                        <c:v>0.72398893248145768</c:v>
                      </c:pt>
                      <c:pt idx="14">
                        <c:v>0.71469434685199307</c:v>
                      </c:pt>
                      <c:pt idx="15">
                        <c:v>0.71584902856596244</c:v>
                      </c:pt>
                      <c:pt idx="16">
                        <c:v>0.71876201025073527</c:v>
                      </c:pt>
                      <c:pt idx="17">
                        <c:v>0.7227520670844908</c:v>
                      </c:pt>
                      <c:pt idx="18">
                        <c:v>0.71760192320304028</c:v>
                      </c:pt>
                      <c:pt idx="19">
                        <c:v>0.72165111984439911</c:v>
                      </c:pt>
                      <c:pt idx="20">
                        <c:v>0.72216031641422951</c:v>
                      </c:pt>
                      <c:pt idx="21">
                        <c:v>0.72441132017700638</c:v>
                      </c:pt>
                      <c:pt idx="22">
                        <c:v>0.72501660361850051</c:v>
                      </c:pt>
                      <c:pt idx="23">
                        <c:v>0.72238265947333624</c:v>
                      </c:pt>
                      <c:pt idx="24">
                        <c:v>0.71493307167047071</c:v>
                      </c:pt>
                      <c:pt idx="25">
                        <c:v>0.72612363937727598</c:v>
                      </c:pt>
                      <c:pt idx="26">
                        <c:v>0.72575857467888327</c:v>
                      </c:pt>
                      <c:pt idx="27">
                        <c:v>0.7280859499192347</c:v>
                      </c:pt>
                      <c:pt idx="28">
                        <c:v>0.73458191358048541</c:v>
                      </c:pt>
                      <c:pt idx="29">
                        <c:v>0.73692789723460128</c:v>
                      </c:pt>
                      <c:pt idx="30">
                        <c:v>0.73564116126180124</c:v>
                      </c:pt>
                      <c:pt idx="31">
                        <c:v>0.73697400592950679</c:v>
                      </c:pt>
                      <c:pt idx="32">
                        <c:v>0.7397442460204543</c:v>
                      </c:pt>
                      <c:pt idx="33">
                        <c:v>0.73527232083561422</c:v>
                      </c:pt>
                      <c:pt idx="34">
                        <c:v>0.74238808407230061</c:v>
                      </c:pt>
                      <c:pt idx="35">
                        <c:v>0.74220681817629131</c:v>
                      </c:pt>
                      <c:pt idx="36">
                        <c:v>0.74298715329514942</c:v>
                      </c:pt>
                      <c:pt idx="37">
                        <c:v>0.74888102258345401</c:v>
                      </c:pt>
                      <c:pt idx="38">
                        <c:v>0.74739991284799623</c:v>
                      </c:pt>
                      <c:pt idx="39">
                        <c:v>0.74561637277271142</c:v>
                      </c:pt>
                      <c:pt idx="40">
                        <c:v>0.74450171818126909</c:v>
                      </c:pt>
                      <c:pt idx="41">
                        <c:v>0.73822723344063812</c:v>
                      </c:pt>
                      <c:pt idx="42">
                        <c:v>0.75119739639902317</c:v>
                      </c:pt>
                      <c:pt idx="43">
                        <c:v>0.74112675501905667</c:v>
                      </c:pt>
                      <c:pt idx="44">
                        <c:v>0.74509568805236437</c:v>
                      </c:pt>
                      <c:pt idx="45">
                        <c:v>0.74941852104685536</c:v>
                      </c:pt>
                      <c:pt idx="46">
                        <c:v>0.75147556155405837</c:v>
                      </c:pt>
                      <c:pt idx="47">
                        <c:v>0.75177420828006425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A4-456B-AB67-1389178785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KP7'!$F$53</c15:sqref>
                        </c15:formulaRef>
                      </c:ext>
                    </c:extLst>
                    <c:strCache>
                      <c:ptCount val="1"/>
                      <c:pt idx="0">
                        <c:v>PF 1.3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KP7'!$F$54:$F$101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0.70564653608250516</c:v>
                      </c:pt>
                      <c:pt idx="1">
                        <c:v>0.6894479839943215</c:v>
                      </c:pt>
                      <c:pt idx="2">
                        <c:v>0.69810387554275388</c:v>
                      </c:pt>
                      <c:pt idx="3">
                        <c:v>0.68772563629163708</c:v>
                      </c:pt>
                      <c:pt idx="4">
                        <c:v>0.68280095049124445</c:v>
                      </c:pt>
                      <c:pt idx="5">
                        <c:v>0.68305586600653823</c:v>
                      </c:pt>
                      <c:pt idx="6">
                        <c:v>0.68780185572637431</c:v>
                      </c:pt>
                      <c:pt idx="7">
                        <c:v>0.68071404335426333</c:v>
                      </c:pt>
                      <c:pt idx="8">
                        <c:v>0.70078815166268382</c:v>
                      </c:pt>
                      <c:pt idx="9">
                        <c:v>0.68183012268823862</c:v>
                      </c:pt>
                      <c:pt idx="10">
                        <c:v>0.6788249330860433</c:v>
                      </c:pt>
                      <c:pt idx="11">
                        <c:v>0.68373349110989845</c:v>
                      </c:pt>
                      <c:pt idx="12">
                        <c:v>0.6865921392093044</c:v>
                      </c:pt>
                      <c:pt idx="13">
                        <c:v>0.70830934135375712</c:v>
                      </c:pt>
                      <c:pt idx="14">
                        <c:v>0.68804612818434219</c:v>
                      </c:pt>
                      <c:pt idx="15">
                        <c:v>0.6858729954426146</c:v>
                      </c:pt>
                      <c:pt idx="16">
                        <c:v>0.68767518234929825</c:v>
                      </c:pt>
                      <c:pt idx="17">
                        <c:v>0.67535157528518086</c:v>
                      </c:pt>
                      <c:pt idx="18">
                        <c:v>0.69920682423651381</c:v>
                      </c:pt>
                      <c:pt idx="19">
                        <c:v>0.68324404909834247</c:v>
                      </c:pt>
                      <c:pt idx="20">
                        <c:v>0.68481531409366492</c:v>
                      </c:pt>
                      <c:pt idx="21">
                        <c:v>0.68877981854762371</c:v>
                      </c:pt>
                      <c:pt idx="22">
                        <c:v>0.69952801230402084</c:v>
                      </c:pt>
                      <c:pt idx="23">
                        <c:v>0.6813563226114181</c:v>
                      </c:pt>
                      <c:pt idx="24">
                        <c:v>0.67684706973475606</c:v>
                      </c:pt>
                      <c:pt idx="25">
                        <c:v>0.6861747892570339</c:v>
                      </c:pt>
                      <c:pt idx="26">
                        <c:v>0.68197948776934869</c:v>
                      </c:pt>
                      <c:pt idx="27">
                        <c:v>0.69603416856669431</c:v>
                      </c:pt>
                      <c:pt idx="28">
                        <c:v>0.70872523190585923</c:v>
                      </c:pt>
                      <c:pt idx="29">
                        <c:v>0.7054365205232197</c:v>
                      </c:pt>
                      <c:pt idx="30">
                        <c:v>0.7119614676873931</c:v>
                      </c:pt>
                      <c:pt idx="31">
                        <c:v>0.72701780426942664</c:v>
                      </c:pt>
                      <c:pt idx="32">
                        <c:v>0.74275518758923564</c:v>
                      </c:pt>
                      <c:pt idx="33">
                        <c:v>0.74865325213266798</c:v>
                      </c:pt>
                      <c:pt idx="34">
                        <c:v>0.74318167924122414</c:v>
                      </c:pt>
                      <c:pt idx="35">
                        <c:v>0.7411715846364586</c:v>
                      </c:pt>
                      <c:pt idx="36">
                        <c:v>0.7442245934936832</c:v>
                      </c:pt>
                      <c:pt idx="37">
                        <c:v>0.77237353171624989</c:v>
                      </c:pt>
                      <c:pt idx="38">
                        <c:v>0.75514177139994609</c:v>
                      </c:pt>
                      <c:pt idx="39">
                        <c:v>0.76110371424707446</c:v>
                      </c:pt>
                      <c:pt idx="40">
                        <c:v>0.75017519447813996</c:v>
                      </c:pt>
                      <c:pt idx="41">
                        <c:v>0.76038453154218977</c:v>
                      </c:pt>
                      <c:pt idx="42">
                        <c:v>0.75295581383324406</c:v>
                      </c:pt>
                      <c:pt idx="43">
                        <c:v>0.77102595809574681</c:v>
                      </c:pt>
                      <c:pt idx="44">
                        <c:v>0.75692750527997998</c:v>
                      </c:pt>
                      <c:pt idx="45">
                        <c:v>0.76665132067669206</c:v>
                      </c:pt>
                      <c:pt idx="46">
                        <c:v>0.7556667209206549</c:v>
                      </c:pt>
                      <c:pt idx="47">
                        <c:v>0.76411350917342025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DA4-456B-AB67-1389178785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KP7'!$G$53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KP7'!$G$54:$G$101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0.94601848100447727</c:v>
                      </c:pt>
                      <c:pt idx="1">
                        <c:v>0.94385255258549183</c:v>
                      </c:pt>
                      <c:pt idx="2">
                        <c:v>0.94502569445505691</c:v>
                      </c:pt>
                      <c:pt idx="3">
                        <c:v>0.94350336413543578</c:v>
                      </c:pt>
                      <c:pt idx="4">
                        <c:v>0.91859894098188177</c:v>
                      </c:pt>
                      <c:pt idx="5">
                        <c:v>0.92313186069656317</c:v>
                      </c:pt>
                      <c:pt idx="6">
                        <c:v>0.91335990375383969</c:v>
                      </c:pt>
                      <c:pt idx="7">
                        <c:v>0.91709368054738416</c:v>
                      </c:pt>
                      <c:pt idx="8">
                        <c:v>0.89586791976135138</c:v>
                      </c:pt>
                      <c:pt idx="9">
                        <c:v>0.92283596186221117</c:v>
                      </c:pt>
                      <c:pt idx="10">
                        <c:v>0.91027548046102158</c:v>
                      </c:pt>
                      <c:pt idx="11">
                        <c:v>0.90642041683909269</c:v>
                      </c:pt>
                      <c:pt idx="12">
                        <c:v>0.89045774458446358</c:v>
                      </c:pt>
                      <c:pt idx="13">
                        <c:v>0.90639861042453074</c:v>
                      </c:pt>
                      <c:pt idx="14">
                        <c:v>0.90603513111616507</c:v>
                      </c:pt>
                      <c:pt idx="15">
                        <c:v>0.90529324783161391</c:v>
                      </c:pt>
                      <c:pt idx="16">
                        <c:v>0.89654407762437127</c:v>
                      </c:pt>
                      <c:pt idx="17">
                        <c:v>0.89018626478826046</c:v>
                      </c:pt>
                      <c:pt idx="18">
                        <c:v>0.89988345275468706</c:v>
                      </c:pt>
                      <c:pt idx="19">
                        <c:v>0.90094743799277743</c:v>
                      </c:pt>
                      <c:pt idx="20">
                        <c:v>0.90913688309919138</c:v>
                      </c:pt>
                      <c:pt idx="21">
                        <c:v>0.90761676601853347</c:v>
                      </c:pt>
                      <c:pt idx="22">
                        <c:v>0.91248287928739247</c:v>
                      </c:pt>
                      <c:pt idx="23">
                        <c:v>0.9070033106318266</c:v>
                      </c:pt>
                      <c:pt idx="24">
                        <c:v>0.90640865607980159</c:v>
                      </c:pt>
                      <c:pt idx="25">
                        <c:v>0.91803511212254452</c:v>
                      </c:pt>
                      <c:pt idx="26">
                        <c:v>0.92306332385000855</c:v>
                      </c:pt>
                      <c:pt idx="27">
                        <c:v>0.92249450864302784</c:v>
                      </c:pt>
                      <c:pt idx="28">
                        <c:v>0.93826104620516371</c:v>
                      </c:pt>
                      <c:pt idx="29">
                        <c:v>0.94008109566379783</c:v>
                      </c:pt>
                      <c:pt idx="30">
                        <c:v>0.94254373559526317</c:v>
                      </c:pt>
                      <c:pt idx="31">
                        <c:v>0.93827044091014722</c:v>
                      </c:pt>
                      <c:pt idx="32">
                        <c:v>0.93888109333996272</c:v>
                      </c:pt>
                      <c:pt idx="33">
                        <c:v>0.94811437323082448</c:v>
                      </c:pt>
                      <c:pt idx="34">
                        <c:v>0.94504631828284791</c:v>
                      </c:pt>
                      <c:pt idx="35">
                        <c:v>0.94802582782577738</c:v>
                      </c:pt>
                      <c:pt idx="36">
                        <c:v>0.94421611987566967</c:v>
                      </c:pt>
                      <c:pt idx="37">
                        <c:v>0.95893027320033208</c:v>
                      </c:pt>
                      <c:pt idx="38">
                        <c:v>0.95812612850875989</c:v>
                      </c:pt>
                      <c:pt idx="39">
                        <c:v>0.95467853311645268</c:v>
                      </c:pt>
                      <c:pt idx="40">
                        <c:v>0.95224260369372959</c:v>
                      </c:pt>
                      <c:pt idx="41">
                        <c:v>0.95306427120936199</c:v>
                      </c:pt>
                      <c:pt idx="42">
                        <c:v>0.96204673558344023</c:v>
                      </c:pt>
                      <c:pt idx="43">
                        <c:v>0.95015975314421075</c:v>
                      </c:pt>
                      <c:pt idx="44">
                        <c:v>0.95762177202296916</c:v>
                      </c:pt>
                      <c:pt idx="45">
                        <c:v>0.95398524372167426</c:v>
                      </c:pt>
                      <c:pt idx="46">
                        <c:v>0.95945357779628593</c:v>
                      </c:pt>
                      <c:pt idx="47">
                        <c:v>0.96181127722161996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A4-456B-AB67-13891787853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KP7'!$H$53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KP7'!$H$54:$H$101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0.94963562876458185</c:v>
                      </c:pt>
                      <c:pt idx="1">
                        <c:v>0.948462285729466</c:v>
                      </c:pt>
                      <c:pt idx="2">
                        <c:v>0.95165026542409281</c:v>
                      </c:pt>
                      <c:pt idx="3">
                        <c:v>0.94224557010874654</c:v>
                      </c:pt>
                      <c:pt idx="4">
                        <c:v>0.93563184960570345</c:v>
                      </c:pt>
                      <c:pt idx="5">
                        <c:v>0.93659431037402041</c:v>
                      </c:pt>
                      <c:pt idx="6">
                        <c:v>0.93353542459195027</c:v>
                      </c:pt>
                      <c:pt idx="7">
                        <c:v>0.93145499269247556</c:v>
                      </c:pt>
                      <c:pt idx="8">
                        <c:v>0.93359620023701806</c:v>
                      </c:pt>
                      <c:pt idx="9">
                        <c:v>0.94316672898608123</c:v>
                      </c:pt>
                      <c:pt idx="10">
                        <c:v>0.93523307086785956</c:v>
                      </c:pt>
                      <c:pt idx="11">
                        <c:v>0.92506667545941557</c:v>
                      </c:pt>
                      <c:pt idx="12">
                        <c:v>0.92339068391514023</c:v>
                      </c:pt>
                      <c:pt idx="13">
                        <c:v>0.92817444237552837</c:v>
                      </c:pt>
                      <c:pt idx="14">
                        <c:v>0.92204802198587621</c:v>
                      </c:pt>
                      <c:pt idx="15">
                        <c:v>0.92004398801206022</c:v>
                      </c:pt>
                      <c:pt idx="16">
                        <c:v>0.9208041930436256</c:v>
                      </c:pt>
                      <c:pt idx="17">
                        <c:v>0.91787884138582487</c:v>
                      </c:pt>
                      <c:pt idx="18">
                        <c:v>0.91926908886021119</c:v>
                      </c:pt>
                      <c:pt idx="19">
                        <c:v>0.91681208920376989</c:v>
                      </c:pt>
                      <c:pt idx="20">
                        <c:v>0.91797976109687995</c:v>
                      </c:pt>
                      <c:pt idx="21">
                        <c:v>0.92844661789863514</c:v>
                      </c:pt>
                      <c:pt idx="22">
                        <c:v>0.93390344313868023</c:v>
                      </c:pt>
                      <c:pt idx="23">
                        <c:v>0.92962083769013248</c:v>
                      </c:pt>
                      <c:pt idx="24">
                        <c:v>0.92082204798091083</c:v>
                      </c:pt>
                      <c:pt idx="25">
                        <c:v>0.91692549738584805</c:v>
                      </c:pt>
                      <c:pt idx="26">
                        <c:v>0.92418372394243686</c:v>
                      </c:pt>
                      <c:pt idx="27">
                        <c:v>0.92931737381182722</c:v>
                      </c:pt>
                      <c:pt idx="28">
                        <c:v>0.92731453522917917</c:v>
                      </c:pt>
                      <c:pt idx="29">
                        <c:v>0.93763822164662647</c:v>
                      </c:pt>
                      <c:pt idx="30">
                        <c:v>0.94031616920034078</c:v>
                      </c:pt>
                      <c:pt idx="31">
                        <c:v>0.93807734392689246</c:v>
                      </c:pt>
                      <c:pt idx="32">
                        <c:v>0.94125088773348009</c:v>
                      </c:pt>
                      <c:pt idx="33">
                        <c:v>0.9354737960489804</c:v>
                      </c:pt>
                      <c:pt idx="34">
                        <c:v>0.94690205018418383</c:v>
                      </c:pt>
                      <c:pt idx="35">
                        <c:v>0.93883356749402957</c:v>
                      </c:pt>
                      <c:pt idx="36">
                        <c:v>0.94578861445856965</c:v>
                      </c:pt>
                      <c:pt idx="37">
                        <c:v>0.95582438876992459</c:v>
                      </c:pt>
                      <c:pt idx="38">
                        <c:v>0.95680365718681393</c:v>
                      </c:pt>
                      <c:pt idx="39">
                        <c:v>0.94786038930507632</c:v>
                      </c:pt>
                      <c:pt idx="40">
                        <c:v>0.94180220872761644</c:v>
                      </c:pt>
                      <c:pt idx="41">
                        <c:v>0.94549396102635896</c:v>
                      </c:pt>
                      <c:pt idx="42">
                        <c:v>0.95227434352127061</c:v>
                      </c:pt>
                      <c:pt idx="43">
                        <c:v>0.94818714109332014</c:v>
                      </c:pt>
                      <c:pt idx="44">
                        <c:v>0.94793880166508815</c:v>
                      </c:pt>
                      <c:pt idx="45">
                        <c:v>0.95531901240687012</c:v>
                      </c:pt>
                      <c:pt idx="46">
                        <c:v>0.94919752055799989</c:v>
                      </c:pt>
                      <c:pt idx="47">
                        <c:v>0.95135377687598521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DA4-456B-AB67-1389178785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KP7'!$I$53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KP7'!$I$54:$I$101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0.94783704646104128</c:v>
                      </c:pt>
                      <c:pt idx="1">
                        <c:v>0.94403643403186532</c:v>
                      </c:pt>
                      <c:pt idx="2">
                        <c:v>0.94778528435825382</c:v>
                      </c:pt>
                      <c:pt idx="3">
                        <c:v>0.94359052557396816</c:v>
                      </c:pt>
                      <c:pt idx="4">
                        <c:v>0.92785369843575427</c:v>
                      </c:pt>
                      <c:pt idx="5">
                        <c:v>0.91992475357398562</c:v>
                      </c:pt>
                      <c:pt idx="6">
                        <c:v>0.92493903029649294</c:v>
                      </c:pt>
                      <c:pt idx="7">
                        <c:v>0.92159199053381524</c:v>
                      </c:pt>
                      <c:pt idx="8">
                        <c:v>0.9214549989146299</c:v>
                      </c:pt>
                      <c:pt idx="9">
                        <c:v>0.92438390074398624</c:v>
                      </c:pt>
                      <c:pt idx="10">
                        <c:v>0.92171640959726642</c:v>
                      </c:pt>
                      <c:pt idx="11">
                        <c:v>0.91459107596168299</c:v>
                      </c:pt>
                      <c:pt idx="12">
                        <c:v>0.91498795272866351</c:v>
                      </c:pt>
                      <c:pt idx="13">
                        <c:v>0.92849511300120646</c:v>
                      </c:pt>
                      <c:pt idx="14">
                        <c:v>0.913090477557854</c:v>
                      </c:pt>
                      <c:pt idx="15">
                        <c:v>0.91407887414147448</c:v>
                      </c:pt>
                      <c:pt idx="16">
                        <c:v>0.92240279836105188</c:v>
                      </c:pt>
                      <c:pt idx="17">
                        <c:v>0.92014908482165836</c:v>
                      </c:pt>
                      <c:pt idx="18">
                        <c:v>0.91191293538907803</c:v>
                      </c:pt>
                      <c:pt idx="19">
                        <c:v>0.91500923123283073</c:v>
                      </c:pt>
                      <c:pt idx="20">
                        <c:v>0.92206193668912995</c:v>
                      </c:pt>
                      <c:pt idx="21">
                        <c:v>0.92900449262921303</c:v>
                      </c:pt>
                      <c:pt idx="22">
                        <c:v>0.92820195445156217</c:v>
                      </c:pt>
                      <c:pt idx="23">
                        <c:v>0.92731779817181859</c:v>
                      </c:pt>
                      <c:pt idx="24">
                        <c:v>0.91912972538877336</c:v>
                      </c:pt>
                      <c:pt idx="25">
                        <c:v>0.92199761237278832</c:v>
                      </c:pt>
                      <c:pt idx="26">
                        <c:v>0.92594051695495339</c:v>
                      </c:pt>
                      <c:pt idx="27">
                        <c:v>0.93141811016581333</c:v>
                      </c:pt>
                      <c:pt idx="28">
                        <c:v>0.92879169511128623</c:v>
                      </c:pt>
                      <c:pt idx="29">
                        <c:v>0.93743406926368811</c:v>
                      </c:pt>
                      <c:pt idx="30">
                        <c:v>0.93685884152519072</c:v>
                      </c:pt>
                      <c:pt idx="31">
                        <c:v>0.93126538771892475</c:v>
                      </c:pt>
                      <c:pt idx="32">
                        <c:v>0.94173277663475863</c:v>
                      </c:pt>
                      <c:pt idx="33">
                        <c:v>0.93799990026199764</c:v>
                      </c:pt>
                      <c:pt idx="34">
                        <c:v>0.9477304294064256</c:v>
                      </c:pt>
                      <c:pt idx="35">
                        <c:v>0.93987792974499917</c:v>
                      </c:pt>
                      <c:pt idx="36">
                        <c:v>0.94530981159942029</c:v>
                      </c:pt>
                      <c:pt idx="37">
                        <c:v>0.95663297992837515</c:v>
                      </c:pt>
                      <c:pt idx="38">
                        <c:v>0.95347867991137436</c:v>
                      </c:pt>
                      <c:pt idx="39">
                        <c:v>0.95172158068299084</c:v>
                      </c:pt>
                      <c:pt idx="40">
                        <c:v>0.94376209871958494</c:v>
                      </c:pt>
                      <c:pt idx="41">
                        <c:v>0.94369696837539563</c:v>
                      </c:pt>
                      <c:pt idx="42">
                        <c:v>0.95350700969756907</c:v>
                      </c:pt>
                      <c:pt idx="43">
                        <c:v>0.94641710228352904</c:v>
                      </c:pt>
                      <c:pt idx="44">
                        <c:v>0.94945596733013848</c:v>
                      </c:pt>
                      <c:pt idx="45">
                        <c:v>0.95213155902178559</c:v>
                      </c:pt>
                      <c:pt idx="46">
                        <c:v>0.95183059389053781</c:v>
                      </c:pt>
                      <c:pt idx="47">
                        <c:v>0.95090401102536204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DA4-456B-AB67-1389178785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KP7'!$J$53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0.63536388030961255</c:v>
                      </c:pt>
                      <c:pt idx="1">
                        <c:v>0.62912984748788181</c:v>
                      </c:pt>
                      <c:pt idx="2">
                        <c:v>0.62965844805749838</c:v>
                      </c:pt>
                      <c:pt idx="3">
                        <c:v>0.62514008794601228</c:v>
                      </c:pt>
                      <c:pt idx="4">
                        <c:v>0.6162615067404752</c:v>
                      </c:pt>
                      <c:pt idx="5">
                        <c:v>0.62125204929028044</c:v>
                      </c:pt>
                      <c:pt idx="6">
                        <c:v>0.61313237112988861</c:v>
                      </c:pt>
                      <c:pt idx="7">
                        <c:v>0.61717765746518805</c:v>
                      </c:pt>
                      <c:pt idx="8">
                        <c:v>0.61878305521457788</c:v>
                      </c:pt>
                      <c:pt idx="9">
                        <c:v>0.63331425296513455</c:v>
                      </c:pt>
                      <c:pt idx="10">
                        <c:v>0.61681672074060678</c:v>
                      </c:pt>
                      <c:pt idx="11">
                        <c:v>0.62794924891601744</c:v>
                      </c:pt>
                      <c:pt idx="12">
                        <c:v>0.66660901235074732</c:v>
                      </c:pt>
                      <c:pt idx="13">
                        <c:v>0.70279006775344011</c:v>
                      </c:pt>
                      <c:pt idx="14">
                        <c:v>0.69011738176353821</c:v>
                      </c:pt>
                      <c:pt idx="15">
                        <c:v>0.68428168385139843</c:v>
                      </c:pt>
                      <c:pt idx="16">
                        <c:v>0.68377973790576385</c:v>
                      </c:pt>
                      <c:pt idx="17">
                        <c:v>0.68337305647763313</c:v>
                      </c:pt>
                      <c:pt idx="18">
                        <c:v>0.68923699701317154</c:v>
                      </c:pt>
                      <c:pt idx="19">
                        <c:v>0.69190776417093391</c:v>
                      </c:pt>
                      <c:pt idx="20">
                        <c:v>0.69463533652572562</c:v>
                      </c:pt>
                      <c:pt idx="21">
                        <c:v>0.68746965250124759</c:v>
                      </c:pt>
                      <c:pt idx="22">
                        <c:v>0.68703713185161219</c:v>
                      </c:pt>
                      <c:pt idx="23">
                        <c:v>0.65635410422073825</c:v>
                      </c:pt>
                      <c:pt idx="24">
                        <c:v>0.65033445884847729</c:v>
                      </c:pt>
                      <c:pt idx="25">
                        <c:v>0.65613691231602023</c:v>
                      </c:pt>
                      <c:pt idx="26">
                        <c:v>0.69645857558730195</c:v>
                      </c:pt>
                      <c:pt idx="27">
                        <c:v>0.69663760906131844</c:v>
                      </c:pt>
                      <c:pt idx="28">
                        <c:v>0.70708982862609737</c:v>
                      </c:pt>
                      <c:pt idx="29">
                        <c:v>0.72454354863152226</c:v>
                      </c:pt>
                      <c:pt idx="30">
                        <c:v>0.73024027816889236</c:v>
                      </c:pt>
                      <c:pt idx="31">
                        <c:v>0.73491636905928948</c:v>
                      </c:pt>
                      <c:pt idx="32">
                        <c:v>0.72457336907426972</c:v>
                      </c:pt>
                      <c:pt idx="33">
                        <c:v>0.72525815464158094</c:v>
                      </c:pt>
                      <c:pt idx="34">
                        <c:v>0.72407946836024595</c:v>
                      </c:pt>
                      <c:pt idx="35">
                        <c:v>0.72761816358677733</c:v>
                      </c:pt>
                      <c:pt idx="36">
                        <c:v>0.7242055092458306</c:v>
                      </c:pt>
                      <c:pt idx="37">
                        <c:v>0.73090654166907187</c:v>
                      </c:pt>
                      <c:pt idx="38">
                        <c:v>0.72930094375480137</c:v>
                      </c:pt>
                      <c:pt idx="39">
                        <c:v>0.73484400226402613</c:v>
                      </c:pt>
                      <c:pt idx="40">
                        <c:v>0.73728225096845212</c:v>
                      </c:pt>
                      <c:pt idx="41">
                        <c:v>0.73232625985533606</c:v>
                      </c:pt>
                      <c:pt idx="42">
                        <c:v>0.74042837396476402</c:v>
                      </c:pt>
                      <c:pt idx="43">
                        <c:v>0.72944907708211937</c:v>
                      </c:pt>
                      <c:pt idx="44">
                        <c:v>0.7345221570007312</c:v>
                      </c:pt>
                      <c:pt idx="45">
                        <c:v>0.73654897661112317</c:v>
                      </c:pt>
                      <c:pt idx="46">
                        <c:v>0.74256237064460251</c:v>
                      </c:pt>
                      <c:pt idx="47">
                        <c:v>0.74089493310804466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DA4-456B-AB67-1389178785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KP7'!$K$53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0.8036948649094573</c:v>
                      </c:pt>
                      <c:pt idx="1">
                        <c:v>0.80853417129132654</c:v>
                      </c:pt>
                      <c:pt idx="2">
                        <c:v>0.80488425124012841</c:v>
                      </c:pt>
                      <c:pt idx="3">
                        <c:v>0.80716153638980059</c:v>
                      </c:pt>
                      <c:pt idx="4">
                        <c:v>0.80311962519451774</c:v>
                      </c:pt>
                      <c:pt idx="5">
                        <c:v>0.80057980189135536</c:v>
                      </c:pt>
                      <c:pt idx="6">
                        <c:v>0.79433771609612891</c:v>
                      </c:pt>
                      <c:pt idx="7">
                        <c:v>0.80424860089643235</c:v>
                      </c:pt>
                      <c:pt idx="8">
                        <c:v>0.79780492048333917</c:v>
                      </c:pt>
                      <c:pt idx="9">
                        <c:v>0.80588651806960432</c:v>
                      </c:pt>
                      <c:pt idx="10">
                        <c:v>0.79040700009510112</c:v>
                      </c:pt>
                      <c:pt idx="11">
                        <c:v>0.80226710909300958</c:v>
                      </c:pt>
                      <c:pt idx="12">
                        <c:v>0.83358678916492179</c:v>
                      </c:pt>
                      <c:pt idx="13">
                        <c:v>0.87619676231434585</c:v>
                      </c:pt>
                      <c:pt idx="14">
                        <c:v>0.86464605128542493</c:v>
                      </c:pt>
                      <c:pt idx="15">
                        <c:v>0.85659154610881127</c:v>
                      </c:pt>
                      <c:pt idx="16">
                        <c:v>0.85831045714197096</c:v>
                      </c:pt>
                      <c:pt idx="17">
                        <c:v>0.8605406934630071</c:v>
                      </c:pt>
                      <c:pt idx="18">
                        <c:v>0.85310940009601555</c:v>
                      </c:pt>
                      <c:pt idx="19">
                        <c:v>0.86173437619517923</c:v>
                      </c:pt>
                      <c:pt idx="20">
                        <c:v>0.86156885770734826</c:v>
                      </c:pt>
                      <c:pt idx="21">
                        <c:v>0.86109678959667024</c:v>
                      </c:pt>
                      <c:pt idx="22">
                        <c:v>0.85955491084521862</c:v>
                      </c:pt>
                      <c:pt idx="23">
                        <c:v>0.82350323871941511</c:v>
                      </c:pt>
                      <c:pt idx="24">
                        <c:v>0.81254590826036854</c:v>
                      </c:pt>
                      <c:pt idx="25">
                        <c:v>0.82479076550010011</c:v>
                      </c:pt>
                      <c:pt idx="26">
                        <c:v>0.8670673548230049</c:v>
                      </c:pt>
                      <c:pt idx="27">
                        <c:v>0.86803611583413209</c:v>
                      </c:pt>
                      <c:pt idx="28">
                        <c:v>0.8597989901172961</c:v>
                      </c:pt>
                      <c:pt idx="29">
                        <c:v>0.87122665993097215</c:v>
                      </c:pt>
                      <c:pt idx="30">
                        <c:v>0.87975166135429639</c:v>
                      </c:pt>
                      <c:pt idx="31">
                        <c:v>0.87737177680775191</c:v>
                      </c:pt>
                      <c:pt idx="32">
                        <c:v>0.87849621270067801</c:v>
                      </c:pt>
                      <c:pt idx="33">
                        <c:v>0.88001806515240466</c:v>
                      </c:pt>
                      <c:pt idx="34">
                        <c:v>0.87504445203447234</c:v>
                      </c:pt>
                      <c:pt idx="35">
                        <c:v>0.88692346169898995</c:v>
                      </c:pt>
                      <c:pt idx="36">
                        <c:v>0.88280531990900213</c:v>
                      </c:pt>
                      <c:pt idx="37">
                        <c:v>0.89247512603453794</c:v>
                      </c:pt>
                      <c:pt idx="38">
                        <c:v>0.88856499592737503</c:v>
                      </c:pt>
                      <c:pt idx="39">
                        <c:v>0.88827042746183238</c:v>
                      </c:pt>
                      <c:pt idx="40">
                        <c:v>0.90615807777713597</c:v>
                      </c:pt>
                      <c:pt idx="41">
                        <c:v>0.89405466607351047</c:v>
                      </c:pt>
                      <c:pt idx="42">
                        <c:v>0.90423086643918094</c:v>
                      </c:pt>
                      <c:pt idx="43">
                        <c:v>0.89721606200249981</c:v>
                      </c:pt>
                      <c:pt idx="44">
                        <c:v>0.89957539716156176</c:v>
                      </c:pt>
                      <c:pt idx="45">
                        <c:v>0.89960169397652734</c:v>
                      </c:pt>
                      <c:pt idx="46">
                        <c:v>0.91275802067586442</c:v>
                      </c:pt>
                      <c:pt idx="47">
                        <c:v>0.91274223579750813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A4-456B-AB67-138917878534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KP7'!$L$53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KP7'!$L$54:$L$101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0.71670437874860482</c:v>
                      </c:pt>
                      <c:pt idx="1">
                        <c:v>0.71633110529158672</c:v>
                      </c:pt>
                      <c:pt idx="2">
                        <c:v>0.71417082075066485</c:v>
                      </c:pt>
                      <c:pt idx="3">
                        <c:v>0.70759951440062385</c:v>
                      </c:pt>
                      <c:pt idx="4">
                        <c:v>0.70838724015753884</c:v>
                      </c:pt>
                      <c:pt idx="5">
                        <c:v>0.70600754665668164</c:v>
                      </c:pt>
                      <c:pt idx="6">
                        <c:v>0.70484328633734317</c:v>
                      </c:pt>
                      <c:pt idx="7">
                        <c:v>0.70206023538400553</c:v>
                      </c:pt>
                      <c:pt idx="8">
                        <c:v>0.6931315602115693</c:v>
                      </c:pt>
                      <c:pt idx="9">
                        <c:v>0.70175700552359566</c:v>
                      </c:pt>
                      <c:pt idx="10">
                        <c:v>0.70378645849943611</c:v>
                      </c:pt>
                      <c:pt idx="11">
                        <c:v>0.70351066843724086</c:v>
                      </c:pt>
                      <c:pt idx="12">
                        <c:v>0.70796730378666139</c:v>
                      </c:pt>
                      <c:pt idx="13">
                        <c:v>0.72979569497778685</c:v>
                      </c:pt>
                      <c:pt idx="14">
                        <c:v>0.71688080056371228</c:v>
                      </c:pt>
                      <c:pt idx="15">
                        <c:v>0.7154457042964858</c:v>
                      </c:pt>
                      <c:pt idx="16">
                        <c:v>0.71800728206328124</c:v>
                      </c:pt>
                      <c:pt idx="17">
                        <c:v>0.7225676434685685</c:v>
                      </c:pt>
                      <c:pt idx="18">
                        <c:v>0.70245954089094886</c:v>
                      </c:pt>
                      <c:pt idx="19">
                        <c:v>0.70913487223139404</c:v>
                      </c:pt>
                      <c:pt idx="20">
                        <c:v>0.72075034110671454</c:v>
                      </c:pt>
                      <c:pt idx="21">
                        <c:v>0.72419047874409459</c:v>
                      </c:pt>
                      <c:pt idx="22">
                        <c:v>0.72713072766052589</c:v>
                      </c:pt>
                      <c:pt idx="23">
                        <c:v>0.71427535103799444</c:v>
                      </c:pt>
                      <c:pt idx="24">
                        <c:v>0.71666027384840181</c:v>
                      </c:pt>
                      <c:pt idx="25">
                        <c:v>0.72542549101983234</c:v>
                      </c:pt>
                      <c:pt idx="26">
                        <c:v>0.72491414402374399</c:v>
                      </c:pt>
                      <c:pt idx="27">
                        <c:v>0.73022617330346695</c:v>
                      </c:pt>
                      <c:pt idx="28">
                        <c:v>0.7003222494380924</c:v>
                      </c:pt>
                      <c:pt idx="29">
                        <c:v>0.71178749336405522</c:v>
                      </c:pt>
                      <c:pt idx="30">
                        <c:v>0.71512580299186768</c:v>
                      </c:pt>
                      <c:pt idx="31">
                        <c:v>0.72114548047842597</c:v>
                      </c:pt>
                      <c:pt idx="32">
                        <c:v>0.71677431349216703</c:v>
                      </c:pt>
                      <c:pt idx="33">
                        <c:v>0.717092720252402</c:v>
                      </c:pt>
                      <c:pt idx="34">
                        <c:v>0.71542590367329273</c:v>
                      </c:pt>
                      <c:pt idx="35">
                        <c:v>0.7225293606585077</c:v>
                      </c:pt>
                      <c:pt idx="36">
                        <c:v>0.72195085533266323</c:v>
                      </c:pt>
                      <c:pt idx="37">
                        <c:v>0.72815539862842638</c:v>
                      </c:pt>
                      <c:pt idx="38">
                        <c:v>0.72914165770998229</c:v>
                      </c:pt>
                      <c:pt idx="39">
                        <c:v>0.72721502060576981</c:v>
                      </c:pt>
                      <c:pt idx="40">
                        <c:v>0.72392588041726702</c:v>
                      </c:pt>
                      <c:pt idx="41">
                        <c:v>0.72396461572866577</c:v>
                      </c:pt>
                      <c:pt idx="42">
                        <c:v>0.72930110965029327</c:v>
                      </c:pt>
                      <c:pt idx="43">
                        <c:v>0.72265115381473</c:v>
                      </c:pt>
                      <c:pt idx="44">
                        <c:v>0.72779812669890986</c:v>
                      </c:pt>
                      <c:pt idx="45">
                        <c:v>0.72934303872153317</c:v>
                      </c:pt>
                      <c:pt idx="46">
                        <c:v>0.73005907468249764</c:v>
                      </c:pt>
                      <c:pt idx="47">
                        <c:v>0.7352141648327376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DA4-456B-AB67-138917878534}"/>
                  </c:ext>
                </c:extLst>
              </c15:ser>
            </c15:filteredLineSeries>
            <c15:filteredLineSeries>
              <c15:ser>
                <c:idx val="1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KP7'!$N$53</c15:sqref>
                        </c15:formulaRef>
                      </c:ext>
                    </c:extLst>
                    <c:strCache>
                      <c:ptCount val="1"/>
                      <c:pt idx="0">
                        <c:v>PF 3.3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KP7'!$N$54:$N$101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0.83266707835919018</c:v>
                      </c:pt>
                      <c:pt idx="1">
                        <c:v>0.83030168628462564</c:v>
                      </c:pt>
                      <c:pt idx="2">
                        <c:v>0.80721038166419323</c:v>
                      </c:pt>
                      <c:pt idx="3">
                        <c:v>0.81779538318936351</c:v>
                      </c:pt>
                      <c:pt idx="4">
                        <c:v>0.80630416214983425</c:v>
                      </c:pt>
                      <c:pt idx="5">
                        <c:v>0.81016383653977264</c:v>
                      </c:pt>
                      <c:pt idx="6">
                        <c:v>0.80330134943930831</c:v>
                      </c:pt>
                      <c:pt idx="7">
                        <c:v>0.82481208929888161</c:v>
                      </c:pt>
                      <c:pt idx="8">
                        <c:v>0.82478149979052418</c:v>
                      </c:pt>
                      <c:pt idx="9">
                        <c:v>0.81198789966344576</c:v>
                      </c:pt>
                      <c:pt idx="10">
                        <c:v>0.79484825789758495</c:v>
                      </c:pt>
                      <c:pt idx="11">
                        <c:v>0.80630685320931883</c:v>
                      </c:pt>
                      <c:pt idx="12">
                        <c:v>0.79746869413879984</c:v>
                      </c:pt>
                      <c:pt idx="13">
                        <c:v>0.82043330037356721</c:v>
                      </c:pt>
                      <c:pt idx="14">
                        <c:v>0.81097466399395346</c:v>
                      </c:pt>
                      <c:pt idx="15">
                        <c:v>0.80110791378292501</c:v>
                      </c:pt>
                      <c:pt idx="16">
                        <c:v>0.80021973423432424</c:v>
                      </c:pt>
                      <c:pt idx="17">
                        <c:v>0.80581096678260966</c:v>
                      </c:pt>
                      <c:pt idx="18">
                        <c:v>0.81107860228313611</c:v>
                      </c:pt>
                      <c:pt idx="19">
                        <c:v>0.81411735122390516</c:v>
                      </c:pt>
                      <c:pt idx="20">
                        <c:v>0.81711930565192181</c:v>
                      </c:pt>
                      <c:pt idx="21">
                        <c:v>0.81619009278002541</c:v>
                      </c:pt>
                      <c:pt idx="22">
                        <c:v>0.81264501046959947</c:v>
                      </c:pt>
                      <c:pt idx="23">
                        <c:v>0.81193293388185905</c:v>
                      </c:pt>
                      <c:pt idx="24">
                        <c:v>0.80796428362523487</c:v>
                      </c:pt>
                      <c:pt idx="25">
                        <c:v>0.81656476534804034</c:v>
                      </c:pt>
                      <c:pt idx="26">
                        <c:v>0.81000763602732928</c:v>
                      </c:pt>
                      <c:pt idx="27">
                        <c:v>0.82548001940439508</c:v>
                      </c:pt>
                      <c:pt idx="28">
                        <c:v>0.83064020199303479</c:v>
                      </c:pt>
                      <c:pt idx="29">
                        <c:v>0.83443102610327091</c:v>
                      </c:pt>
                      <c:pt idx="30">
                        <c:v>0.82938834823699004</c:v>
                      </c:pt>
                      <c:pt idx="31">
                        <c:v>0.84003392829998536</c:v>
                      </c:pt>
                      <c:pt idx="32">
                        <c:v>0.84793454907268306</c:v>
                      </c:pt>
                      <c:pt idx="33">
                        <c:v>0.85318563629896993</c:v>
                      </c:pt>
                      <c:pt idx="34">
                        <c:v>0.84812333315995803</c:v>
                      </c:pt>
                      <c:pt idx="35">
                        <c:v>0.85889319036733514</c:v>
                      </c:pt>
                      <c:pt idx="36">
                        <c:v>0.86018519065848098</c:v>
                      </c:pt>
                      <c:pt idx="37">
                        <c:v>0.87047381118259881</c:v>
                      </c:pt>
                      <c:pt idx="38">
                        <c:v>0.86561861989967948</c:v>
                      </c:pt>
                      <c:pt idx="39">
                        <c:v>0.86139697607237509</c:v>
                      </c:pt>
                      <c:pt idx="40">
                        <c:v>0.85887956255581499</c:v>
                      </c:pt>
                      <c:pt idx="41">
                        <c:v>0.86402414974696073</c:v>
                      </c:pt>
                      <c:pt idx="42">
                        <c:v>0.85695450240923721</c:v>
                      </c:pt>
                      <c:pt idx="43">
                        <c:v>0.86488566753524476</c:v>
                      </c:pt>
                      <c:pt idx="44">
                        <c:v>0.85923560853654712</c:v>
                      </c:pt>
                      <c:pt idx="45">
                        <c:v>0.8676317894666089</c:v>
                      </c:pt>
                      <c:pt idx="46">
                        <c:v>0.86943246021742593</c:v>
                      </c:pt>
                      <c:pt idx="47">
                        <c:v>0.87762439245072699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DA4-456B-AB67-138917878534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KP7'!$O$53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KP7'!$O$54:$O$101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0.98439410655015058</c:v>
                      </c:pt>
                      <c:pt idx="1">
                        <c:v>0.98181101561424877</c:v>
                      </c:pt>
                      <c:pt idx="2">
                        <c:v>0.98430815691582052</c:v>
                      </c:pt>
                      <c:pt idx="3">
                        <c:v>0.97772340994063034</c:v>
                      </c:pt>
                      <c:pt idx="4">
                        <c:v>0.96527989685140292</c:v>
                      </c:pt>
                      <c:pt idx="5">
                        <c:v>0.96463220753893619</c:v>
                      </c:pt>
                      <c:pt idx="6">
                        <c:v>0.96066993474252871</c:v>
                      </c:pt>
                      <c:pt idx="7">
                        <c:v>0.96489045337614221</c:v>
                      </c:pt>
                      <c:pt idx="8">
                        <c:v>0.9578455663853167</c:v>
                      </c:pt>
                      <c:pt idx="9">
                        <c:v>0.97886946544616993</c:v>
                      </c:pt>
                      <c:pt idx="10">
                        <c:v>0.9657692064612462</c:v>
                      </c:pt>
                      <c:pt idx="11">
                        <c:v>0.96583251941480508</c:v>
                      </c:pt>
                      <c:pt idx="12">
                        <c:v>0.96093446404409255</c:v>
                      </c:pt>
                      <c:pt idx="13">
                        <c:v>0.9703721944416821</c:v>
                      </c:pt>
                      <c:pt idx="14">
                        <c:v>0.95722364142022509</c:v>
                      </c:pt>
                      <c:pt idx="15">
                        <c:v>0.96428914247471142</c:v>
                      </c:pt>
                      <c:pt idx="16">
                        <c:v>0.96969072331233797</c:v>
                      </c:pt>
                      <c:pt idx="17">
                        <c:v>0.96731860023671035</c:v>
                      </c:pt>
                      <c:pt idx="18">
                        <c:v>0.97322734170972303</c:v>
                      </c:pt>
                      <c:pt idx="19">
                        <c:v>0.97151566382028465</c:v>
                      </c:pt>
                      <c:pt idx="20">
                        <c:v>0.968691045922634</c:v>
                      </c:pt>
                      <c:pt idx="21">
                        <c:v>0.97212357550879447</c:v>
                      </c:pt>
                      <c:pt idx="22">
                        <c:v>0.97832229366539558</c:v>
                      </c:pt>
                      <c:pt idx="23">
                        <c:v>0.97179849851383626</c:v>
                      </c:pt>
                      <c:pt idx="24">
                        <c:v>0.96626071210932352</c:v>
                      </c:pt>
                      <c:pt idx="25">
                        <c:v>0.96515019921544531</c:v>
                      </c:pt>
                      <c:pt idx="26">
                        <c:v>0.97606053290656769</c:v>
                      </c:pt>
                      <c:pt idx="27">
                        <c:v>0.97890263727196258</c:v>
                      </c:pt>
                      <c:pt idx="28">
                        <c:v>0.9880310372786284</c:v>
                      </c:pt>
                      <c:pt idx="29">
                        <c:v>0.99437160298695626</c:v>
                      </c:pt>
                      <c:pt idx="30">
                        <c:v>0.99099384674136037</c:v>
                      </c:pt>
                      <c:pt idx="31">
                        <c:v>0.99251511891911948</c:v>
                      </c:pt>
                      <c:pt idx="32">
                        <c:v>0.99889249950430148</c:v>
                      </c:pt>
                      <c:pt idx="33">
                        <c:v>0.9986625033175085</c:v>
                      </c:pt>
                      <c:pt idx="34">
                        <c:v>0.9993240164213939</c:v>
                      </c:pt>
                      <c:pt idx="35">
                        <c:v>0.99664833111297613</c:v>
                      </c:pt>
                      <c:pt idx="36">
                        <c:v>0.99542749494841221</c:v>
                      </c:pt>
                      <c:pt idx="37">
                        <c:v>1.0113170696574234</c:v>
                      </c:pt>
                      <c:pt idx="38">
                        <c:v>1.0071386028241538</c:v>
                      </c:pt>
                      <c:pt idx="39">
                        <c:v>0.9935357347265158</c:v>
                      </c:pt>
                      <c:pt idx="40">
                        <c:v>1.0000975155691501</c:v>
                      </c:pt>
                      <c:pt idx="41">
                        <c:v>0.9989979283057866</c:v>
                      </c:pt>
                      <c:pt idx="42">
                        <c:v>0.99908989107674095</c:v>
                      </c:pt>
                      <c:pt idx="43">
                        <c:v>1.0004511016181972</c:v>
                      </c:pt>
                      <c:pt idx="44">
                        <c:v>0.99454911607661334</c:v>
                      </c:pt>
                      <c:pt idx="45">
                        <c:v>1.0005778748670529</c:v>
                      </c:pt>
                      <c:pt idx="46">
                        <c:v>1.0037307319695994</c:v>
                      </c:pt>
                      <c:pt idx="47">
                        <c:v>0.99883825628925882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DA4-456B-AB67-138917878534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KP7'!$P$53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KP7'!$P$54:$P$101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0.95255223697769098</c:v>
                      </c:pt>
                      <c:pt idx="1">
                        <c:v>0.94560643268534594</c:v>
                      </c:pt>
                      <c:pt idx="2">
                        <c:v>0.94727435131744009</c:v>
                      </c:pt>
                      <c:pt idx="3">
                        <c:v>0.94254494207065787</c:v>
                      </c:pt>
                      <c:pt idx="4">
                        <c:v>0.94683817574104456</c:v>
                      </c:pt>
                      <c:pt idx="5">
                        <c:v>0.9374311587388634</c:v>
                      </c:pt>
                      <c:pt idx="6">
                        <c:v>0.92947048988633019</c:v>
                      </c:pt>
                      <c:pt idx="7">
                        <c:v>0.93717212336055433</c:v>
                      </c:pt>
                      <c:pt idx="8">
                        <c:v>0.9344456464955132</c:v>
                      </c:pt>
                      <c:pt idx="9">
                        <c:v>0.93749604141752507</c:v>
                      </c:pt>
                      <c:pt idx="10">
                        <c:v>0.93776349725082608</c:v>
                      </c:pt>
                      <c:pt idx="11">
                        <c:v>0.93529861643915579</c:v>
                      </c:pt>
                      <c:pt idx="12">
                        <c:v>0.93699822942080413</c:v>
                      </c:pt>
                      <c:pt idx="13">
                        <c:v>0.94947453522516412</c:v>
                      </c:pt>
                      <c:pt idx="14">
                        <c:v>0.9422079510516449</c:v>
                      </c:pt>
                      <c:pt idx="15">
                        <c:v>0.94153842197084858</c:v>
                      </c:pt>
                      <c:pt idx="16">
                        <c:v>0.9416318177571732</c:v>
                      </c:pt>
                      <c:pt idx="17">
                        <c:v>0.94455540525127124</c:v>
                      </c:pt>
                      <c:pt idx="18">
                        <c:v>0.94047787635812474</c:v>
                      </c:pt>
                      <c:pt idx="19">
                        <c:v>0.94505237151272203</c:v>
                      </c:pt>
                      <c:pt idx="20">
                        <c:v>0.9520966505902817</c:v>
                      </c:pt>
                      <c:pt idx="21">
                        <c:v>0.94918260440001889</c:v>
                      </c:pt>
                      <c:pt idx="22">
                        <c:v>0.94802170721005141</c:v>
                      </c:pt>
                      <c:pt idx="23">
                        <c:v>0.93781811833810957</c:v>
                      </c:pt>
                      <c:pt idx="24">
                        <c:v>0.94013522072232969</c:v>
                      </c:pt>
                      <c:pt idx="25">
                        <c:v>0.94505654184575849</c:v>
                      </c:pt>
                      <c:pt idx="26">
                        <c:v>0.94847085932246644</c:v>
                      </c:pt>
                      <c:pt idx="27">
                        <c:v>0.95066734883979154</c:v>
                      </c:pt>
                      <c:pt idx="28">
                        <c:v>0.95450235097347302</c:v>
                      </c:pt>
                      <c:pt idx="29">
                        <c:v>0.95810670587783608</c:v>
                      </c:pt>
                      <c:pt idx="30">
                        <c:v>0.95910542797980125</c:v>
                      </c:pt>
                      <c:pt idx="31">
                        <c:v>0.96079584680676777</c:v>
                      </c:pt>
                      <c:pt idx="32">
                        <c:v>0.95286953515342565</c:v>
                      </c:pt>
                      <c:pt idx="33">
                        <c:v>0.9594029324590917</c:v>
                      </c:pt>
                      <c:pt idx="34">
                        <c:v>0.96052593127976782</c:v>
                      </c:pt>
                      <c:pt idx="35">
                        <c:v>0.95644953960254397</c:v>
                      </c:pt>
                      <c:pt idx="36">
                        <c:v>0.95697185082649805</c:v>
                      </c:pt>
                      <c:pt idx="37">
                        <c:v>0.96086809633533921</c:v>
                      </c:pt>
                      <c:pt idx="38">
                        <c:v>0.96159993743761052</c:v>
                      </c:pt>
                      <c:pt idx="39">
                        <c:v>0.96504810830831311</c:v>
                      </c:pt>
                      <c:pt idx="40">
                        <c:v>0.96565896393726813</c:v>
                      </c:pt>
                      <c:pt idx="41">
                        <c:v>0.95767403146287811</c:v>
                      </c:pt>
                      <c:pt idx="42">
                        <c:v>0.96710162374619357</c:v>
                      </c:pt>
                      <c:pt idx="43">
                        <c:v>0.962243155032661</c:v>
                      </c:pt>
                      <c:pt idx="44">
                        <c:v>0.96583230894633043</c:v>
                      </c:pt>
                      <c:pt idx="45">
                        <c:v>0.96632217699624556</c:v>
                      </c:pt>
                      <c:pt idx="46">
                        <c:v>0.9692652675008171</c:v>
                      </c:pt>
                      <c:pt idx="47">
                        <c:v>0.96933810779904284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DA4-456B-AB67-138917878534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KP7'!$Q$53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KP7'!$Q$54:$Q$101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0.95484890922848775</c:v>
                      </c:pt>
                      <c:pt idx="1">
                        <c:v>0.952676827630214</c:v>
                      </c:pt>
                      <c:pt idx="2">
                        <c:v>0.95162182134767637</c:v>
                      </c:pt>
                      <c:pt idx="3">
                        <c:v>0.94971120592094449</c:v>
                      </c:pt>
                      <c:pt idx="4">
                        <c:v>0.94212433603253931</c:v>
                      </c:pt>
                      <c:pt idx="5">
                        <c:v>0.93342523303514369</c:v>
                      </c:pt>
                      <c:pt idx="6">
                        <c:v>0.93046102892742621</c:v>
                      </c:pt>
                      <c:pt idx="7">
                        <c:v>0.93117166763653658</c:v>
                      </c:pt>
                      <c:pt idx="8">
                        <c:v>0.93225634522116863</c:v>
                      </c:pt>
                      <c:pt idx="9">
                        <c:v>0.93700426654955626</c:v>
                      </c:pt>
                      <c:pt idx="10">
                        <c:v>0.93218211952202656</c:v>
                      </c:pt>
                      <c:pt idx="11">
                        <c:v>0.93348312013423984</c:v>
                      </c:pt>
                      <c:pt idx="12">
                        <c:v>0.93143612429122014</c:v>
                      </c:pt>
                      <c:pt idx="13">
                        <c:v>0.94890467287184477</c:v>
                      </c:pt>
                      <c:pt idx="14">
                        <c:v>0.93523810053627976</c:v>
                      </c:pt>
                      <c:pt idx="15">
                        <c:v>0.94010693142726376</c:v>
                      </c:pt>
                      <c:pt idx="16">
                        <c:v>0.93697569772387357</c:v>
                      </c:pt>
                      <c:pt idx="17">
                        <c:v>0.94127162022654021</c:v>
                      </c:pt>
                      <c:pt idx="18">
                        <c:v>0.93094367837938641</c:v>
                      </c:pt>
                      <c:pt idx="19">
                        <c:v>0.93733109678629423</c:v>
                      </c:pt>
                      <c:pt idx="20">
                        <c:v>0.9460359382924679</c:v>
                      </c:pt>
                      <c:pt idx="21">
                        <c:v>0.94339682659462099</c:v>
                      </c:pt>
                      <c:pt idx="22">
                        <c:v>0.94217134015882398</c:v>
                      </c:pt>
                      <c:pt idx="23">
                        <c:v>0.93727432885578421</c:v>
                      </c:pt>
                      <c:pt idx="24">
                        <c:v>0.94017392511900588</c:v>
                      </c:pt>
                      <c:pt idx="25">
                        <c:v>0.94156441659852053</c:v>
                      </c:pt>
                      <c:pt idx="26">
                        <c:v>0.94725319294702759</c:v>
                      </c:pt>
                      <c:pt idx="27">
                        <c:v>0.94594643999626915</c:v>
                      </c:pt>
                      <c:pt idx="28">
                        <c:v>0.95168550284027154</c:v>
                      </c:pt>
                      <c:pt idx="29">
                        <c:v>0.95308831435035291</c:v>
                      </c:pt>
                      <c:pt idx="30">
                        <c:v>0.95746257297794179</c:v>
                      </c:pt>
                      <c:pt idx="31">
                        <c:v>0.95695086075258584</c:v>
                      </c:pt>
                      <c:pt idx="32">
                        <c:v>0.96265600198780199</c:v>
                      </c:pt>
                      <c:pt idx="33">
                        <c:v>0.96190231553275274</c:v>
                      </c:pt>
                      <c:pt idx="34">
                        <c:v>0.96200540147018954</c:v>
                      </c:pt>
                      <c:pt idx="35">
                        <c:v>0.96256898217842002</c:v>
                      </c:pt>
                      <c:pt idx="36">
                        <c:v>0.96538362183411486</c:v>
                      </c:pt>
                      <c:pt idx="37">
                        <c:v>0.97024830526954775</c:v>
                      </c:pt>
                      <c:pt idx="38">
                        <c:v>0.96797806322773727</c:v>
                      </c:pt>
                      <c:pt idx="39">
                        <c:v>0.96840755422190972</c:v>
                      </c:pt>
                      <c:pt idx="40">
                        <c:v>0.96647885730816863</c:v>
                      </c:pt>
                      <c:pt idx="41">
                        <c:v>0.96038454136677553</c:v>
                      </c:pt>
                      <c:pt idx="42">
                        <c:v>0.97089573360838455</c:v>
                      </c:pt>
                      <c:pt idx="43">
                        <c:v>0.96385339696992778</c:v>
                      </c:pt>
                      <c:pt idx="44">
                        <c:v>0.96387035786609954</c:v>
                      </c:pt>
                      <c:pt idx="45">
                        <c:v>0.96582966747042487</c:v>
                      </c:pt>
                      <c:pt idx="46">
                        <c:v>0.96782435761351582</c:v>
                      </c:pt>
                      <c:pt idx="47">
                        <c:v>0.96707732226659204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DA4-456B-AB67-138917878534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LblSkip val="1"/>
        <c:tickMarkSkip val="4"/>
        <c:noMultiLvlLbl val="0"/>
      </c:catAx>
      <c:valAx>
        <c:axId val="1556762208"/>
        <c:scaling>
          <c:orientation val="minMax"/>
          <c:max val="1.100000000000000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Relative Geschwindigkeit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Durchschnittliche</a:t>
            </a:r>
            <a:r>
              <a:rPr lang="de-DE" baseline="0"/>
              <a:t> Geschwindigkeit zwischen KP1 und KP5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KP1 - KP5'!$E$2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KP5'!$C$3:$C$50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KP5'!$E$3:$E$50</c:f>
              <c:numCache>
                <c:formatCode>0.00</c:formatCode>
                <c:ptCount val="48"/>
                <c:pt idx="0">
                  <c:v>12.596839829637011</c:v>
                </c:pt>
                <c:pt idx="1">
                  <c:v>12.64279900346129</c:v>
                </c:pt>
                <c:pt idx="2">
                  <c:v>12.635859838264292</c:v>
                </c:pt>
                <c:pt idx="3">
                  <c:v>12.595083271357788</c:v>
                </c:pt>
                <c:pt idx="4">
                  <c:v>12.492431988416786</c:v>
                </c:pt>
                <c:pt idx="5">
                  <c:v>12.516203129978292</c:v>
                </c:pt>
                <c:pt idx="6">
                  <c:v>12.424931714100397</c:v>
                </c:pt>
                <c:pt idx="7">
                  <c:v>12.345587997688284</c:v>
                </c:pt>
                <c:pt idx="8">
                  <c:v>12.036089521131185</c:v>
                </c:pt>
                <c:pt idx="9">
                  <c:v>12.347718857649827</c:v>
                </c:pt>
                <c:pt idx="10">
                  <c:v>12.406657568815136</c:v>
                </c:pt>
                <c:pt idx="11">
                  <c:v>12.192760937922532</c:v>
                </c:pt>
                <c:pt idx="12">
                  <c:v>12.570977376389468</c:v>
                </c:pt>
                <c:pt idx="13">
                  <c:v>12.74521647364325</c:v>
                </c:pt>
                <c:pt idx="14">
                  <c:v>12.504546843242471</c:v>
                </c:pt>
                <c:pt idx="15">
                  <c:v>12.555255571997185</c:v>
                </c:pt>
                <c:pt idx="16">
                  <c:v>12.757610804473895</c:v>
                </c:pt>
                <c:pt idx="17">
                  <c:v>12.751488909146321</c:v>
                </c:pt>
                <c:pt idx="18">
                  <c:v>12.527209490537114</c:v>
                </c:pt>
                <c:pt idx="19">
                  <c:v>12.6222989572691</c:v>
                </c:pt>
                <c:pt idx="20">
                  <c:v>12.733102240450636</c:v>
                </c:pt>
                <c:pt idx="21">
                  <c:v>12.886632820303371</c:v>
                </c:pt>
                <c:pt idx="22">
                  <c:v>12.94543486882228</c:v>
                </c:pt>
                <c:pt idx="23">
                  <c:v>12.885416751393771</c:v>
                </c:pt>
                <c:pt idx="24">
                  <c:v>12.686141827032397</c:v>
                </c:pt>
                <c:pt idx="25">
                  <c:v>12.621657497869361</c:v>
                </c:pt>
                <c:pt idx="26">
                  <c:v>12.797411012729494</c:v>
                </c:pt>
                <c:pt idx="27">
                  <c:v>12.944191713174774</c:v>
                </c:pt>
                <c:pt idx="28">
                  <c:v>12.973444688244825</c:v>
                </c:pt>
                <c:pt idx="29">
                  <c:v>13.245606894579021</c:v>
                </c:pt>
                <c:pt idx="30">
                  <c:v>13.196966625510992</c:v>
                </c:pt>
                <c:pt idx="31">
                  <c:v>13.126046703581011</c:v>
                </c:pt>
                <c:pt idx="32">
                  <c:v>13.268642629241262</c:v>
                </c:pt>
                <c:pt idx="33">
                  <c:v>13.1879274293532</c:v>
                </c:pt>
                <c:pt idx="34">
                  <c:v>13.367111443507659</c:v>
                </c:pt>
                <c:pt idx="35">
                  <c:v>13.129075288815315</c:v>
                </c:pt>
                <c:pt idx="36">
                  <c:v>13.343621312845741</c:v>
                </c:pt>
                <c:pt idx="37">
                  <c:v>13.534673724646421</c:v>
                </c:pt>
                <c:pt idx="38">
                  <c:v>13.512001542926711</c:v>
                </c:pt>
                <c:pt idx="39">
                  <c:v>13.274649229451118</c:v>
                </c:pt>
                <c:pt idx="40">
                  <c:v>13.173500932450036</c:v>
                </c:pt>
                <c:pt idx="41">
                  <c:v>13.247800030164701</c:v>
                </c:pt>
                <c:pt idx="42">
                  <c:v>13.311200091706118</c:v>
                </c:pt>
                <c:pt idx="43">
                  <c:v>13.317648745889311</c:v>
                </c:pt>
                <c:pt idx="44">
                  <c:v>13.241074130507874</c:v>
                </c:pt>
                <c:pt idx="45">
                  <c:v>13.45303656532935</c:v>
                </c:pt>
                <c:pt idx="46">
                  <c:v>13.258136143279085</c:v>
                </c:pt>
                <c:pt idx="47">
                  <c:v>13.221203074475454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95E-4195-9C16-12E7E568FC9A}"/>
            </c:ext>
          </c:extLst>
        </c:ser>
        <c:ser>
          <c:idx val="2"/>
          <c:order val="2"/>
          <c:tx>
            <c:strRef>
              <c:f>'Speed KP1 - KP5'!$F$2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KP5'!$C$3:$C$50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KP5'!$F$3:$F$50</c:f>
              <c:numCache>
                <c:formatCode>0.00</c:formatCode>
                <c:ptCount val="48"/>
                <c:pt idx="0">
                  <c:v>8.3304604293358437</c:v>
                </c:pt>
                <c:pt idx="1">
                  <c:v>8.0816304640113454</c:v>
                </c:pt>
                <c:pt idx="2">
                  <c:v>8.1640328820872803</c:v>
                </c:pt>
                <c:pt idx="3">
                  <c:v>8.0296563837240935</c:v>
                </c:pt>
                <c:pt idx="4">
                  <c:v>7.9081049174813938</c:v>
                </c:pt>
                <c:pt idx="5">
                  <c:v>8.002982438598675</c:v>
                </c:pt>
                <c:pt idx="6">
                  <c:v>8.1336956542678998</c:v>
                </c:pt>
                <c:pt idx="7">
                  <c:v>8.0604110048328881</c:v>
                </c:pt>
                <c:pt idx="8">
                  <c:v>8.3890487312366488</c:v>
                </c:pt>
                <c:pt idx="9">
                  <c:v>8.046846186663247</c:v>
                </c:pt>
                <c:pt idx="10">
                  <c:v>7.9309879888373356</c:v>
                </c:pt>
                <c:pt idx="11">
                  <c:v>8.1357704057803844</c:v>
                </c:pt>
                <c:pt idx="12">
                  <c:v>7.8991926335525786</c:v>
                </c:pt>
                <c:pt idx="13">
                  <c:v>8.3779811795457615</c:v>
                </c:pt>
                <c:pt idx="14">
                  <c:v>7.9708774770447022</c:v>
                </c:pt>
                <c:pt idx="15">
                  <c:v>8.1663601556576904</c:v>
                </c:pt>
                <c:pt idx="16">
                  <c:v>8.0335758672799589</c:v>
                </c:pt>
                <c:pt idx="17">
                  <c:v>7.9329341906056827</c:v>
                </c:pt>
                <c:pt idx="18">
                  <c:v>8.2436182234784319</c:v>
                </c:pt>
                <c:pt idx="19">
                  <c:v>7.9983059092319309</c:v>
                </c:pt>
                <c:pt idx="20">
                  <c:v>8.0288585885984673</c:v>
                </c:pt>
                <c:pt idx="21">
                  <c:v>8.1866108782984597</c:v>
                </c:pt>
                <c:pt idx="22">
                  <c:v>8.2508505025332006</c:v>
                </c:pt>
                <c:pt idx="23">
                  <c:v>7.9515693092930722</c:v>
                </c:pt>
                <c:pt idx="24">
                  <c:v>8.0100796221408217</c:v>
                </c:pt>
                <c:pt idx="25">
                  <c:v>7.9604983367936288</c:v>
                </c:pt>
                <c:pt idx="26">
                  <c:v>7.9738512979285776</c:v>
                </c:pt>
                <c:pt idx="27">
                  <c:v>8.1902553332808363</c:v>
                </c:pt>
                <c:pt idx="28">
                  <c:v>8.4521467914701347</c:v>
                </c:pt>
                <c:pt idx="29">
                  <c:v>8.3680466755778635</c:v>
                </c:pt>
                <c:pt idx="30">
                  <c:v>8.4491679514607867</c:v>
                </c:pt>
                <c:pt idx="31">
                  <c:v>8.7035093567229787</c:v>
                </c:pt>
                <c:pt idx="32">
                  <c:v>8.8961815474059041</c:v>
                </c:pt>
                <c:pt idx="33">
                  <c:v>9.0140778934706756</c:v>
                </c:pt>
                <c:pt idx="34">
                  <c:v>8.9460606263269291</c:v>
                </c:pt>
                <c:pt idx="35">
                  <c:v>8.8882498638016649</c:v>
                </c:pt>
                <c:pt idx="36">
                  <c:v>8.9045996544829595</c:v>
                </c:pt>
                <c:pt idx="37">
                  <c:v>9.3321457374915759</c:v>
                </c:pt>
                <c:pt idx="38">
                  <c:v>9.0708360678859687</c:v>
                </c:pt>
                <c:pt idx="39">
                  <c:v>9.1657579211089093</c:v>
                </c:pt>
                <c:pt idx="40">
                  <c:v>9.1128265884554196</c:v>
                </c:pt>
                <c:pt idx="41">
                  <c:v>9.123523790193838</c:v>
                </c:pt>
                <c:pt idx="42">
                  <c:v>9.0717651689868042</c:v>
                </c:pt>
                <c:pt idx="43">
                  <c:v>9.2848119007158534</c:v>
                </c:pt>
                <c:pt idx="44">
                  <c:v>9.1232194744907815</c:v>
                </c:pt>
                <c:pt idx="45">
                  <c:v>9.2699941660103669</c:v>
                </c:pt>
                <c:pt idx="46">
                  <c:v>9.07076976451307</c:v>
                </c:pt>
                <c:pt idx="47">
                  <c:v>9.2037429902257806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95E-4195-9C16-12E7E568FC9A}"/>
            </c:ext>
          </c:extLst>
        </c:ser>
        <c:ser>
          <c:idx val="13"/>
          <c:order val="9"/>
          <c:tx>
            <c:strRef>
              <c:f>'Speed KP1 - KP5'!$M$2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KP5'!$C$3:$C$50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KP5'!$M$3:$M$50</c:f>
              <c:numCache>
                <c:formatCode>0.00</c:formatCode>
                <c:ptCount val="48"/>
                <c:pt idx="0">
                  <c:v>7.8441759357572325</c:v>
                </c:pt>
                <c:pt idx="1">
                  <c:v>7.8487394572574898</c:v>
                </c:pt>
                <c:pt idx="2">
                  <c:v>7.8448289644633151</c:v>
                </c:pt>
                <c:pt idx="3">
                  <c:v>7.7752971328083262</c:v>
                </c:pt>
                <c:pt idx="4">
                  <c:v>7.6652062323030821</c:v>
                </c:pt>
                <c:pt idx="5">
                  <c:v>7.7223605306755916</c:v>
                </c:pt>
                <c:pt idx="6">
                  <c:v>7.6939217545301997</c:v>
                </c:pt>
                <c:pt idx="7">
                  <c:v>7.6985349294425927</c:v>
                </c:pt>
                <c:pt idx="8">
                  <c:v>7.6114991552790183</c:v>
                </c:pt>
                <c:pt idx="9">
                  <c:v>7.8748759027747663</c:v>
                </c:pt>
                <c:pt idx="10">
                  <c:v>7.7222760342875585</c:v>
                </c:pt>
                <c:pt idx="11">
                  <c:v>7.706252167592659</c:v>
                </c:pt>
                <c:pt idx="12">
                  <c:v>7.5829572533015224</c:v>
                </c:pt>
                <c:pt idx="13">
                  <c:v>7.6288744808620947</c:v>
                </c:pt>
                <c:pt idx="14">
                  <c:v>7.5793695836593571</c:v>
                </c:pt>
                <c:pt idx="15">
                  <c:v>7.6225408422694203</c:v>
                </c:pt>
                <c:pt idx="16">
                  <c:v>7.5272226852160191</c:v>
                </c:pt>
                <c:pt idx="17">
                  <c:v>7.6106482623143732</c:v>
                </c:pt>
                <c:pt idx="18">
                  <c:v>7.4368190667512435</c:v>
                </c:pt>
                <c:pt idx="19">
                  <c:v>7.5546551717585242</c:v>
                </c:pt>
                <c:pt idx="20">
                  <c:v>7.6452330642153443</c:v>
                </c:pt>
                <c:pt idx="21">
                  <c:v>7.6244041023866771</c:v>
                </c:pt>
                <c:pt idx="22">
                  <c:v>7.6290935416991701</c:v>
                </c:pt>
                <c:pt idx="23">
                  <c:v>7.5839494815480801</c:v>
                </c:pt>
                <c:pt idx="24">
                  <c:v>7.5864383218780302</c:v>
                </c:pt>
                <c:pt idx="25">
                  <c:v>7.5895558543233985</c:v>
                </c:pt>
                <c:pt idx="26">
                  <c:v>7.6444684001318679</c:v>
                </c:pt>
                <c:pt idx="27">
                  <c:v>7.6567489429432483</c:v>
                </c:pt>
                <c:pt idx="28">
                  <c:v>7.2829636172705872</c:v>
                </c:pt>
                <c:pt idx="29">
                  <c:v>7.5015885457221287</c:v>
                </c:pt>
                <c:pt idx="30">
                  <c:v>7.5263894764603236</c:v>
                </c:pt>
                <c:pt idx="31">
                  <c:v>7.5459907050356589</c:v>
                </c:pt>
                <c:pt idx="32">
                  <c:v>7.4537959273929362</c:v>
                </c:pt>
                <c:pt idx="33">
                  <c:v>7.5051563602872751</c:v>
                </c:pt>
                <c:pt idx="34">
                  <c:v>7.519337867263701</c:v>
                </c:pt>
                <c:pt idx="35">
                  <c:v>7.496910141964138</c:v>
                </c:pt>
                <c:pt idx="36">
                  <c:v>7.455331712543642</c:v>
                </c:pt>
                <c:pt idx="37">
                  <c:v>7.5069305052870501</c:v>
                </c:pt>
                <c:pt idx="38">
                  <c:v>7.5175449172875917</c:v>
                </c:pt>
                <c:pt idx="39">
                  <c:v>7.552294475078436</c:v>
                </c:pt>
                <c:pt idx="40">
                  <c:v>7.5934047735036243</c:v>
                </c:pt>
                <c:pt idx="41">
                  <c:v>7.4990604584497387</c:v>
                </c:pt>
                <c:pt idx="42">
                  <c:v>7.5984088801670113</c:v>
                </c:pt>
                <c:pt idx="43">
                  <c:v>7.5260342335474189</c:v>
                </c:pt>
                <c:pt idx="44">
                  <c:v>7.5995711662692687</c:v>
                </c:pt>
                <c:pt idx="45">
                  <c:v>7.5882112726401214</c:v>
                </c:pt>
                <c:pt idx="46">
                  <c:v>7.569709329112027</c:v>
                </c:pt>
                <c:pt idx="47">
                  <c:v>7.6311419489405292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95E-4195-9C16-12E7E568FC9A}"/>
            </c:ext>
          </c:extLst>
        </c:ser>
        <c:ser>
          <c:idx val="14"/>
          <c:order val="10"/>
          <c:tx>
            <c:strRef>
              <c:f>'Speed KP1 - KP5'!$N$2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KP5'!$C$3:$C$50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KP5'!$N$3:$N$50</c:f>
              <c:numCache>
                <c:formatCode>0.00</c:formatCode>
                <c:ptCount val="48"/>
                <c:pt idx="0">
                  <c:v>6.2670543768976881</c:v>
                </c:pt>
                <c:pt idx="1">
                  <c:v>6.2108359366786186</c:v>
                </c:pt>
                <c:pt idx="2">
                  <c:v>5.8996390719872114</c:v>
                </c:pt>
                <c:pt idx="3">
                  <c:v>6.0513930017718787</c:v>
                </c:pt>
                <c:pt idx="4">
                  <c:v>5.9569358988000838</c:v>
                </c:pt>
                <c:pt idx="5">
                  <c:v>6.0976584435418761</c:v>
                </c:pt>
                <c:pt idx="6">
                  <c:v>6.0053057397389331</c:v>
                </c:pt>
                <c:pt idx="7">
                  <c:v>6.2511068062466579</c:v>
                </c:pt>
                <c:pt idx="8">
                  <c:v>6.1996844475403972</c:v>
                </c:pt>
                <c:pt idx="9">
                  <c:v>6.0212519195253522</c:v>
                </c:pt>
                <c:pt idx="10">
                  <c:v>5.8999011558292471</c:v>
                </c:pt>
                <c:pt idx="11">
                  <c:v>6.0354140253934743</c:v>
                </c:pt>
                <c:pt idx="12">
                  <c:v>5.8907728703792372</c:v>
                </c:pt>
                <c:pt idx="13">
                  <c:v>6.0940289249945678</c:v>
                </c:pt>
                <c:pt idx="14">
                  <c:v>6.1087159084076363</c:v>
                </c:pt>
                <c:pt idx="15">
                  <c:v>5.9087879891595874</c:v>
                </c:pt>
                <c:pt idx="16">
                  <c:v>5.9304196454430675</c:v>
                </c:pt>
                <c:pt idx="17">
                  <c:v>6.0791261106605479</c:v>
                </c:pt>
                <c:pt idx="18">
                  <c:v>6.0297864293551555</c:v>
                </c:pt>
                <c:pt idx="19">
                  <c:v>6.1141570154139844</c:v>
                </c:pt>
                <c:pt idx="20">
                  <c:v>6.1503170432506149</c:v>
                </c:pt>
                <c:pt idx="21">
                  <c:v>6.0975902433636415</c:v>
                </c:pt>
                <c:pt idx="22">
                  <c:v>6.0967389113359598</c:v>
                </c:pt>
                <c:pt idx="23">
                  <c:v>6.1028884738450291</c:v>
                </c:pt>
                <c:pt idx="24">
                  <c:v>6.0069330828071221</c:v>
                </c:pt>
                <c:pt idx="25">
                  <c:v>6.1164918920344498</c:v>
                </c:pt>
                <c:pt idx="26">
                  <c:v>6.0033136222727723</c:v>
                </c:pt>
                <c:pt idx="27">
                  <c:v>6.1682624753776185</c:v>
                </c:pt>
                <c:pt idx="28">
                  <c:v>6.2515116306487553</c:v>
                </c:pt>
                <c:pt idx="29">
                  <c:v>6.2343464162611308</c:v>
                </c:pt>
                <c:pt idx="30">
                  <c:v>6.1619993272571261</c:v>
                </c:pt>
                <c:pt idx="31">
                  <c:v>6.2687676844834952</c:v>
                </c:pt>
                <c:pt idx="32">
                  <c:v>6.3836852138249007</c:v>
                </c:pt>
                <c:pt idx="33">
                  <c:v>6.4562358507810158</c:v>
                </c:pt>
                <c:pt idx="34">
                  <c:v>6.3814571727419054</c:v>
                </c:pt>
                <c:pt idx="35">
                  <c:v>6.4799772972028382</c:v>
                </c:pt>
                <c:pt idx="36">
                  <c:v>6.4667401353573695</c:v>
                </c:pt>
                <c:pt idx="37">
                  <c:v>6.5512057077975356</c:v>
                </c:pt>
                <c:pt idx="38">
                  <c:v>6.4885863134787796</c:v>
                </c:pt>
                <c:pt idx="39">
                  <c:v>6.5061389698861536</c:v>
                </c:pt>
                <c:pt idx="40">
                  <c:v>6.4554094631385173</c:v>
                </c:pt>
                <c:pt idx="41">
                  <c:v>6.5680886887534697</c:v>
                </c:pt>
                <c:pt idx="42">
                  <c:v>6.4517527948065254</c:v>
                </c:pt>
                <c:pt idx="43">
                  <c:v>6.5561077786514614</c:v>
                </c:pt>
                <c:pt idx="44">
                  <c:v>6.4735975276835305</c:v>
                </c:pt>
                <c:pt idx="45">
                  <c:v>6.5591431087193914</c:v>
                </c:pt>
                <c:pt idx="46">
                  <c:v>6.6506688709765056</c:v>
                </c:pt>
                <c:pt idx="47">
                  <c:v>6.6745810987954908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F95E-4195-9C16-12E7E568F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KP1 - KP5'!$D$2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KP1 - KP5'!$D$3:$D$50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9.2174910966073398</c:v>
                      </c:pt>
                      <c:pt idx="1">
                        <c:v>9.1186954076992102</c:v>
                      </c:pt>
                      <c:pt idx="2">
                        <c:v>9.1806383850203215</c:v>
                      </c:pt>
                      <c:pt idx="3">
                        <c:v>9.1331654942663629</c:v>
                      </c:pt>
                      <c:pt idx="4">
                        <c:v>9.1591623356808789</c:v>
                      </c:pt>
                      <c:pt idx="5">
                        <c:v>9.1371359467290603</c:v>
                      </c:pt>
                      <c:pt idx="6">
                        <c:v>9.1336672363504814</c:v>
                      </c:pt>
                      <c:pt idx="7">
                        <c:v>9.0178317904772936</c:v>
                      </c:pt>
                      <c:pt idx="8">
                        <c:v>9.0391120085871481</c:v>
                      </c:pt>
                      <c:pt idx="9">
                        <c:v>9.0937692689448859</c:v>
                      </c:pt>
                      <c:pt idx="10">
                        <c:v>9.0153052043098221</c:v>
                      </c:pt>
                      <c:pt idx="11">
                        <c:v>9.0026576054939547</c:v>
                      </c:pt>
                      <c:pt idx="12">
                        <c:v>9.502995810775456</c:v>
                      </c:pt>
                      <c:pt idx="13">
                        <c:v>9.6891411391736781</c:v>
                      </c:pt>
                      <c:pt idx="14">
                        <c:v>9.533855732958008</c:v>
                      </c:pt>
                      <c:pt idx="15">
                        <c:v>9.5434409672984835</c:v>
                      </c:pt>
                      <c:pt idx="16">
                        <c:v>9.615941458591827</c:v>
                      </c:pt>
                      <c:pt idx="17">
                        <c:v>9.7390894253904321</c:v>
                      </c:pt>
                      <c:pt idx="18">
                        <c:v>9.5553201782195192</c:v>
                      </c:pt>
                      <c:pt idx="19">
                        <c:v>9.6729136273725995</c:v>
                      </c:pt>
                      <c:pt idx="20">
                        <c:v>9.6641223625333534</c:v>
                      </c:pt>
                      <c:pt idx="21">
                        <c:v>9.7368306289095621</c:v>
                      </c:pt>
                      <c:pt idx="22">
                        <c:v>9.7119727236824787</c:v>
                      </c:pt>
                      <c:pt idx="23">
                        <c:v>9.7064964837245995</c:v>
                      </c:pt>
                      <c:pt idx="24">
                        <c:v>9.5437078083853546</c:v>
                      </c:pt>
                      <c:pt idx="25">
                        <c:v>9.744754547620925</c:v>
                      </c:pt>
                      <c:pt idx="26">
                        <c:v>9.7564072456380249</c:v>
                      </c:pt>
                      <c:pt idx="27">
                        <c:v>9.8079149836777244</c:v>
                      </c:pt>
                      <c:pt idx="28">
                        <c:v>10.171915718981325</c:v>
                      </c:pt>
                      <c:pt idx="29">
                        <c:v>10.252272998411833</c:v>
                      </c:pt>
                      <c:pt idx="30">
                        <c:v>10.187704489502901</c:v>
                      </c:pt>
                      <c:pt idx="31">
                        <c:v>10.205066556791937</c:v>
                      </c:pt>
                      <c:pt idx="32">
                        <c:v>10.289756199923149</c:v>
                      </c:pt>
                      <c:pt idx="33">
                        <c:v>10.199474703900377</c:v>
                      </c:pt>
                      <c:pt idx="34">
                        <c:v>10.340984238705657</c:v>
                      </c:pt>
                      <c:pt idx="35">
                        <c:v>10.304733508420727</c:v>
                      </c:pt>
                      <c:pt idx="36">
                        <c:v>10.284197434368988</c:v>
                      </c:pt>
                      <c:pt idx="37">
                        <c:v>10.394527710004386</c:v>
                      </c:pt>
                      <c:pt idx="38">
                        <c:v>10.389999022421284</c:v>
                      </c:pt>
                      <c:pt idx="39">
                        <c:v>10.303569311179762</c:v>
                      </c:pt>
                      <c:pt idx="40">
                        <c:v>10.337309331344263</c:v>
                      </c:pt>
                      <c:pt idx="41">
                        <c:v>10.193343615892775</c:v>
                      </c:pt>
                      <c:pt idx="42">
                        <c:v>10.403657446800608</c:v>
                      </c:pt>
                      <c:pt idx="43">
                        <c:v>10.258302108992108</c:v>
                      </c:pt>
                      <c:pt idx="44">
                        <c:v>10.307115957973728</c:v>
                      </c:pt>
                      <c:pt idx="45">
                        <c:v>10.402048317818849</c:v>
                      </c:pt>
                      <c:pt idx="46">
                        <c:v>10.417340923053382</c:v>
                      </c:pt>
                      <c:pt idx="47">
                        <c:v>10.415424625007651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95E-4195-9C16-12E7E568FC9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KP5'!$G$2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KP5'!$G$3:$G$50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12.596839829637011</c:v>
                      </c:pt>
                      <c:pt idx="1">
                        <c:v>12.64279900346129</c:v>
                      </c:pt>
                      <c:pt idx="2">
                        <c:v>12.635859838264292</c:v>
                      </c:pt>
                      <c:pt idx="3">
                        <c:v>12.595083271357788</c:v>
                      </c:pt>
                      <c:pt idx="4">
                        <c:v>12.492431988416786</c:v>
                      </c:pt>
                      <c:pt idx="5">
                        <c:v>12.516203129978292</c:v>
                      </c:pt>
                      <c:pt idx="6">
                        <c:v>12.424931714100397</c:v>
                      </c:pt>
                      <c:pt idx="7">
                        <c:v>12.345587997688284</c:v>
                      </c:pt>
                      <c:pt idx="8">
                        <c:v>12.036089521131185</c:v>
                      </c:pt>
                      <c:pt idx="9">
                        <c:v>12.347718857649827</c:v>
                      </c:pt>
                      <c:pt idx="10">
                        <c:v>12.406657568815136</c:v>
                      </c:pt>
                      <c:pt idx="11">
                        <c:v>12.192760937922532</c:v>
                      </c:pt>
                      <c:pt idx="12">
                        <c:v>12.105700695836507</c:v>
                      </c:pt>
                      <c:pt idx="13">
                        <c:v>12.142069776089638</c:v>
                      </c:pt>
                      <c:pt idx="14">
                        <c:v>12.213768968571255</c:v>
                      </c:pt>
                      <c:pt idx="15">
                        <c:v>12.289416276460411</c:v>
                      </c:pt>
                      <c:pt idx="16">
                        <c:v>12.133304694507315</c:v>
                      </c:pt>
                      <c:pt idx="17">
                        <c:v>12.0263571830644</c:v>
                      </c:pt>
                      <c:pt idx="18">
                        <c:v>12.12439609953106</c:v>
                      </c:pt>
                      <c:pt idx="19">
                        <c:v>12.21269332552925</c:v>
                      </c:pt>
                      <c:pt idx="20">
                        <c:v>12.280250366358395</c:v>
                      </c:pt>
                      <c:pt idx="21">
                        <c:v>12.404058237817383</c:v>
                      </c:pt>
                      <c:pt idx="22">
                        <c:v>12.400274179109553</c:v>
                      </c:pt>
                      <c:pt idx="23">
                        <c:v>12.198302192231989</c:v>
                      </c:pt>
                      <c:pt idx="24">
                        <c:v>12.272560313743437</c:v>
                      </c:pt>
                      <c:pt idx="25">
                        <c:v>12.491758877641196</c:v>
                      </c:pt>
                      <c:pt idx="26">
                        <c:v>12.432702259294981</c:v>
                      </c:pt>
                      <c:pt idx="27">
                        <c:v>12.405197191790972</c:v>
                      </c:pt>
                      <c:pt idx="28">
                        <c:v>12.69483672190432</c:v>
                      </c:pt>
                      <c:pt idx="29">
                        <c:v>12.684945561866444</c:v>
                      </c:pt>
                      <c:pt idx="30">
                        <c:v>12.696120096356356</c:v>
                      </c:pt>
                      <c:pt idx="31">
                        <c:v>12.619796955669841</c:v>
                      </c:pt>
                      <c:pt idx="32">
                        <c:v>12.638396664397886</c:v>
                      </c:pt>
                      <c:pt idx="33">
                        <c:v>12.710330877375997</c:v>
                      </c:pt>
                      <c:pt idx="34">
                        <c:v>12.716344774144948</c:v>
                      </c:pt>
                      <c:pt idx="35">
                        <c:v>12.69136931595124</c:v>
                      </c:pt>
                      <c:pt idx="36">
                        <c:v>12.703252396779455</c:v>
                      </c:pt>
                      <c:pt idx="37">
                        <c:v>12.841998532518256</c:v>
                      </c:pt>
                      <c:pt idx="38">
                        <c:v>12.888110168832075</c:v>
                      </c:pt>
                      <c:pt idx="39">
                        <c:v>12.894355341811472</c:v>
                      </c:pt>
                      <c:pt idx="40">
                        <c:v>12.709926843757867</c:v>
                      </c:pt>
                      <c:pt idx="41">
                        <c:v>12.785016075234012</c:v>
                      </c:pt>
                      <c:pt idx="42">
                        <c:v>12.924645452412552</c:v>
                      </c:pt>
                      <c:pt idx="43">
                        <c:v>12.704506800583884</c:v>
                      </c:pt>
                      <c:pt idx="44">
                        <c:v>12.813373704210514</c:v>
                      </c:pt>
                      <c:pt idx="45">
                        <c:v>12.772329519506821</c:v>
                      </c:pt>
                      <c:pt idx="46">
                        <c:v>12.922862963509848</c:v>
                      </c:pt>
                      <c:pt idx="47">
                        <c:v>12.859166511579611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5E-4195-9C16-12E7E568FC9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KP5'!$H$2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KP5'!$H$3:$H$50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13.390581115582645</c:v>
                      </c:pt>
                      <c:pt idx="1">
                        <c:v>13.374059228146271</c:v>
                      </c:pt>
                      <c:pt idx="2">
                        <c:v>13.423605185889603</c:v>
                      </c:pt>
                      <c:pt idx="3">
                        <c:v>13.307717008242957</c:v>
                      </c:pt>
                      <c:pt idx="4">
                        <c:v>13.091732355456577</c:v>
                      </c:pt>
                      <c:pt idx="5">
                        <c:v>13.140947355603094</c:v>
                      </c:pt>
                      <c:pt idx="6">
                        <c:v>13.093462386619709</c:v>
                      </c:pt>
                      <c:pt idx="7">
                        <c:v>13.029918968397297</c:v>
                      </c:pt>
                      <c:pt idx="8">
                        <c:v>13.092278666153092</c:v>
                      </c:pt>
                      <c:pt idx="9">
                        <c:v>13.381971226089453</c:v>
                      </c:pt>
                      <c:pt idx="10">
                        <c:v>13.205836662876084</c:v>
                      </c:pt>
                      <c:pt idx="11">
                        <c:v>12.975815054945622</c:v>
                      </c:pt>
                      <c:pt idx="12">
                        <c:v>12.903558065214872</c:v>
                      </c:pt>
                      <c:pt idx="13">
                        <c:v>12.893153066451912</c:v>
                      </c:pt>
                      <c:pt idx="14">
                        <c:v>12.859303908855196</c:v>
                      </c:pt>
                      <c:pt idx="15">
                        <c:v>12.819826170829245</c:v>
                      </c:pt>
                      <c:pt idx="16">
                        <c:v>12.851046106887932</c:v>
                      </c:pt>
                      <c:pt idx="17">
                        <c:v>12.834624506173768</c:v>
                      </c:pt>
                      <c:pt idx="18">
                        <c:v>12.850055553090153</c:v>
                      </c:pt>
                      <c:pt idx="19">
                        <c:v>12.75831191741741</c:v>
                      </c:pt>
                      <c:pt idx="20">
                        <c:v>12.812583437542989</c:v>
                      </c:pt>
                      <c:pt idx="21">
                        <c:v>13.029206944398732</c:v>
                      </c:pt>
                      <c:pt idx="22">
                        <c:v>13.157673640155696</c:v>
                      </c:pt>
                      <c:pt idx="23">
                        <c:v>13.070937822886425</c:v>
                      </c:pt>
                      <c:pt idx="24">
                        <c:v>12.91928894018937</c:v>
                      </c:pt>
                      <c:pt idx="25">
                        <c:v>12.739536872341789</c:v>
                      </c:pt>
                      <c:pt idx="26">
                        <c:v>12.963663796112925</c:v>
                      </c:pt>
                      <c:pt idx="27">
                        <c:v>13.03167064622007</c:v>
                      </c:pt>
                      <c:pt idx="28">
                        <c:v>12.953228726396963</c:v>
                      </c:pt>
                      <c:pt idx="29">
                        <c:v>13.241898304786002</c:v>
                      </c:pt>
                      <c:pt idx="30">
                        <c:v>13.196098903845058</c:v>
                      </c:pt>
                      <c:pt idx="31">
                        <c:v>13.129896709289801</c:v>
                      </c:pt>
                      <c:pt idx="32">
                        <c:v>13.265639966036531</c:v>
                      </c:pt>
                      <c:pt idx="33">
                        <c:v>13.180392204199658</c:v>
                      </c:pt>
                      <c:pt idx="34">
                        <c:v>13.370090012801731</c:v>
                      </c:pt>
                      <c:pt idx="35">
                        <c:v>13.128031602201645</c:v>
                      </c:pt>
                      <c:pt idx="36">
                        <c:v>13.342973708594922</c:v>
                      </c:pt>
                      <c:pt idx="37">
                        <c:v>13.535693126609445</c:v>
                      </c:pt>
                      <c:pt idx="38">
                        <c:v>13.511185344951457</c:v>
                      </c:pt>
                      <c:pt idx="39">
                        <c:v>13.27467644232822</c:v>
                      </c:pt>
                      <c:pt idx="40">
                        <c:v>13.173071615411981</c:v>
                      </c:pt>
                      <c:pt idx="41">
                        <c:v>13.248044747326805</c:v>
                      </c:pt>
                      <c:pt idx="42">
                        <c:v>13.303925502747191</c:v>
                      </c:pt>
                      <c:pt idx="43">
                        <c:v>13.318736801687043</c:v>
                      </c:pt>
                      <c:pt idx="44">
                        <c:v>13.241004763654988</c:v>
                      </c:pt>
                      <c:pt idx="45">
                        <c:v>13.45398625086394</c:v>
                      </c:pt>
                      <c:pt idx="46">
                        <c:v>13.263129381796222</c:v>
                      </c:pt>
                      <c:pt idx="47">
                        <c:v>13.220198472121004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5E-4195-9C16-12E7E568FC9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KP5'!$I$2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KP5'!$I$3:$I$50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13.218797916036213</c:v>
                      </c:pt>
                      <c:pt idx="1">
                        <c:v>13.066126983326393</c:v>
                      </c:pt>
                      <c:pt idx="2">
                        <c:v>13.189841720955624</c:v>
                      </c:pt>
                      <c:pt idx="3">
                        <c:v>13.139445919617923</c:v>
                      </c:pt>
                      <c:pt idx="4">
                        <c:v>12.768730056146428</c:v>
                      </c:pt>
                      <c:pt idx="5">
                        <c:v>12.573099725407477</c:v>
                      </c:pt>
                      <c:pt idx="6">
                        <c:v>12.693957661810778</c:v>
                      </c:pt>
                      <c:pt idx="7">
                        <c:v>12.62615261585028</c:v>
                      </c:pt>
                      <c:pt idx="8">
                        <c:v>12.65701688283654</c:v>
                      </c:pt>
                      <c:pt idx="9">
                        <c:v>12.807069580387388</c:v>
                      </c:pt>
                      <c:pt idx="10">
                        <c:v>12.714354596604377</c:v>
                      </c:pt>
                      <c:pt idx="11">
                        <c:v>12.551162005029623</c:v>
                      </c:pt>
                      <c:pt idx="12">
                        <c:v>12.562193094585496</c:v>
                      </c:pt>
                      <c:pt idx="13">
                        <c:v>12.751213595240463</c:v>
                      </c:pt>
                      <c:pt idx="14">
                        <c:v>12.507018077599417</c:v>
                      </c:pt>
                      <c:pt idx="15">
                        <c:v>12.548287032645126</c:v>
                      </c:pt>
                      <c:pt idx="16">
                        <c:v>12.758092219477533</c:v>
                      </c:pt>
                      <c:pt idx="17">
                        <c:v>12.747998232978285</c:v>
                      </c:pt>
                      <c:pt idx="18">
                        <c:v>12.526748633615119</c:v>
                      </c:pt>
                      <c:pt idx="19">
                        <c:v>12.621285097247107</c:v>
                      </c:pt>
                      <c:pt idx="20">
                        <c:v>12.722914677484987</c:v>
                      </c:pt>
                      <c:pt idx="21">
                        <c:v>12.887982555725369</c:v>
                      </c:pt>
                      <c:pt idx="22">
                        <c:v>12.946881640736052</c:v>
                      </c:pt>
                      <c:pt idx="23">
                        <c:v>12.887034458861653</c:v>
                      </c:pt>
                      <c:pt idx="24">
                        <c:v>12.690294089273802</c:v>
                      </c:pt>
                      <c:pt idx="25">
                        <c:v>12.621467109187993</c:v>
                      </c:pt>
                      <c:pt idx="26">
                        <c:v>12.798933154785754</c:v>
                      </c:pt>
                      <c:pt idx="27">
                        <c:v>12.940527671180025</c:v>
                      </c:pt>
                      <c:pt idx="28">
                        <c:v>12.82542673523719</c:v>
                      </c:pt>
                      <c:pt idx="29">
                        <c:v>13.072641633904272</c:v>
                      </c:pt>
                      <c:pt idx="30">
                        <c:v>12.975940310549447</c:v>
                      </c:pt>
                      <c:pt idx="31">
                        <c:v>12.86081052510184</c:v>
                      </c:pt>
                      <c:pt idx="32">
                        <c:v>13.113433154752517</c:v>
                      </c:pt>
                      <c:pt idx="33">
                        <c:v>13.064192503610627</c:v>
                      </c:pt>
                      <c:pt idx="34">
                        <c:v>13.204203631515508</c:v>
                      </c:pt>
                      <c:pt idx="35">
                        <c:v>12.999167681891581</c:v>
                      </c:pt>
                      <c:pt idx="36">
                        <c:v>13.106363496824168</c:v>
                      </c:pt>
                      <c:pt idx="37">
                        <c:v>13.32078263015643</c:v>
                      </c:pt>
                      <c:pt idx="38">
                        <c:v>13.239843340427822</c:v>
                      </c:pt>
                      <c:pt idx="39">
                        <c:v>13.129986369379912</c:v>
                      </c:pt>
                      <c:pt idx="40">
                        <c:v>13.003195406434525</c:v>
                      </c:pt>
                      <c:pt idx="41">
                        <c:v>13.016014022686718</c:v>
                      </c:pt>
                      <c:pt idx="42">
                        <c:v>13.112948761874696</c:v>
                      </c:pt>
                      <c:pt idx="43">
                        <c:v>13.093886337247195</c:v>
                      </c:pt>
                      <c:pt idx="44">
                        <c:v>13.063003537023345</c:v>
                      </c:pt>
                      <c:pt idx="45">
                        <c:v>13.198343626385414</c:v>
                      </c:pt>
                      <c:pt idx="46">
                        <c:v>13.16149169072742</c:v>
                      </c:pt>
                      <c:pt idx="47">
                        <c:v>13.02128954805894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5E-4195-9C16-12E7E568FC9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KP5'!$J$2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KP5'!$J$3:$J$50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6.052656906241566</c:v>
                      </c:pt>
                      <c:pt idx="1">
                        <c:v>6.016606226540274</c:v>
                      </c:pt>
                      <c:pt idx="2">
                        <c:v>5.9862709456563383</c:v>
                      </c:pt>
                      <c:pt idx="3">
                        <c:v>5.939406260212043</c:v>
                      </c:pt>
                      <c:pt idx="4">
                        <c:v>5.8445653887806968</c:v>
                      </c:pt>
                      <c:pt idx="5">
                        <c:v>5.9139664637850604</c:v>
                      </c:pt>
                      <c:pt idx="6">
                        <c:v>5.8125189017786383</c:v>
                      </c:pt>
                      <c:pt idx="7">
                        <c:v>5.8865552257628888</c:v>
                      </c:pt>
                      <c:pt idx="8">
                        <c:v>5.9016194101649333</c:v>
                      </c:pt>
                      <c:pt idx="9">
                        <c:v>6.0555290585299861</c:v>
                      </c:pt>
                      <c:pt idx="10">
                        <c:v>5.8188789739745506</c:v>
                      </c:pt>
                      <c:pt idx="11">
                        <c:v>5.9924332459536798</c:v>
                      </c:pt>
                      <c:pt idx="12">
                        <c:v>6.781208779661017</c:v>
                      </c:pt>
                      <c:pt idx="13">
                        <c:v>7.3332895269435641</c:v>
                      </c:pt>
                      <c:pt idx="14">
                        <c:v>7.1727939926361746</c:v>
                      </c:pt>
                      <c:pt idx="15">
                        <c:v>7.0887717709189131</c:v>
                      </c:pt>
                      <c:pt idx="16">
                        <c:v>7.0246726772209858</c:v>
                      </c:pt>
                      <c:pt idx="17">
                        <c:v>7.0660930500284023</c:v>
                      </c:pt>
                      <c:pt idx="18">
                        <c:v>7.1716259347605824</c:v>
                      </c:pt>
                      <c:pt idx="19">
                        <c:v>7.2053718794820352</c:v>
                      </c:pt>
                      <c:pt idx="20">
                        <c:v>7.2115793722580319</c:v>
                      </c:pt>
                      <c:pt idx="21">
                        <c:v>7.1692093908218011</c:v>
                      </c:pt>
                      <c:pt idx="22">
                        <c:v>7.2424968094242974</c:v>
                      </c:pt>
                      <c:pt idx="23">
                        <c:v>7.1220634868752084</c:v>
                      </c:pt>
                      <c:pt idx="24">
                        <c:v>7.0546925256248132</c:v>
                      </c:pt>
                      <c:pt idx="25">
                        <c:v>6.9666395883175074</c:v>
                      </c:pt>
                      <c:pt idx="26">
                        <c:v>7.2501418591153737</c:v>
                      </c:pt>
                      <c:pt idx="27">
                        <c:v>7.2787803130753774</c:v>
                      </c:pt>
                      <c:pt idx="28">
                        <c:v>7.3658131391008812</c:v>
                      </c:pt>
                      <c:pt idx="29">
                        <c:v>7.5609106717077044</c:v>
                      </c:pt>
                      <c:pt idx="30">
                        <c:v>7.6508046038137918</c:v>
                      </c:pt>
                      <c:pt idx="31">
                        <c:v>7.6973801900018213</c:v>
                      </c:pt>
                      <c:pt idx="32">
                        <c:v>7.580456701506793</c:v>
                      </c:pt>
                      <c:pt idx="33">
                        <c:v>7.5679111433530384</c:v>
                      </c:pt>
                      <c:pt idx="34">
                        <c:v>7.5582776215749066</c:v>
                      </c:pt>
                      <c:pt idx="35">
                        <c:v>7.6267677759524801</c:v>
                      </c:pt>
                      <c:pt idx="36">
                        <c:v>7.5784793067519276</c:v>
                      </c:pt>
                      <c:pt idx="37">
                        <c:v>7.6511310149413649</c:v>
                      </c:pt>
                      <c:pt idx="38">
                        <c:v>7.6336836338729626</c:v>
                      </c:pt>
                      <c:pt idx="39">
                        <c:v>7.6931629492479914</c:v>
                      </c:pt>
                      <c:pt idx="40">
                        <c:v>7.7448334504430107</c:v>
                      </c:pt>
                      <c:pt idx="41">
                        <c:v>7.7016726575215415</c:v>
                      </c:pt>
                      <c:pt idx="42">
                        <c:v>7.7985655996327612</c:v>
                      </c:pt>
                      <c:pt idx="43">
                        <c:v>7.6423267775259704</c:v>
                      </c:pt>
                      <c:pt idx="44">
                        <c:v>7.7098892570573216</c:v>
                      </c:pt>
                      <c:pt idx="45">
                        <c:v>7.7735551425697178</c:v>
                      </c:pt>
                      <c:pt idx="46">
                        <c:v>7.8178594707350131</c:v>
                      </c:pt>
                      <c:pt idx="47">
                        <c:v>7.7848493857384993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5E-4195-9C16-12E7E568FC9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KP5'!$K$2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KP5'!$K$3:$K$50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7.7355224125395576</c:v>
                      </c:pt>
                      <c:pt idx="1">
                        <c:v>7.8755600306794733</c:v>
                      </c:pt>
                      <c:pt idx="2">
                        <c:v>7.7938137893392962</c:v>
                      </c:pt>
                      <c:pt idx="3">
                        <c:v>7.8539955737111438</c:v>
                      </c:pt>
                      <c:pt idx="4">
                        <c:v>7.6447330633069273</c:v>
                      </c:pt>
                      <c:pt idx="5">
                        <c:v>7.6797122990141968</c:v>
                      </c:pt>
                      <c:pt idx="6">
                        <c:v>7.5865117627597858</c:v>
                      </c:pt>
                      <c:pt idx="7">
                        <c:v>7.691600303526906</c:v>
                      </c:pt>
                      <c:pt idx="8">
                        <c:v>7.5645688622903409</c:v>
                      </c:pt>
                      <c:pt idx="9">
                        <c:v>7.7123404143267962</c:v>
                      </c:pt>
                      <c:pt idx="10">
                        <c:v>7.460274081184707</c:v>
                      </c:pt>
                      <c:pt idx="11">
                        <c:v>7.6436118202179415</c:v>
                      </c:pt>
                      <c:pt idx="12">
                        <c:v>8.5581121746933047</c:v>
                      </c:pt>
                      <c:pt idx="13">
                        <c:v>9.0336400783799</c:v>
                      </c:pt>
                      <c:pt idx="14">
                        <c:v>8.9707766690885684</c:v>
                      </c:pt>
                      <c:pt idx="15">
                        <c:v>8.8781868605021987</c:v>
                      </c:pt>
                      <c:pt idx="16">
                        <c:v>8.804108071832589</c:v>
                      </c:pt>
                      <c:pt idx="17">
                        <c:v>8.8804452252422301</c:v>
                      </c:pt>
                      <c:pt idx="18">
                        <c:v>8.8507333002976338</c:v>
                      </c:pt>
                      <c:pt idx="19">
                        <c:v>8.9079965435513824</c:v>
                      </c:pt>
                      <c:pt idx="20">
                        <c:v>8.8926424872487537</c:v>
                      </c:pt>
                      <c:pt idx="21">
                        <c:v>8.9611980625461403</c:v>
                      </c:pt>
                      <c:pt idx="22">
                        <c:v>8.9973564257940737</c:v>
                      </c:pt>
                      <c:pt idx="23">
                        <c:v>8.9066942454978744</c:v>
                      </c:pt>
                      <c:pt idx="24">
                        <c:v>8.8028136358023925</c:v>
                      </c:pt>
                      <c:pt idx="25">
                        <c:v>8.67907454544277</c:v>
                      </c:pt>
                      <c:pt idx="26">
                        <c:v>8.9540269763755127</c:v>
                      </c:pt>
                      <c:pt idx="27">
                        <c:v>9.0165452997261362</c:v>
                      </c:pt>
                      <c:pt idx="28">
                        <c:v>9.0726309155920895</c:v>
                      </c:pt>
                      <c:pt idx="29">
                        <c:v>9.1607651466866535</c:v>
                      </c:pt>
                      <c:pt idx="30">
                        <c:v>9.2913715073160237</c:v>
                      </c:pt>
                      <c:pt idx="31">
                        <c:v>9.2162501458006751</c:v>
                      </c:pt>
                      <c:pt idx="32">
                        <c:v>9.2716374660844689</c:v>
                      </c:pt>
                      <c:pt idx="33">
                        <c:v>9.2183845867461951</c:v>
                      </c:pt>
                      <c:pt idx="34">
                        <c:v>9.1330591828313601</c:v>
                      </c:pt>
                      <c:pt idx="35">
                        <c:v>9.2809571120027705</c:v>
                      </c:pt>
                      <c:pt idx="36">
                        <c:v>9.2329190884512702</c:v>
                      </c:pt>
                      <c:pt idx="37">
                        <c:v>9.2905883444935551</c:v>
                      </c:pt>
                      <c:pt idx="38">
                        <c:v>9.2570547194962707</c:v>
                      </c:pt>
                      <c:pt idx="39">
                        <c:v>9.2522741769930441</c:v>
                      </c:pt>
                      <c:pt idx="40">
                        <c:v>9.5467066663978351</c:v>
                      </c:pt>
                      <c:pt idx="41">
                        <c:v>9.3376455207556752</c:v>
                      </c:pt>
                      <c:pt idx="42">
                        <c:v>9.433578794684653</c:v>
                      </c:pt>
                      <c:pt idx="43">
                        <c:v>9.3919546398056717</c:v>
                      </c:pt>
                      <c:pt idx="44">
                        <c:v>9.4453666892576607</c:v>
                      </c:pt>
                      <c:pt idx="45">
                        <c:v>9.4321902343319017</c:v>
                      </c:pt>
                      <c:pt idx="46">
                        <c:v>9.5797870461074286</c:v>
                      </c:pt>
                      <c:pt idx="47">
                        <c:v>9.5452505533210044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95E-4195-9C16-12E7E568FC9A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KP5'!$L$2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KP5'!$L$3:$L$50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5.5529597009725391</c:v>
                      </c:pt>
                      <c:pt idx="1">
                        <c:v>5.5636977135787564</c:v>
                      </c:pt>
                      <c:pt idx="2">
                        <c:v>5.5332236748121435</c:v>
                      </c:pt>
                      <c:pt idx="3">
                        <c:v>5.4660804008754997</c:v>
                      </c:pt>
                      <c:pt idx="4">
                        <c:v>5.5024365174738055</c:v>
                      </c:pt>
                      <c:pt idx="5">
                        <c:v>5.4705056065375466</c:v>
                      </c:pt>
                      <c:pt idx="6">
                        <c:v>5.4730097030837142</c:v>
                      </c:pt>
                      <c:pt idx="7">
                        <c:v>5.4538247818411616</c:v>
                      </c:pt>
                      <c:pt idx="8">
                        <c:v>5.3019393604002074</c:v>
                      </c:pt>
                      <c:pt idx="9">
                        <c:v>5.415229272877446</c:v>
                      </c:pt>
                      <c:pt idx="10">
                        <c:v>5.4585902561792263</c:v>
                      </c:pt>
                      <c:pt idx="11">
                        <c:v>5.4592936098907892</c:v>
                      </c:pt>
                      <c:pt idx="12">
                        <c:v>5.5279207645105952</c:v>
                      </c:pt>
                      <c:pt idx="13">
                        <c:v>5.7004031741431636</c:v>
                      </c:pt>
                      <c:pt idx="14">
                        <c:v>5.6202870468406756</c:v>
                      </c:pt>
                      <c:pt idx="15">
                        <c:v>5.599736436487448</c:v>
                      </c:pt>
                      <c:pt idx="16">
                        <c:v>5.5770454696800424</c:v>
                      </c:pt>
                      <c:pt idx="17">
                        <c:v>5.6786392379378032</c:v>
                      </c:pt>
                      <c:pt idx="18">
                        <c:v>5.4301042941580659</c:v>
                      </c:pt>
                      <c:pt idx="19">
                        <c:v>5.5046327187691135</c:v>
                      </c:pt>
                      <c:pt idx="20">
                        <c:v>5.644711943861549</c:v>
                      </c:pt>
                      <c:pt idx="21">
                        <c:v>5.6859200691091631</c:v>
                      </c:pt>
                      <c:pt idx="22">
                        <c:v>5.7076845547473063</c:v>
                      </c:pt>
                      <c:pt idx="23">
                        <c:v>5.5786961897131535</c:v>
                      </c:pt>
                      <c:pt idx="24">
                        <c:v>5.599279612976189</c:v>
                      </c:pt>
                      <c:pt idx="25">
                        <c:v>5.6808902088357103</c:v>
                      </c:pt>
                      <c:pt idx="26">
                        <c:v>5.6931324061473232</c:v>
                      </c:pt>
                      <c:pt idx="27">
                        <c:v>5.6986654826647936</c:v>
                      </c:pt>
                      <c:pt idx="28">
                        <c:v>5.3853382600345601</c:v>
                      </c:pt>
                      <c:pt idx="29">
                        <c:v>5.4972076449107652</c:v>
                      </c:pt>
                      <c:pt idx="30">
                        <c:v>5.5180286774921923</c:v>
                      </c:pt>
                      <c:pt idx="31">
                        <c:v>5.5767364357063176</c:v>
                      </c:pt>
                      <c:pt idx="32">
                        <c:v>5.5385201863571139</c:v>
                      </c:pt>
                      <c:pt idx="33">
                        <c:v>5.5469554896586235</c:v>
                      </c:pt>
                      <c:pt idx="34">
                        <c:v>5.5191379632059006</c:v>
                      </c:pt>
                      <c:pt idx="35">
                        <c:v>5.5902296297926686</c:v>
                      </c:pt>
                      <c:pt idx="36">
                        <c:v>5.5825295292808699</c:v>
                      </c:pt>
                      <c:pt idx="37">
                        <c:v>5.648862339910627</c:v>
                      </c:pt>
                      <c:pt idx="38">
                        <c:v>5.66623694813625</c:v>
                      </c:pt>
                      <c:pt idx="39">
                        <c:v>5.6504197602892061</c:v>
                      </c:pt>
                      <c:pt idx="40">
                        <c:v>5.6192118126910451</c:v>
                      </c:pt>
                      <c:pt idx="41">
                        <c:v>5.6266485823047789</c:v>
                      </c:pt>
                      <c:pt idx="42">
                        <c:v>5.6826674417888992</c:v>
                      </c:pt>
                      <c:pt idx="43">
                        <c:v>5.6155509952129927</c:v>
                      </c:pt>
                      <c:pt idx="44">
                        <c:v>5.6987675950305015</c:v>
                      </c:pt>
                      <c:pt idx="45">
                        <c:v>5.6978215269084718</c:v>
                      </c:pt>
                      <c:pt idx="46">
                        <c:v>5.6792104607616221</c:v>
                      </c:pt>
                      <c:pt idx="47">
                        <c:v>5.7562417636610768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5E-4195-9C16-12E7E568FC9A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KP5'!$O$2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KP5'!$O$3:$O$50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7.8441759357572325</c:v>
                      </c:pt>
                      <c:pt idx="1">
                        <c:v>7.8487394572574898</c:v>
                      </c:pt>
                      <c:pt idx="2">
                        <c:v>7.8448289644633151</c:v>
                      </c:pt>
                      <c:pt idx="3">
                        <c:v>7.7752971328083262</c:v>
                      </c:pt>
                      <c:pt idx="4">
                        <c:v>7.6652062323030821</c:v>
                      </c:pt>
                      <c:pt idx="5">
                        <c:v>7.7223605306755916</c:v>
                      </c:pt>
                      <c:pt idx="6">
                        <c:v>7.6939217545301997</c:v>
                      </c:pt>
                      <c:pt idx="7">
                        <c:v>7.6985349294425927</c:v>
                      </c:pt>
                      <c:pt idx="8">
                        <c:v>7.6114991552790183</c:v>
                      </c:pt>
                      <c:pt idx="9">
                        <c:v>7.8748759027747663</c:v>
                      </c:pt>
                      <c:pt idx="10">
                        <c:v>7.7222760342875585</c:v>
                      </c:pt>
                      <c:pt idx="11">
                        <c:v>7.706252167592659</c:v>
                      </c:pt>
                      <c:pt idx="12">
                        <c:v>7.6363140672512753</c:v>
                      </c:pt>
                      <c:pt idx="13">
                        <c:v>7.6373965350938633</c:v>
                      </c:pt>
                      <c:pt idx="14">
                        <c:v>7.5609991517653894</c:v>
                      </c:pt>
                      <c:pt idx="15">
                        <c:v>7.6447144883701226</c:v>
                      </c:pt>
                      <c:pt idx="16">
                        <c:v>7.6226939649142427</c:v>
                      </c:pt>
                      <c:pt idx="17">
                        <c:v>7.6500717222822461</c:v>
                      </c:pt>
                      <c:pt idx="18">
                        <c:v>7.6773875315313775</c:v>
                      </c:pt>
                      <c:pt idx="19">
                        <c:v>7.6663418841273323</c:v>
                      </c:pt>
                      <c:pt idx="20">
                        <c:v>7.6649085296541681</c:v>
                      </c:pt>
                      <c:pt idx="21">
                        <c:v>7.6858846214118728</c:v>
                      </c:pt>
                      <c:pt idx="22">
                        <c:v>7.7884760743218111</c:v>
                      </c:pt>
                      <c:pt idx="23">
                        <c:v>7.6932716393184366</c:v>
                      </c:pt>
                      <c:pt idx="24">
                        <c:v>7.6692725836292883</c:v>
                      </c:pt>
                      <c:pt idx="25">
                        <c:v>7.5803815738414446</c:v>
                      </c:pt>
                      <c:pt idx="26">
                        <c:v>7.6972258548541932</c:v>
                      </c:pt>
                      <c:pt idx="27">
                        <c:v>7.7320426067475365</c:v>
                      </c:pt>
                      <c:pt idx="28">
                        <c:v>7.8674587958493705</c:v>
                      </c:pt>
                      <c:pt idx="29">
                        <c:v>7.9776895721538752</c:v>
                      </c:pt>
                      <c:pt idx="30">
                        <c:v>7.9353941535860004</c:v>
                      </c:pt>
                      <c:pt idx="31">
                        <c:v>7.9527483062921691</c:v>
                      </c:pt>
                      <c:pt idx="32">
                        <c:v>8.0439430068208715</c:v>
                      </c:pt>
                      <c:pt idx="33">
                        <c:v>8.0145816525929483</c:v>
                      </c:pt>
                      <c:pt idx="34">
                        <c:v>8.0547700020295334</c:v>
                      </c:pt>
                      <c:pt idx="35">
                        <c:v>8.0207635515480593</c:v>
                      </c:pt>
                      <c:pt idx="36">
                        <c:v>8.0391018703214012</c:v>
                      </c:pt>
                      <c:pt idx="37">
                        <c:v>8.2373550231878454</c:v>
                      </c:pt>
                      <c:pt idx="38">
                        <c:v>8.1626635948467801</c:v>
                      </c:pt>
                      <c:pt idx="39">
                        <c:v>7.9641449282575181</c:v>
                      </c:pt>
                      <c:pt idx="40">
                        <c:v>8.0370038378434394</c:v>
                      </c:pt>
                      <c:pt idx="41">
                        <c:v>8.0735105391067048</c:v>
                      </c:pt>
                      <c:pt idx="42">
                        <c:v>8.0496239314632589</c:v>
                      </c:pt>
                      <c:pt idx="43">
                        <c:v>8.0484212758666605</c:v>
                      </c:pt>
                      <c:pt idx="44">
                        <c:v>7.9672081867589313</c:v>
                      </c:pt>
                      <c:pt idx="45">
                        <c:v>8.0712648507176006</c:v>
                      </c:pt>
                      <c:pt idx="46">
                        <c:v>8.1047228976806238</c:v>
                      </c:pt>
                      <c:pt idx="47">
                        <c:v>8.01316537644181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5E-4195-9C16-12E7E568FC9A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KP5'!$P$2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KP5'!$P$3:$P$50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7.476993880287429</c:v>
                      </c:pt>
                      <c:pt idx="1">
                        <c:v>7.4071690348567314</c:v>
                      </c:pt>
                      <c:pt idx="2">
                        <c:v>7.4175541879547042</c:v>
                      </c:pt>
                      <c:pt idx="3">
                        <c:v>7.3905269716382893</c:v>
                      </c:pt>
                      <c:pt idx="4">
                        <c:v>7.4401737968060475</c:v>
                      </c:pt>
                      <c:pt idx="5">
                        <c:v>7.3610157885041829</c:v>
                      </c:pt>
                      <c:pt idx="6">
                        <c:v>7.2838836492952215</c:v>
                      </c:pt>
                      <c:pt idx="7">
                        <c:v>7.3638384405717021</c:v>
                      </c:pt>
                      <c:pt idx="8">
                        <c:v>7.3074967380545433</c:v>
                      </c:pt>
                      <c:pt idx="9">
                        <c:v>7.3305407844336612</c:v>
                      </c:pt>
                      <c:pt idx="10">
                        <c:v>7.3381944336340172</c:v>
                      </c:pt>
                      <c:pt idx="11">
                        <c:v>7.316513036351604</c:v>
                      </c:pt>
                      <c:pt idx="12">
                        <c:v>7.316847662454828</c:v>
                      </c:pt>
                      <c:pt idx="13">
                        <c:v>7.4182321408802494</c:v>
                      </c:pt>
                      <c:pt idx="14">
                        <c:v>7.368376641384236</c:v>
                      </c:pt>
                      <c:pt idx="15">
                        <c:v>7.3687277392256165</c:v>
                      </c:pt>
                      <c:pt idx="16">
                        <c:v>7.329695265372675</c:v>
                      </c:pt>
                      <c:pt idx="17">
                        <c:v>7.370876854278265</c:v>
                      </c:pt>
                      <c:pt idx="18">
                        <c:v>7.3072935794121205</c:v>
                      </c:pt>
                      <c:pt idx="19">
                        <c:v>7.3691955789260675</c:v>
                      </c:pt>
                      <c:pt idx="20">
                        <c:v>7.4470916988015547</c:v>
                      </c:pt>
                      <c:pt idx="21">
                        <c:v>7.4274067533308896</c:v>
                      </c:pt>
                      <c:pt idx="22">
                        <c:v>7.3980816654930823</c:v>
                      </c:pt>
                      <c:pt idx="23">
                        <c:v>7.323030949527336</c:v>
                      </c:pt>
                      <c:pt idx="24">
                        <c:v>7.338106646768205</c:v>
                      </c:pt>
                      <c:pt idx="25">
                        <c:v>7.3817748345680014</c:v>
                      </c:pt>
                      <c:pt idx="26">
                        <c:v>7.408123354677012</c:v>
                      </c:pt>
                      <c:pt idx="27">
                        <c:v>7.419599893369039</c:v>
                      </c:pt>
                      <c:pt idx="28">
                        <c:v>7.4631722714502811</c:v>
                      </c:pt>
                      <c:pt idx="29">
                        <c:v>7.5005689330474707</c:v>
                      </c:pt>
                      <c:pt idx="30">
                        <c:v>7.5300717485313289</c:v>
                      </c:pt>
                      <c:pt idx="31">
                        <c:v>7.5451172527500727</c:v>
                      </c:pt>
                      <c:pt idx="32">
                        <c:v>7.4532529981499653</c:v>
                      </c:pt>
                      <c:pt idx="33">
                        <c:v>7.5032488934151775</c:v>
                      </c:pt>
                      <c:pt idx="34">
                        <c:v>7.5211411802777075</c:v>
                      </c:pt>
                      <c:pt idx="35">
                        <c:v>7.4952999664911797</c:v>
                      </c:pt>
                      <c:pt idx="36">
                        <c:v>7.4558873838361466</c:v>
                      </c:pt>
                      <c:pt idx="37">
                        <c:v>7.5049366399372532</c:v>
                      </c:pt>
                      <c:pt idx="38">
                        <c:v>7.5172194143328834</c:v>
                      </c:pt>
                      <c:pt idx="39">
                        <c:v>7.5514839939399678</c:v>
                      </c:pt>
                      <c:pt idx="40">
                        <c:v>7.5924253739687586</c:v>
                      </c:pt>
                      <c:pt idx="41">
                        <c:v>7.4984411470740238</c:v>
                      </c:pt>
                      <c:pt idx="42">
                        <c:v>7.6006936580159472</c:v>
                      </c:pt>
                      <c:pt idx="43">
                        <c:v>7.5261073181772273</c:v>
                      </c:pt>
                      <c:pt idx="44">
                        <c:v>7.5989741443986318</c:v>
                      </c:pt>
                      <c:pt idx="45">
                        <c:v>7.5887338561992905</c:v>
                      </c:pt>
                      <c:pt idx="46">
                        <c:v>7.571328067516478</c:v>
                      </c:pt>
                      <c:pt idx="47">
                        <c:v>7.6289951566310794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5E-4195-9C16-12E7E568FC9A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KP5'!$Q$2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KP5'!$C$3:$C$50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KP5'!$Q$3:$Q$50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7.7072723072881972</c:v>
                      </c:pt>
                      <c:pt idx="1">
                        <c:v>7.699421804936577</c:v>
                      </c:pt>
                      <c:pt idx="2">
                        <c:v>7.6890489447054051</c:v>
                      </c:pt>
                      <c:pt idx="3">
                        <c:v>7.6858936753657003</c:v>
                      </c:pt>
                      <c:pt idx="4">
                        <c:v>7.6385381928540568</c:v>
                      </c:pt>
                      <c:pt idx="5">
                        <c:v>7.5637160814019069</c:v>
                      </c:pt>
                      <c:pt idx="6">
                        <c:v>7.5605000946257759</c:v>
                      </c:pt>
                      <c:pt idx="7">
                        <c:v>7.5234386089530805</c:v>
                      </c:pt>
                      <c:pt idx="8">
                        <c:v>7.51817532288878</c:v>
                      </c:pt>
                      <c:pt idx="9">
                        <c:v>7.5922717988148092</c:v>
                      </c:pt>
                      <c:pt idx="10">
                        <c:v>7.5252756367305738</c:v>
                      </c:pt>
                      <c:pt idx="11">
                        <c:v>7.5407065280330858</c:v>
                      </c:pt>
                      <c:pt idx="12">
                        <c:v>7.5723746630158191</c:v>
                      </c:pt>
                      <c:pt idx="13">
                        <c:v>7.6298879170089249</c:v>
                      </c:pt>
                      <c:pt idx="14">
                        <c:v>7.5754372354271027</c:v>
                      </c:pt>
                      <c:pt idx="15">
                        <c:v>7.6256984838107513</c:v>
                      </c:pt>
                      <c:pt idx="16">
                        <c:v>7.5314401297959535</c:v>
                      </c:pt>
                      <c:pt idx="17">
                        <c:v>7.6113335018027417</c:v>
                      </c:pt>
                      <c:pt idx="18">
                        <c:v>7.4414320174878181</c:v>
                      </c:pt>
                      <c:pt idx="19">
                        <c:v>7.5503863165208074</c:v>
                      </c:pt>
                      <c:pt idx="20">
                        <c:v>7.6476610725846239</c:v>
                      </c:pt>
                      <c:pt idx="21">
                        <c:v>7.6218938684116129</c:v>
                      </c:pt>
                      <c:pt idx="22">
                        <c:v>7.6298110443213671</c:v>
                      </c:pt>
                      <c:pt idx="23">
                        <c:v>7.5827794081465667</c:v>
                      </c:pt>
                      <c:pt idx="24">
                        <c:v>7.5887131298902402</c:v>
                      </c:pt>
                      <c:pt idx="25">
                        <c:v>7.5896224634926837</c:v>
                      </c:pt>
                      <c:pt idx="26">
                        <c:v>7.6408985790546469</c:v>
                      </c:pt>
                      <c:pt idx="27">
                        <c:v>7.6600485538280605</c:v>
                      </c:pt>
                      <c:pt idx="28">
                        <c:v>7.6835001171620263</c:v>
                      </c:pt>
                      <c:pt idx="29">
                        <c:v>7.7252754635225385</c:v>
                      </c:pt>
                      <c:pt idx="30">
                        <c:v>7.7555408670676957</c:v>
                      </c:pt>
                      <c:pt idx="31">
                        <c:v>7.737201454098785</c:v>
                      </c:pt>
                      <c:pt idx="32">
                        <c:v>7.8238078974668284</c:v>
                      </c:pt>
                      <c:pt idx="33">
                        <c:v>7.7705843689917646</c:v>
                      </c:pt>
                      <c:pt idx="34">
                        <c:v>7.7892987325783949</c:v>
                      </c:pt>
                      <c:pt idx="35">
                        <c:v>7.8057870211968963</c:v>
                      </c:pt>
                      <c:pt idx="36">
                        <c:v>7.8021065847451423</c:v>
                      </c:pt>
                      <c:pt idx="37">
                        <c:v>7.8408209833557097</c:v>
                      </c:pt>
                      <c:pt idx="38">
                        <c:v>7.8117790906327134</c:v>
                      </c:pt>
                      <c:pt idx="39">
                        <c:v>7.8052952031355165</c:v>
                      </c:pt>
                      <c:pt idx="40">
                        <c:v>7.8019429972150718</c:v>
                      </c:pt>
                      <c:pt idx="41">
                        <c:v>7.7778339856844596</c:v>
                      </c:pt>
                      <c:pt idx="42">
                        <c:v>7.8566180716338376</c:v>
                      </c:pt>
                      <c:pt idx="43">
                        <c:v>7.7706666923039887</c:v>
                      </c:pt>
                      <c:pt idx="44">
                        <c:v>7.8110423761829866</c:v>
                      </c:pt>
                      <c:pt idx="45">
                        <c:v>7.8005699158259194</c:v>
                      </c:pt>
                      <c:pt idx="46">
                        <c:v>7.8313477847965034</c:v>
                      </c:pt>
                      <c:pt idx="47">
                        <c:v>7.7982736957988212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5E-4195-9C16-12E7E568FC9A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  <c:max val="14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Geschwindigkeit in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 Geschwindigkeit zwischen KP1 und KP5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KP1 - KP5'!$E$53</c:f>
              <c:strCache>
                <c:ptCount val="1"/>
                <c:pt idx="0">
                  <c:v>PF 1.2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KP5'!$C$54:$C$101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KP5'!$E$54:$E$101</c:f>
              <c:numCache>
                <c:formatCode>0.00</c:formatCode>
                <c:ptCount val="48"/>
                <c:pt idx="0">
                  <c:v>0.90697246773386475</c:v>
                </c:pt>
                <c:pt idx="1">
                  <c:v>0.91028152824921282</c:v>
                </c:pt>
                <c:pt idx="2">
                  <c:v>0.90978190835502892</c:v>
                </c:pt>
                <c:pt idx="3">
                  <c:v>0.9068459955377608</c:v>
                </c:pt>
                <c:pt idx="4">
                  <c:v>0.89945510316600863</c:v>
                </c:pt>
                <c:pt idx="5">
                  <c:v>0.90116662535843706</c:v>
                </c:pt>
                <c:pt idx="6">
                  <c:v>0.89459508341522864</c:v>
                </c:pt>
                <c:pt idx="7">
                  <c:v>0.88888233583355647</c:v>
                </c:pt>
                <c:pt idx="8">
                  <c:v>0.86659844552144527</c:v>
                </c:pt>
                <c:pt idx="9">
                  <c:v>0.88903575775078758</c:v>
                </c:pt>
                <c:pt idx="10">
                  <c:v>0.89327934495468975</c:v>
                </c:pt>
                <c:pt idx="11">
                  <c:v>0.87787878753042226</c:v>
                </c:pt>
                <c:pt idx="12">
                  <c:v>0.90511037110004167</c:v>
                </c:pt>
                <c:pt idx="13">
                  <c:v>0.91765558610231401</c:v>
                </c:pt>
                <c:pt idx="14">
                  <c:v>0.90032737271345786</c:v>
                </c:pt>
                <c:pt idx="15">
                  <c:v>0.90397840118379724</c:v>
                </c:pt>
                <c:pt idx="16">
                  <c:v>0.9185479779221204</c:v>
                </c:pt>
                <c:pt idx="17">
                  <c:v>0.91810720145853508</c:v>
                </c:pt>
                <c:pt idx="18">
                  <c:v>0.90195908331867214</c:v>
                </c:pt>
                <c:pt idx="19">
                  <c:v>0.90880552492337519</c:v>
                </c:pt>
                <c:pt idx="20">
                  <c:v>0.91678336131244575</c:v>
                </c:pt>
                <c:pt idx="21">
                  <c:v>0.92783756306184262</c:v>
                </c:pt>
                <c:pt idx="22">
                  <c:v>0.9320713105552042</c:v>
                </c:pt>
                <c:pt idx="23">
                  <c:v>0.92775000610035152</c:v>
                </c:pt>
                <c:pt idx="24">
                  <c:v>0.91340221154633261</c:v>
                </c:pt>
                <c:pt idx="25">
                  <c:v>0.90875933984659396</c:v>
                </c:pt>
                <c:pt idx="26">
                  <c:v>0.92141359291652358</c:v>
                </c:pt>
                <c:pt idx="27">
                  <c:v>0.93198180334858371</c:v>
                </c:pt>
                <c:pt idx="28">
                  <c:v>0.93408801755362736</c:v>
                </c:pt>
                <c:pt idx="29">
                  <c:v>0.95368369640968953</c:v>
                </c:pt>
                <c:pt idx="30">
                  <c:v>0.95018159703679139</c:v>
                </c:pt>
                <c:pt idx="31">
                  <c:v>0.94507536265783276</c:v>
                </c:pt>
                <c:pt idx="32">
                  <c:v>0.95534226930537081</c:v>
                </c:pt>
                <c:pt idx="33">
                  <c:v>0.94953077491343041</c:v>
                </c:pt>
                <c:pt idx="34">
                  <c:v>0.96243202393255134</c:v>
                </c:pt>
                <c:pt idx="35">
                  <c:v>0.94529342079470269</c:v>
                </c:pt>
                <c:pt idx="36">
                  <c:v>0.96074073452489328</c:v>
                </c:pt>
                <c:pt idx="37">
                  <c:v>0.97449650817454225</c:v>
                </c:pt>
                <c:pt idx="38">
                  <c:v>0.97286411109072324</c:v>
                </c:pt>
                <c:pt idx="39">
                  <c:v>0.9557747445204805</c:v>
                </c:pt>
                <c:pt idx="40">
                  <c:v>0.94849206713640255</c:v>
                </c:pt>
                <c:pt idx="41">
                  <c:v>0.95384160217185843</c:v>
                </c:pt>
                <c:pt idx="42">
                  <c:v>0.95840640660284049</c:v>
                </c:pt>
                <c:pt idx="43">
                  <c:v>0.95887070970403043</c:v>
                </c:pt>
                <c:pt idx="44">
                  <c:v>0.95335733739656692</c:v>
                </c:pt>
                <c:pt idx="45">
                  <c:v>0.96861863270371318</c:v>
                </c:pt>
                <c:pt idx="46">
                  <c:v>0.95458580231609413</c:v>
                </c:pt>
                <c:pt idx="47">
                  <c:v>0.95192662136223272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C7E-44CA-9EDA-0215806F2B68}"/>
            </c:ext>
          </c:extLst>
        </c:ser>
        <c:ser>
          <c:idx val="2"/>
          <c:order val="2"/>
          <c:tx>
            <c:strRef>
              <c:f>'Speed KP1 - KP5'!$F$53</c:f>
              <c:strCache>
                <c:ptCount val="1"/>
                <c:pt idx="0">
                  <c:v>PF 1.3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KP5'!$C$54:$C$101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KP5'!$F$54:$F$101</c:f>
              <c:numCache>
                <c:formatCode>0.00</c:formatCode>
                <c:ptCount val="48"/>
                <c:pt idx="0">
                  <c:v>0.59979315091218077</c:v>
                </c:pt>
                <c:pt idx="1">
                  <c:v>0.58187739340881683</c:v>
                </c:pt>
                <c:pt idx="2">
                  <c:v>0.58781036751028415</c:v>
                </c:pt>
                <c:pt idx="3">
                  <c:v>0.57813525962813472</c:v>
                </c:pt>
                <c:pt idx="4">
                  <c:v>0.56938355405866037</c:v>
                </c:pt>
                <c:pt idx="5">
                  <c:v>0.57621473557910463</c:v>
                </c:pt>
                <c:pt idx="6">
                  <c:v>0.58562608710728881</c:v>
                </c:pt>
                <c:pt idx="7">
                  <c:v>0.5803495923479679</c:v>
                </c:pt>
                <c:pt idx="8">
                  <c:v>0.60401150864903874</c:v>
                </c:pt>
                <c:pt idx="9">
                  <c:v>0.57937292543975372</c:v>
                </c:pt>
                <c:pt idx="10">
                  <c:v>0.57103113519628812</c:v>
                </c:pt>
                <c:pt idx="11">
                  <c:v>0.58577546921618762</c:v>
                </c:pt>
                <c:pt idx="12">
                  <c:v>0.56874186961578566</c:v>
                </c:pt>
                <c:pt idx="13">
                  <c:v>0.60321464492729482</c:v>
                </c:pt>
                <c:pt idx="14">
                  <c:v>0.57390317834721849</c:v>
                </c:pt>
                <c:pt idx="15">
                  <c:v>0.58797793120735364</c:v>
                </c:pt>
                <c:pt idx="16">
                  <c:v>0.57841746244415704</c:v>
                </c:pt>
                <c:pt idx="17">
                  <c:v>0.5711712617236091</c:v>
                </c:pt>
                <c:pt idx="18">
                  <c:v>0.59354051209044711</c:v>
                </c:pt>
                <c:pt idx="19">
                  <c:v>0.57587802546469902</c:v>
                </c:pt>
                <c:pt idx="20">
                  <c:v>0.57807781837908967</c:v>
                </c:pt>
                <c:pt idx="21">
                  <c:v>0.58943598323748903</c:v>
                </c:pt>
                <c:pt idx="22">
                  <c:v>0.59406123618239037</c:v>
                </c:pt>
                <c:pt idx="23">
                  <c:v>0.57251299026910119</c:v>
                </c:pt>
                <c:pt idx="24">
                  <c:v>0.57672573279413919</c:v>
                </c:pt>
                <c:pt idx="25">
                  <c:v>0.57315588024914121</c:v>
                </c:pt>
                <c:pt idx="26">
                  <c:v>0.5741172934508576</c:v>
                </c:pt>
                <c:pt idx="27">
                  <c:v>0.58969838399622021</c:v>
                </c:pt>
                <c:pt idx="28">
                  <c:v>0.6085545689858497</c:v>
                </c:pt>
                <c:pt idx="29">
                  <c:v>0.60249936064160614</c:v>
                </c:pt>
                <c:pt idx="30">
                  <c:v>0.60834009250517662</c:v>
                </c:pt>
                <c:pt idx="31">
                  <c:v>0.62665267368405442</c:v>
                </c:pt>
                <c:pt idx="32">
                  <c:v>0.64052507141322512</c:v>
                </c:pt>
                <c:pt idx="33">
                  <c:v>0.64901360832988864</c:v>
                </c:pt>
                <c:pt idx="34">
                  <c:v>0.64411636509553882</c:v>
                </c:pt>
                <c:pt idx="35">
                  <c:v>0.6399539901937199</c:v>
                </c:pt>
                <c:pt idx="36">
                  <c:v>0.64113117512277307</c:v>
                </c:pt>
                <c:pt idx="37">
                  <c:v>0.67191449309939344</c:v>
                </c:pt>
                <c:pt idx="38">
                  <c:v>0.65310019688778975</c:v>
                </c:pt>
                <c:pt idx="39">
                  <c:v>0.65993457031984148</c:v>
                </c:pt>
                <c:pt idx="40">
                  <c:v>0.65612351436879024</c:v>
                </c:pt>
                <c:pt idx="41">
                  <c:v>0.65689371289395626</c:v>
                </c:pt>
                <c:pt idx="42">
                  <c:v>0.65316709216704993</c:v>
                </c:pt>
                <c:pt idx="43">
                  <c:v>0.66850645685154142</c:v>
                </c:pt>
                <c:pt idx="44">
                  <c:v>0.65687180216333629</c:v>
                </c:pt>
                <c:pt idx="45">
                  <c:v>0.66743957995274639</c:v>
                </c:pt>
                <c:pt idx="46">
                  <c:v>0.65309542304494106</c:v>
                </c:pt>
                <c:pt idx="47">
                  <c:v>0.66266949529625618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C7E-44CA-9EDA-0215806F2B68}"/>
            </c:ext>
          </c:extLst>
        </c:ser>
        <c:ser>
          <c:idx val="13"/>
          <c:order val="9"/>
          <c:tx>
            <c:strRef>
              <c:f>'Speed KP1 - KP5'!$M$53</c:f>
              <c:strCache>
                <c:ptCount val="1"/>
                <c:pt idx="0">
                  <c:v>PF 3.2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'Speed KP1 - KP5'!$C$54:$C$101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KP5'!$M$54:$M$101</c:f>
              <c:numCache>
                <c:formatCode>0.00</c:formatCode>
                <c:ptCount val="48"/>
                <c:pt idx="0">
                  <c:v>0.94130111229086788</c:v>
                </c:pt>
                <c:pt idx="1">
                  <c:v>0.94184873487089871</c:v>
                </c:pt>
                <c:pt idx="2">
                  <c:v>0.94137947573559777</c:v>
                </c:pt>
                <c:pt idx="3">
                  <c:v>0.93303565593699911</c:v>
                </c:pt>
                <c:pt idx="4">
                  <c:v>0.91982474787636981</c:v>
                </c:pt>
                <c:pt idx="5">
                  <c:v>0.9266832636810709</c:v>
                </c:pt>
                <c:pt idx="6">
                  <c:v>0.92327061054362392</c:v>
                </c:pt>
                <c:pt idx="7">
                  <c:v>0.92382419153311102</c:v>
                </c:pt>
                <c:pt idx="8">
                  <c:v>0.91337989863348212</c:v>
                </c:pt>
                <c:pt idx="9">
                  <c:v>0.94498510833297189</c:v>
                </c:pt>
                <c:pt idx="10">
                  <c:v>0.92667312411450697</c:v>
                </c:pt>
                <c:pt idx="11">
                  <c:v>0.92475026011111905</c:v>
                </c:pt>
                <c:pt idx="12">
                  <c:v>0.90995487039618261</c:v>
                </c:pt>
                <c:pt idx="13">
                  <c:v>0.91546493770345128</c:v>
                </c:pt>
                <c:pt idx="14">
                  <c:v>0.9095243500391228</c:v>
                </c:pt>
                <c:pt idx="15">
                  <c:v>0.91470490107233038</c:v>
                </c:pt>
                <c:pt idx="16">
                  <c:v>0.90326672222592219</c:v>
                </c:pt>
                <c:pt idx="17">
                  <c:v>0.9132777914777247</c:v>
                </c:pt>
                <c:pt idx="18">
                  <c:v>0.89241828801014911</c:v>
                </c:pt>
                <c:pt idx="19">
                  <c:v>0.90655862061102288</c:v>
                </c:pt>
                <c:pt idx="20">
                  <c:v>0.91742796770584123</c:v>
                </c:pt>
                <c:pt idx="21">
                  <c:v>0.91492849228640116</c:v>
                </c:pt>
                <c:pt idx="22">
                  <c:v>0.91549122500390034</c:v>
                </c:pt>
                <c:pt idx="23">
                  <c:v>0.9100739377857695</c:v>
                </c:pt>
                <c:pt idx="24">
                  <c:v>0.91037259862536357</c:v>
                </c:pt>
                <c:pt idx="25">
                  <c:v>0.91074670251880774</c:v>
                </c:pt>
                <c:pt idx="26">
                  <c:v>0.91733620801582405</c:v>
                </c:pt>
                <c:pt idx="27">
                  <c:v>0.91880987315318974</c:v>
                </c:pt>
                <c:pt idx="28">
                  <c:v>0.87395563407247034</c:v>
                </c:pt>
                <c:pt idx="29">
                  <c:v>0.9001906254866554</c:v>
                </c:pt>
                <c:pt idx="30">
                  <c:v>0.90316673717523877</c:v>
                </c:pt>
                <c:pt idx="31">
                  <c:v>0.90551888460427898</c:v>
                </c:pt>
                <c:pt idx="32">
                  <c:v>0.89445551128715228</c:v>
                </c:pt>
                <c:pt idx="33">
                  <c:v>0.90061876323447299</c:v>
                </c:pt>
                <c:pt idx="34">
                  <c:v>0.90232054407164408</c:v>
                </c:pt>
                <c:pt idx="35">
                  <c:v>0.89962921703569654</c:v>
                </c:pt>
                <c:pt idx="36">
                  <c:v>0.89463980550523703</c:v>
                </c:pt>
                <c:pt idx="37">
                  <c:v>0.90083166063444597</c:v>
                </c:pt>
                <c:pt idx="38">
                  <c:v>0.90210539007451096</c:v>
                </c:pt>
                <c:pt idx="39">
                  <c:v>0.90627533700941221</c:v>
                </c:pt>
                <c:pt idx="40">
                  <c:v>0.91120857282043488</c:v>
                </c:pt>
                <c:pt idx="41">
                  <c:v>0.8998872550139686</c:v>
                </c:pt>
                <c:pt idx="42">
                  <c:v>0.91180906562004127</c:v>
                </c:pt>
                <c:pt idx="43">
                  <c:v>0.90312410802569021</c:v>
                </c:pt>
                <c:pt idx="44">
                  <c:v>0.91194853995231218</c:v>
                </c:pt>
                <c:pt idx="45">
                  <c:v>0.91058535271681451</c:v>
                </c:pt>
                <c:pt idx="46">
                  <c:v>0.90836511949344312</c:v>
                </c:pt>
                <c:pt idx="47">
                  <c:v>0.91573703387286343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C7E-44CA-9EDA-0215806F2B68}"/>
            </c:ext>
          </c:extLst>
        </c:ser>
        <c:ser>
          <c:idx val="14"/>
          <c:order val="10"/>
          <c:tx>
            <c:strRef>
              <c:f>'Speed KP1 - KP5'!$N$53</c:f>
              <c:strCache>
                <c:ptCount val="1"/>
                <c:pt idx="0">
                  <c:v>PF 3.3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'Speed KP1 - KP5'!$C$54:$C$101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  <c:extLst xmlns:c15="http://schemas.microsoft.com/office/drawing/2012/chart"/>
            </c:numRef>
          </c:cat>
          <c:val>
            <c:numRef>
              <c:f>'Speed KP1 - KP5'!$N$54:$N$101</c:f>
              <c:numCache>
                <c:formatCode>0.00</c:formatCode>
                <c:ptCount val="48"/>
                <c:pt idx="0">
                  <c:v>0.75204652522772253</c:v>
                </c:pt>
                <c:pt idx="1">
                  <c:v>0.74530031240143413</c:v>
                </c:pt>
                <c:pt idx="2">
                  <c:v>0.70795668863846528</c:v>
                </c:pt>
                <c:pt idx="3">
                  <c:v>0.7261671602126254</c:v>
                </c:pt>
                <c:pt idx="4">
                  <c:v>0.71483230785601004</c:v>
                </c:pt>
                <c:pt idx="5">
                  <c:v>0.73171901322502508</c:v>
                </c:pt>
                <c:pt idx="6">
                  <c:v>0.72063668876867193</c:v>
                </c:pt>
                <c:pt idx="7">
                  <c:v>0.75013281674959886</c:v>
                </c:pt>
                <c:pt idx="8">
                  <c:v>0.74396213370484765</c:v>
                </c:pt>
                <c:pt idx="9">
                  <c:v>0.72255023034304222</c:v>
                </c:pt>
                <c:pt idx="10">
                  <c:v>0.70798813869950961</c:v>
                </c:pt>
                <c:pt idx="11">
                  <c:v>0.72424968304721682</c:v>
                </c:pt>
                <c:pt idx="12">
                  <c:v>0.70689274444550843</c:v>
                </c:pt>
                <c:pt idx="13">
                  <c:v>0.7312834709993481</c:v>
                </c:pt>
                <c:pt idx="14">
                  <c:v>0.73304590900891631</c:v>
                </c:pt>
                <c:pt idx="15">
                  <c:v>0.70905455869915046</c:v>
                </c:pt>
                <c:pt idx="16">
                  <c:v>0.71165035745316807</c:v>
                </c:pt>
                <c:pt idx="17">
                  <c:v>0.72949513327926574</c:v>
                </c:pt>
                <c:pt idx="18">
                  <c:v>0.72357437152261861</c:v>
                </c:pt>
                <c:pt idx="19">
                  <c:v>0.73369884184967804</c:v>
                </c:pt>
                <c:pt idx="20">
                  <c:v>0.73803804519007377</c:v>
                </c:pt>
                <c:pt idx="21">
                  <c:v>0.73171082920363695</c:v>
                </c:pt>
                <c:pt idx="22">
                  <c:v>0.7316086693603151</c:v>
                </c:pt>
                <c:pt idx="23">
                  <c:v>0.73234661686140345</c:v>
                </c:pt>
                <c:pt idx="24">
                  <c:v>0.72083196993685461</c:v>
                </c:pt>
                <c:pt idx="25">
                  <c:v>0.73397902704413387</c:v>
                </c:pt>
                <c:pt idx="26">
                  <c:v>0.72039763467273266</c:v>
                </c:pt>
                <c:pt idx="27">
                  <c:v>0.74019149704531417</c:v>
                </c:pt>
                <c:pt idx="28">
                  <c:v>0.75018139567785058</c:v>
                </c:pt>
                <c:pt idx="29">
                  <c:v>0.74812156995133561</c:v>
                </c:pt>
                <c:pt idx="30">
                  <c:v>0.73943991927085506</c:v>
                </c:pt>
                <c:pt idx="31">
                  <c:v>0.7522521221380194</c:v>
                </c:pt>
                <c:pt idx="32">
                  <c:v>0.76604222565898805</c:v>
                </c:pt>
                <c:pt idx="33">
                  <c:v>0.77474830209372181</c:v>
                </c:pt>
                <c:pt idx="34">
                  <c:v>0.76577486072902856</c:v>
                </c:pt>
                <c:pt idx="35">
                  <c:v>0.77759727566434056</c:v>
                </c:pt>
                <c:pt idx="36">
                  <c:v>0.77600881624288431</c:v>
                </c:pt>
                <c:pt idx="37">
                  <c:v>0.78614468493570422</c:v>
                </c:pt>
                <c:pt idx="38">
                  <c:v>0.77863035761745347</c:v>
                </c:pt>
                <c:pt idx="39">
                  <c:v>0.78073667638633837</c:v>
                </c:pt>
                <c:pt idx="40">
                  <c:v>0.77464913557662207</c:v>
                </c:pt>
                <c:pt idx="41">
                  <c:v>0.78817064265041636</c:v>
                </c:pt>
                <c:pt idx="42">
                  <c:v>0.77421033537678297</c:v>
                </c:pt>
                <c:pt idx="43">
                  <c:v>0.7867329334381753</c:v>
                </c:pt>
                <c:pt idx="44">
                  <c:v>0.77683170332202356</c:v>
                </c:pt>
                <c:pt idx="45">
                  <c:v>0.78709717304632687</c:v>
                </c:pt>
                <c:pt idx="46">
                  <c:v>0.79808026451718062</c:v>
                </c:pt>
                <c:pt idx="47">
                  <c:v>0.80094973185545881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EC7E-44CA-9EDA-0215806F2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KP1 - KP5'!$D$53</c15:sqref>
                        </c15:formulaRef>
                      </c:ext>
                    </c:extLst>
                    <c:strCache>
                      <c:ptCount val="1"/>
                      <c:pt idx="0">
                        <c:v>PF 1.1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KP1 - KP5'!$D$54:$D$101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0.66365935895572847</c:v>
                      </c:pt>
                      <c:pt idx="1">
                        <c:v>0.65654606935434312</c:v>
                      </c:pt>
                      <c:pt idx="2">
                        <c:v>0.66100596372146314</c:v>
                      </c:pt>
                      <c:pt idx="3">
                        <c:v>0.65758791558717811</c:v>
                      </c:pt>
                      <c:pt idx="4">
                        <c:v>0.65945968816902323</c:v>
                      </c:pt>
                      <c:pt idx="5">
                        <c:v>0.65787378816449227</c:v>
                      </c:pt>
                      <c:pt idx="6">
                        <c:v>0.6576240410172346</c:v>
                      </c:pt>
                      <c:pt idx="7">
                        <c:v>0.64928388891436517</c:v>
                      </c:pt>
                      <c:pt idx="8">
                        <c:v>0.65081606461827468</c:v>
                      </c:pt>
                      <c:pt idx="9">
                        <c:v>0.65475138736403171</c:v>
                      </c:pt>
                      <c:pt idx="10">
                        <c:v>0.64910197471030717</c:v>
                      </c:pt>
                      <c:pt idx="11">
                        <c:v>0.64819134759556474</c:v>
                      </c:pt>
                      <c:pt idx="12">
                        <c:v>0.68421569837583285</c:v>
                      </c:pt>
                      <c:pt idx="13">
                        <c:v>0.69761816202050486</c:v>
                      </c:pt>
                      <c:pt idx="14">
                        <c:v>0.68643761277297655</c:v>
                      </c:pt>
                      <c:pt idx="15">
                        <c:v>0.68712774964549084</c:v>
                      </c:pt>
                      <c:pt idx="16">
                        <c:v>0.69234778501861149</c:v>
                      </c:pt>
                      <c:pt idx="17">
                        <c:v>0.70121443862811106</c:v>
                      </c:pt>
                      <c:pt idx="18">
                        <c:v>0.68798305283180539</c:v>
                      </c:pt>
                      <c:pt idx="19">
                        <c:v>0.69644978117082712</c:v>
                      </c:pt>
                      <c:pt idx="20">
                        <c:v>0.69581681010240137</c:v>
                      </c:pt>
                      <c:pt idx="21">
                        <c:v>0.70105180528148847</c:v>
                      </c:pt>
                      <c:pt idx="22">
                        <c:v>0.69926203610513848</c:v>
                      </c:pt>
                      <c:pt idx="23">
                        <c:v>0.6988677468281711</c:v>
                      </c:pt>
                      <c:pt idx="24">
                        <c:v>0.68714696220374549</c:v>
                      </c:pt>
                      <c:pt idx="25">
                        <c:v>0.70162232742870656</c:v>
                      </c:pt>
                      <c:pt idx="26">
                        <c:v>0.70246132168593778</c:v>
                      </c:pt>
                      <c:pt idx="27">
                        <c:v>0.70616987882479609</c:v>
                      </c:pt>
                      <c:pt idx="28">
                        <c:v>0.73237793176665533</c:v>
                      </c:pt>
                      <c:pt idx="29">
                        <c:v>0.73816365588565191</c:v>
                      </c:pt>
                      <c:pt idx="30">
                        <c:v>0.73351472324420885</c:v>
                      </c:pt>
                      <c:pt idx="31">
                        <c:v>0.73476479208901946</c:v>
                      </c:pt>
                      <c:pt idx="32">
                        <c:v>0.74086244639446674</c:v>
                      </c:pt>
                      <c:pt idx="33">
                        <c:v>0.73436217868082709</c:v>
                      </c:pt>
                      <c:pt idx="34">
                        <c:v>0.74455086518680724</c:v>
                      </c:pt>
                      <c:pt idx="35">
                        <c:v>0.7419408126062923</c:v>
                      </c:pt>
                      <c:pt idx="36">
                        <c:v>0.74046221527456713</c:v>
                      </c:pt>
                      <c:pt idx="37">
                        <c:v>0.7484059951203158</c:v>
                      </c:pt>
                      <c:pt idx="38">
                        <c:v>0.74807992961433245</c:v>
                      </c:pt>
                      <c:pt idx="39">
                        <c:v>0.74185699040494291</c:v>
                      </c:pt>
                      <c:pt idx="40">
                        <c:v>0.74428627185678697</c:v>
                      </c:pt>
                      <c:pt idx="41">
                        <c:v>0.73392074034427979</c:v>
                      </c:pt>
                      <c:pt idx="42">
                        <c:v>0.74906333616964371</c:v>
                      </c:pt>
                      <c:pt idx="43">
                        <c:v>0.73859775184743182</c:v>
                      </c:pt>
                      <c:pt idx="44">
                        <c:v>0.74211234897410838</c:v>
                      </c:pt>
                      <c:pt idx="45">
                        <c:v>0.7489474788829571</c:v>
                      </c:pt>
                      <c:pt idx="46">
                        <c:v>0.75004854645984353</c:v>
                      </c:pt>
                      <c:pt idx="47">
                        <c:v>0.74991057300055086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C7E-44CA-9EDA-0215806F2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KP5'!$G$53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KP5'!$G$54:$G$101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0.90697246773386475</c:v>
                      </c:pt>
                      <c:pt idx="1">
                        <c:v>0.91028152824921282</c:v>
                      </c:pt>
                      <c:pt idx="2">
                        <c:v>0.90978190835502892</c:v>
                      </c:pt>
                      <c:pt idx="3">
                        <c:v>0.9068459955377608</c:v>
                      </c:pt>
                      <c:pt idx="4">
                        <c:v>0.89945510316600863</c:v>
                      </c:pt>
                      <c:pt idx="5">
                        <c:v>0.90116662535843706</c:v>
                      </c:pt>
                      <c:pt idx="6">
                        <c:v>0.89459508341522864</c:v>
                      </c:pt>
                      <c:pt idx="7">
                        <c:v>0.88888233583355647</c:v>
                      </c:pt>
                      <c:pt idx="8">
                        <c:v>0.86659844552144527</c:v>
                      </c:pt>
                      <c:pt idx="9">
                        <c:v>0.88903575775078758</c:v>
                      </c:pt>
                      <c:pt idx="10">
                        <c:v>0.89327934495468975</c:v>
                      </c:pt>
                      <c:pt idx="11">
                        <c:v>0.87787878753042226</c:v>
                      </c:pt>
                      <c:pt idx="12">
                        <c:v>0.87161045010022853</c:v>
                      </c:pt>
                      <c:pt idx="13">
                        <c:v>0.87422902387845391</c:v>
                      </c:pt>
                      <c:pt idx="14">
                        <c:v>0.87939136573713039</c:v>
                      </c:pt>
                      <c:pt idx="15">
                        <c:v>0.88483797190514957</c:v>
                      </c:pt>
                      <c:pt idx="16">
                        <c:v>0.87359793800452668</c:v>
                      </c:pt>
                      <c:pt idx="17">
                        <c:v>0.86589771718063679</c:v>
                      </c:pt>
                      <c:pt idx="18">
                        <c:v>0.87295651916623629</c:v>
                      </c:pt>
                      <c:pt idx="19">
                        <c:v>0.879313919438106</c:v>
                      </c:pt>
                      <c:pt idx="20">
                        <c:v>0.8841780263778044</c:v>
                      </c:pt>
                      <c:pt idx="21">
                        <c:v>0.89309219312285149</c:v>
                      </c:pt>
                      <c:pt idx="22">
                        <c:v>0.89281974089588778</c:v>
                      </c:pt>
                      <c:pt idx="23">
                        <c:v>0.87827775784070317</c:v>
                      </c:pt>
                      <c:pt idx="24">
                        <c:v>0.88362434258952738</c:v>
                      </c:pt>
                      <c:pt idx="25">
                        <c:v>0.89940663919016606</c:v>
                      </c:pt>
                      <c:pt idx="26">
                        <c:v>0.89515456266923865</c:v>
                      </c:pt>
                      <c:pt idx="27">
                        <c:v>0.89317419780894991</c:v>
                      </c:pt>
                      <c:pt idx="28">
                        <c:v>0.91402824397711102</c:v>
                      </c:pt>
                      <c:pt idx="29">
                        <c:v>0.91331608045438395</c:v>
                      </c:pt>
                      <c:pt idx="30">
                        <c:v>0.9141206469376576</c:v>
                      </c:pt>
                      <c:pt idx="31">
                        <c:v>0.90862538080822852</c:v>
                      </c:pt>
                      <c:pt idx="32">
                        <c:v>0.90996455983664781</c:v>
                      </c:pt>
                      <c:pt idx="33">
                        <c:v>0.91514382317107168</c:v>
                      </c:pt>
                      <c:pt idx="34">
                        <c:v>0.9155768237384363</c:v>
                      </c:pt>
                      <c:pt idx="35">
                        <c:v>0.91377859074848922</c:v>
                      </c:pt>
                      <c:pt idx="36">
                        <c:v>0.91463417256812074</c:v>
                      </c:pt>
                      <c:pt idx="37">
                        <c:v>0.92462389434131442</c:v>
                      </c:pt>
                      <c:pt idx="38">
                        <c:v>0.92794393215590931</c:v>
                      </c:pt>
                      <c:pt idx="39">
                        <c:v>0.92839358461042598</c:v>
                      </c:pt>
                      <c:pt idx="40">
                        <c:v>0.91511473275056632</c:v>
                      </c:pt>
                      <c:pt idx="41">
                        <c:v>0.92052115741684881</c:v>
                      </c:pt>
                      <c:pt idx="42">
                        <c:v>0.93057447257370374</c:v>
                      </c:pt>
                      <c:pt idx="43">
                        <c:v>0.91472448964203956</c:v>
                      </c:pt>
                      <c:pt idx="44">
                        <c:v>0.92256290670315699</c:v>
                      </c:pt>
                      <c:pt idx="45">
                        <c:v>0.91960772540449109</c:v>
                      </c:pt>
                      <c:pt idx="46">
                        <c:v>0.93044613337270909</c:v>
                      </c:pt>
                      <c:pt idx="47">
                        <c:v>0.92585998883373199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7E-44CA-9EDA-0215806F2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KP5'!$H$53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KP5'!$H$54:$H$101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0.96412184032195036</c:v>
                      </c:pt>
                      <c:pt idx="1">
                        <c:v>0.96293226442653146</c:v>
                      </c:pt>
                      <c:pt idx="2">
                        <c:v>0.96649957338405135</c:v>
                      </c:pt>
                      <c:pt idx="3">
                        <c:v>0.95815562459349291</c:v>
                      </c:pt>
                      <c:pt idx="4">
                        <c:v>0.94260472959287345</c:v>
                      </c:pt>
                      <c:pt idx="5">
                        <c:v>0.94614820960342272</c:v>
                      </c:pt>
                      <c:pt idx="6">
                        <c:v>0.94272929183661902</c:v>
                      </c:pt>
                      <c:pt idx="7">
                        <c:v>0.9381541657246053</c:v>
                      </c:pt>
                      <c:pt idx="8">
                        <c:v>0.94264406396302258</c:v>
                      </c:pt>
                      <c:pt idx="9">
                        <c:v>0.96350192827844061</c:v>
                      </c:pt>
                      <c:pt idx="10">
                        <c:v>0.95082023972707808</c:v>
                      </c:pt>
                      <c:pt idx="11">
                        <c:v>0.9342586839560848</c:v>
                      </c:pt>
                      <c:pt idx="12">
                        <c:v>0.9290561806954708</c:v>
                      </c:pt>
                      <c:pt idx="13">
                        <c:v>0.92830702078453764</c:v>
                      </c:pt>
                      <c:pt idx="14">
                        <c:v>0.92586988143757409</c:v>
                      </c:pt>
                      <c:pt idx="15">
                        <c:v>0.9230274842997056</c:v>
                      </c:pt>
                      <c:pt idx="16">
                        <c:v>0.92527531969593102</c:v>
                      </c:pt>
                      <c:pt idx="17">
                        <c:v>0.92409296444451128</c:v>
                      </c:pt>
                      <c:pt idx="18">
                        <c:v>0.92520399982249091</c:v>
                      </c:pt>
                      <c:pt idx="19">
                        <c:v>0.91859845805405349</c:v>
                      </c:pt>
                      <c:pt idx="20">
                        <c:v>0.92250600750309519</c:v>
                      </c:pt>
                      <c:pt idx="21">
                        <c:v>0.93810289999670871</c:v>
                      </c:pt>
                      <c:pt idx="22">
                        <c:v>0.94735250209121014</c:v>
                      </c:pt>
                      <c:pt idx="23">
                        <c:v>0.94110752324782254</c:v>
                      </c:pt>
                      <c:pt idx="24">
                        <c:v>0.93018880369363455</c:v>
                      </c:pt>
                      <c:pt idx="25">
                        <c:v>0.91724665480860879</c:v>
                      </c:pt>
                      <c:pt idx="26">
                        <c:v>0.93338379332013055</c:v>
                      </c:pt>
                      <c:pt idx="27">
                        <c:v>0.93828028652784501</c:v>
                      </c:pt>
                      <c:pt idx="28">
                        <c:v>0.93263246830058133</c:v>
                      </c:pt>
                      <c:pt idx="29">
                        <c:v>0.95341667794459206</c:v>
                      </c:pt>
                      <c:pt idx="30">
                        <c:v>0.95011912107684415</c:v>
                      </c:pt>
                      <c:pt idx="31">
                        <c:v>0.94535256306886561</c:v>
                      </c:pt>
                      <c:pt idx="32">
                        <c:v>0.95512607755463019</c:v>
                      </c:pt>
                      <c:pt idx="33">
                        <c:v>0.94898823870237536</c:v>
                      </c:pt>
                      <c:pt idx="34">
                        <c:v>0.96264648092172456</c:v>
                      </c:pt>
                      <c:pt idx="35">
                        <c:v>0.94521827535851843</c:v>
                      </c:pt>
                      <c:pt idx="36">
                        <c:v>0.9606941070188344</c:v>
                      </c:pt>
                      <c:pt idx="37">
                        <c:v>0.97456990511588004</c:v>
                      </c:pt>
                      <c:pt idx="38">
                        <c:v>0.97280534483650483</c:v>
                      </c:pt>
                      <c:pt idx="39">
                        <c:v>0.9557767038476318</c:v>
                      </c:pt>
                      <c:pt idx="40">
                        <c:v>0.94846115630966266</c:v>
                      </c:pt>
                      <c:pt idx="41">
                        <c:v>0.95385922180752991</c:v>
                      </c:pt>
                      <c:pt idx="42">
                        <c:v>0.95788263619779768</c:v>
                      </c:pt>
                      <c:pt idx="43">
                        <c:v>0.95894904972146711</c:v>
                      </c:pt>
                      <c:pt idx="44">
                        <c:v>0.95335234298315918</c:v>
                      </c:pt>
                      <c:pt idx="45">
                        <c:v>0.96868701006220359</c:v>
                      </c:pt>
                      <c:pt idx="46">
                        <c:v>0.95494531548932793</c:v>
                      </c:pt>
                      <c:pt idx="47">
                        <c:v>0.95185428999271227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C7E-44CA-9EDA-0215806F2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KP5'!$I$53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KP5'!$I$54:$I$101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0.95175344995460731</c:v>
                      </c:pt>
                      <c:pt idx="1">
                        <c:v>0.94076114279950029</c:v>
                      </c:pt>
                      <c:pt idx="2">
                        <c:v>0.94966860390880492</c:v>
                      </c:pt>
                      <c:pt idx="3">
                        <c:v>0.94604010621249046</c:v>
                      </c:pt>
                      <c:pt idx="4">
                        <c:v>0.91934856404254273</c:v>
                      </c:pt>
                      <c:pt idx="5">
                        <c:v>0.90526318022933838</c:v>
                      </c:pt>
                      <c:pt idx="6">
                        <c:v>0.91396495165037595</c:v>
                      </c:pt>
                      <c:pt idx="7">
                        <c:v>0.90908298834122014</c:v>
                      </c:pt>
                      <c:pt idx="8">
                        <c:v>0.91130521556423083</c:v>
                      </c:pt>
                      <c:pt idx="9">
                        <c:v>0.9221090097878919</c:v>
                      </c:pt>
                      <c:pt idx="10">
                        <c:v>0.91543353095551505</c:v>
                      </c:pt>
                      <c:pt idx="11">
                        <c:v>0.90368366436213277</c:v>
                      </c:pt>
                      <c:pt idx="12">
                        <c:v>0.90447790281015561</c:v>
                      </c:pt>
                      <c:pt idx="13">
                        <c:v>0.91808737885731329</c:v>
                      </c:pt>
                      <c:pt idx="14">
                        <c:v>0.90050530158715802</c:v>
                      </c:pt>
                      <c:pt idx="15">
                        <c:v>0.90347666635044899</c:v>
                      </c:pt>
                      <c:pt idx="16">
                        <c:v>0.91858263980238231</c:v>
                      </c:pt>
                      <c:pt idx="17">
                        <c:v>0.91785587277443648</c:v>
                      </c:pt>
                      <c:pt idx="18">
                        <c:v>0.90192590162028852</c:v>
                      </c:pt>
                      <c:pt idx="19">
                        <c:v>0.90873252700179163</c:v>
                      </c:pt>
                      <c:pt idx="20">
                        <c:v>0.91604985677891904</c:v>
                      </c:pt>
                      <c:pt idx="21">
                        <c:v>0.92793474401222653</c:v>
                      </c:pt>
                      <c:pt idx="22">
                        <c:v>0.93217547813299573</c:v>
                      </c:pt>
                      <c:pt idx="23">
                        <c:v>0.92786648103803893</c:v>
                      </c:pt>
                      <c:pt idx="24">
                        <c:v>0.9137011744277137</c:v>
                      </c:pt>
                      <c:pt idx="25">
                        <c:v>0.90874563186153545</c:v>
                      </c:pt>
                      <c:pt idx="26">
                        <c:v>0.92152318714457426</c:v>
                      </c:pt>
                      <c:pt idx="27">
                        <c:v>0.93171799232496177</c:v>
                      </c:pt>
                      <c:pt idx="28">
                        <c:v>0.92343072493707767</c:v>
                      </c:pt>
                      <c:pt idx="29">
                        <c:v>0.9412301976411076</c:v>
                      </c:pt>
                      <c:pt idx="30">
                        <c:v>0.93426770235956014</c:v>
                      </c:pt>
                      <c:pt idx="31">
                        <c:v>0.92597835780733251</c:v>
                      </c:pt>
                      <c:pt idx="32">
                        <c:v>0.94416718714218117</c:v>
                      </c:pt>
                      <c:pt idx="33">
                        <c:v>0.94062186025996508</c:v>
                      </c:pt>
                      <c:pt idx="34">
                        <c:v>0.95070266146911653</c:v>
                      </c:pt>
                      <c:pt idx="35">
                        <c:v>0.93594007309619387</c:v>
                      </c:pt>
                      <c:pt idx="36">
                        <c:v>0.94365817177134004</c:v>
                      </c:pt>
                      <c:pt idx="37">
                        <c:v>0.95909634937126287</c:v>
                      </c:pt>
                      <c:pt idx="38">
                        <c:v>0.95326872051080314</c:v>
                      </c:pt>
                      <c:pt idx="39">
                        <c:v>0.94535901859535365</c:v>
                      </c:pt>
                      <c:pt idx="40">
                        <c:v>0.93623006926328578</c:v>
                      </c:pt>
                      <c:pt idx="41">
                        <c:v>0.93715300963344372</c:v>
                      </c:pt>
                      <c:pt idx="42">
                        <c:v>0.94413231085497806</c:v>
                      </c:pt>
                      <c:pt idx="43">
                        <c:v>0.94275981628179806</c:v>
                      </c:pt>
                      <c:pt idx="44">
                        <c:v>0.9405362546656808</c:v>
                      </c:pt>
                      <c:pt idx="45">
                        <c:v>0.9502807410997498</c:v>
                      </c:pt>
                      <c:pt idx="46">
                        <c:v>0.94762740173237425</c:v>
                      </c:pt>
                      <c:pt idx="47">
                        <c:v>0.93753284746024368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7E-44CA-9EDA-0215806F2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KP5'!$J$53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0.54473912156174098</c:v>
                      </c:pt>
                      <c:pt idx="1">
                        <c:v>0.54149456038862465</c:v>
                      </c:pt>
                      <c:pt idx="2">
                        <c:v>0.53876438510907043</c:v>
                      </c:pt>
                      <c:pt idx="3">
                        <c:v>0.53454656341908391</c:v>
                      </c:pt>
                      <c:pt idx="4">
                        <c:v>0.52601088499026272</c:v>
                      </c:pt>
                      <c:pt idx="5">
                        <c:v>0.5322569817406555</c:v>
                      </c:pt>
                      <c:pt idx="6">
                        <c:v>0.52312670116007742</c:v>
                      </c:pt>
                      <c:pt idx="7">
                        <c:v>0.52978997031866004</c:v>
                      </c:pt>
                      <c:pt idx="8">
                        <c:v>0.53114574691484406</c:v>
                      </c:pt>
                      <c:pt idx="9">
                        <c:v>0.54499761526769874</c:v>
                      </c:pt>
                      <c:pt idx="10">
                        <c:v>0.52369910765770955</c:v>
                      </c:pt>
                      <c:pt idx="11">
                        <c:v>0.53931899213583123</c:v>
                      </c:pt>
                      <c:pt idx="12">
                        <c:v>0.61030879016949158</c:v>
                      </c:pt>
                      <c:pt idx="13">
                        <c:v>0.65999605742492073</c:v>
                      </c:pt>
                      <c:pt idx="14">
                        <c:v>0.64555145933725577</c:v>
                      </c:pt>
                      <c:pt idx="15">
                        <c:v>0.63798945938270224</c:v>
                      </c:pt>
                      <c:pt idx="16">
                        <c:v>0.63222054094988878</c:v>
                      </c:pt>
                      <c:pt idx="17">
                        <c:v>0.63594837450255626</c:v>
                      </c:pt>
                      <c:pt idx="18">
                        <c:v>0.64544633412845243</c:v>
                      </c:pt>
                      <c:pt idx="19">
                        <c:v>0.64848346915338317</c:v>
                      </c:pt>
                      <c:pt idx="20">
                        <c:v>0.64904214350322287</c:v>
                      </c:pt>
                      <c:pt idx="21">
                        <c:v>0.64522884517396217</c:v>
                      </c:pt>
                      <c:pt idx="22">
                        <c:v>0.65182471284818677</c:v>
                      </c:pt>
                      <c:pt idx="23">
                        <c:v>0.64098571381876879</c:v>
                      </c:pt>
                      <c:pt idx="24">
                        <c:v>0.63492232730623321</c:v>
                      </c:pt>
                      <c:pt idx="25">
                        <c:v>0.62699756294857567</c:v>
                      </c:pt>
                      <c:pt idx="26">
                        <c:v>0.65251276732038366</c:v>
                      </c:pt>
                      <c:pt idx="27">
                        <c:v>0.65509022817678397</c:v>
                      </c:pt>
                      <c:pt idx="28">
                        <c:v>0.66292318251907933</c:v>
                      </c:pt>
                      <c:pt idx="29">
                        <c:v>0.68048196045369347</c:v>
                      </c:pt>
                      <c:pt idx="30">
                        <c:v>0.68857241434324123</c:v>
                      </c:pt>
                      <c:pt idx="31">
                        <c:v>0.69276421710016389</c:v>
                      </c:pt>
                      <c:pt idx="32">
                        <c:v>0.68224110313561137</c:v>
                      </c:pt>
                      <c:pt idx="33">
                        <c:v>0.68111200290177343</c:v>
                      </c:pt>
                      <c:pt idx="34">
                        <c:v>0.68024498594174165</c:v>
                      </c:pt>
                      <c:pt idx="35">
                        <c:v>0.68640909983572318</c:v>
                      </c:pt>
                      <c:pt idx="36">
                        <c:v>0.68206313760767345</c:v>
                      </c:pt>
                      <c:pt idx="37">
                        <c:v>0.68860179134472288</c:v>
                      </c:pt>
                      <c:pt idx="38">
                        <c:v>0.68703152704856663</c:v>
                      </c:pt>
                      <c:pt idx="39">
                        <c:v>0.69238466543231925</c:v>
                      </c:pt>
                      <c:pt idx="40">
                        <c:v>0.69703501053987105</c:v>
                      </c:pt>
                      <c:pt idx="41">
                        <c:v>0.69315053917693881</c:v>
                      </c:pt>
                      <c:pt idx="42">
                        <c:v>0.70187090396694851</c:v>
                      </c:pt>
                      <c:pt idx="43">
                        <c:v>0.68780940997733742</c:v>
                      </c:pt>
                      <c:pt idx="44">
                        <c:v>0.69389003313515896</c:v>
                      </c:pt>
                      <c:pt idx="45">
                        <c:v>0.69961996283127459</c:v>
                      </c:pt>
                      <c:pt idx="46">
                        <c:v>0.70360735236615124</c:v>
                      </c:pt>
                      <c:pt idx="47">
                        <c:v>0.70063644471646491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7E-44CA-9EDA-0215806F2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KP5'!$K$53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0.69619701712856019</c:v>
                      </c:pt>
                      <c:pt idx="1">
                        <c:v>0.70880040276115264</c:v>
                      </c:pt>
                      <c:pt idx="2">
                        <c:v>0.70144324104053668</c:v>
                      </c:pt>
                      <c:pt idx="3">
                        <c:v>0.70685960163400297</c:v>
                      </c:pt>
                      <c:pt idx="4">
                        <c:v>0.68802597569762347</c:v>
                      </c:pt>
                      <c:pt idx="5">
                        <c:v>0.69117410691127779</c:v>
                      </c:pt>
                      <c:pt idx="6">
                        <c:v>0.68278605864838071</c:v>
                      </c:pt>
                      <c:pt idx="7">
                        <c:v>0.69224402731742152</c:v>
                      </c:pt>
                      <c:pt idx="8">
                        <c:v>0.68081119760613074</c:v>
                      </c:pt>
                      <c:pt idx="9">
                        <c:v>0.69411063728941169</c:v>
                      </c:pt>
                      <c:pt idx="10">
                        <c:v>0.67142466730662365</c:v>
                      </c:pt>
                      <c:pt idx="11">
                        <c:v>0.68792506381961471</c:v>
                      </c:pt>
                      <c:pt idx="12">
                        <c:v>0.77023009572239742</c:v>
                      </c:pt>
                      <c:pt idx="13">
                        <c:v>0.81302760705419108</c:v>
                      </c:pt>
                      <c:pt idx="14">
                        <c:v>0.80736990021797117</c:v>
                      </c:pt>
                      <c:pt idx="15">
                        <c:v>0.79903681744519794</c:v>
                      </c:pt>
                      <c:pt idx="16">
                        <c:v>0.79236972646493309</c:v>
                      </c:pt>
                      <c:pt idx="17">
                        <c:v>0.79924007027180077</c:v>
                      </c:pt>
                      <c:pt idx="18">
                        <c:v>0.7965659970267871</c:v>
                      </c:pt>
                      <c:pt idx="19">
                        <c:v>0.80171968891962442</c:v>
                      </c:pt>
                      <c:pt idx="20">
                        <c:v>0.80033782385238783</c:v>
                      </c:pt>
                      <c:pt idx="21">
                        <c:v>0.80650782562915269</c:v>
                      </c:pt>
                      <c:pt idx="22">
                        <c:v>0.80976207832146663</c:v>
                      </c:pt>
                      <c:pt idx="23">
                        <c:v>0.80160248209480867</c:v>
                      </c:pt>
                      <c:pt idx="24">
                        <c:v>0.79225322722221536</c:v>
                      </c:pt>
                      <c:pt idx="25">
                        <c:v>0.78111670908984931</c:v>
                      </c:pt>
                      <c:pt idx="26">
                        <c:v>0.80586242787379614</c:v>
                      </c:pt>
                      <c:pt idx="27">
                        <c:v>0.81148907697535233</c:v>
                      </c:pt>
                      <c:pt idx="28">
                        <c:v>0.81653678240328809</c:v>
                      </c:pt>
                      <c:pt idx="29">
                        <c:v>0.8244688632017988</c:v>
                      </c:pt>
                      <c:pt idx="30">
                        <c:v>0.83622343565844215</c:v>
                      </c:pt>
                      <c:pt idx="31">
                        <c:v>0.82946251312206076</c:v>
                      </c:pt>
                      <c:pt idx="32">
                        <c:v>0.83444737194760221</c:v>
                      </c:pt>
                      <c:pt idx="33">
                        <c:v>0.82965461280715758</c:v>
                      </c:pt>
                      <c:pt idx="34">
                        <c:v>0.82197532645482241</c:v>
                      </c:pt>
                      <c:pt idx="35">
                        <c:v>0.83528614008024937</c:v>
                      </c:pt>
                      <c:pt idx="36">
                        <c:v>0.83096271796061438</c:v>
                      </c:pt>
                      <c:pt idx="37">
                        <c:v>0.83615295100442</c:v>
                      </c:pt>
                      <c:pt idx="38">
                        <c:v>0.83313492475466444</c:v>
                      </c:pt>
                      <c:pt idx="39">
                        <c:v>0.83270467592937403</c:v>
                      </c:pt>
                      <c:pt idx="40">
                        <c:v>0.8592035999758052</c:v>
                      </c:pt>
                      <c:pt idx="41">
                        <c:v>0.84038809686801075</c:v>
                      </c:pt>
                      <c:pt idx="42">
                        <c:v>0.84902209152161878</c:v>
                      </c:pt>
                      <c:pt idx="43">
                        <c:v>0.84527591758251053</c:v>
                      </c:pt>
                      <c:pt idx="44">
                        <c:v>0.85008300203318954</c:v>
                      </c:pt>
                      <c:pt idx="45">
                        <c:v>0.84889712108987114</c:v>
                      </c:pt>
                      <c:pt idx="46">
                        <c:v>0.86218083414966862</c:v>
                      </c:pt>
                      <c:pt idx="47">
                        <c:v>0.85907254979889047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7E-44CA-9EDA-0215806F2B68}"/>
                  </c:ext>
                </c:extLst>
              </c15:ser>
            </c15:filteredLineSeries>
            <c15:filteredLine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KP5'!$L$53</c15:sqref>
                        </c15:formulaRef>
                      </c:ext>
                    </c:extLst>
                    <c:strCache>
                      <c:ptCount val="1"/>
                      <c:pt idx="0">
                        <c:v>PF 3.1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KP5'!$L$54:$L$101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0.66635516411670459</c:v>
                      </c:pt>
                      <c:pt idx="1">
                        <c:v>0.66764372562945073</c:v>
                      </c:pt>
                      <c:pt idx="2">
                        <c:v>0.66398684097745719</c:v>
                      </c:pt>
                      <c:pt idx="3">
                        <c:v>0.65592964810505994</c:v>
                      </c:pt>
                      <c:pt idx="4">
                        <c:v>0.66029238209685659</c:v>
                      </c:pt>
                      <c:pt idx="5">
                        <c:v>0.65646067278450559</c:v>
                      </c:pt>
                      <c:pt idx="6">
                        <c:v>0.65676116437004561</c:v>
                      </c:pt>
                      <c:pt idx="7">
                        <c:v>0.65445897382093932</c:v>
                      </c:pt>
                      <c:pt idx="8">
                        <c:v>0.63623272324802482</c:v>
                      </c:pt>
                      <c:pt idx="9">
                        <c:v>0.64982751274529349</c:v>
                      </c:pt>
                      <c:pt idx="10">
                        <c:v>0.65503083074150714</c:v>
                      </c:pt>
                      <c:pt idx="11">
                        <c:v>0.65511523318689469</c:v>
                      </c:pt>
                      <c:pt idx="12">
                        <c:v>0.66335049174127136</c:v>
                      </c:pt>
                      <c:pt idx="13">
                        <c:v>0.68404838089717956</c:v>
                      </c:pt>
                      <c:pt idx="14">
                        <c:v>0.67443444562088106</c:v>
                      </c:pt>
                      <c:pt idx="15">
                        <c:v>0.67196837237849372</c:v>
                      </c:pt>
                      <c:pt idx="16">
                        <c:v>0.66924545636160504</c:v>
                      </c:pt>
                      <c:pt idx="17">
                        <c:v>0.68143670855253635</c:v>
                      </c:pt>
                      <c:pt idx="18">
                        <c:v>0.65161251529896791</c:v>
                      </c:pt>
                      <c:pt idx="19">
                        <c:v>0.66055592625229353</c:v>
                      </c:pt>
                      <c:pt idx="20">
                        <c:v>0.67736543326338583</c:v>
                      </c:pt>
                      <c:pt idx="21">
                        <c:v>0.68231040829309952</c:v>
                      </c:pt>
                      <c:pt idx="22">
                        <c:v>0.68492214656967676</c:v>
                      </c:pt>
                      <c:pt idx="23">
                        <c:v>0.66944354276557838</c:v>
                      </c:pt>
                      <c:pt idx="24">
                        <c:v>0.67191355355714266</c:v>
                      </c:pt>
                      <c:pt idx="25">
                        <c:v>0.68170682506028524</c:v>
                      </c:pt>
                      <c:pt idx="26">
                        <c:v>0.68317588873767876</c:v>
                      </c:pt>
                      <c:pt idx="27">
                        <c:v>0.6838398579197752</c:v>
                      </c:pt>
                      <c:pt idx="28">
                        <c:v>0.64624059120414712</c:v>
                      </c:pt>
                      <c:pt idx="29">
                        <c:v>0.65966491738929178</c:v>
                      </c:pt>
                      <c:pt idx="30">
                        <c:v>0.66216344129906302</c:v>
                      </c:pt>
                      <c:pt idx="31">
                        <c:v>0.66920837228475805</c:v>
                      </c:pt>
                      <c:pt idx="32">
                        <c:v>0.66462242236285363</c:v>
                      </c:pt>
                      <c:pt idx="33">
                        <c:v>0.66563465875903483</c:v>
                      </c:pt>
                      <c:pt idx="34">
                        <c:v>0.66229655558470801</c:v>
                      </c:pt>
                      <c:pt idx="35">
                        <c:v>0.67082755557512019</c:v>
                      </c:pt>
                      <c:pt idx="36">
                        <c:v>0.66990354351370429</c:v>
                      </c:pt>
                      <c:pt idx="37">
                        <c:v>0.67786348078927516</c:v>
                      </c:pt>
                      <c:pt idx="38">
                        <c:v>0.67994843377634995</c:v>
                      </c:pt>
                      <c:pt idx="39">
                        <c:v>0.67805037123470469</c:v>
                      </c:pt>
                      <c:pt idx="40">
                        <c:v>0.67430541752292539</c:v>
                      </c:pt>
                      <c:pt idx="41">
                        <c:v>0.6751978298765734</c:v>
                      </c:pt>
                      <c:pt idx="42">
                        <c:v>0.68192009301466783</c:v>
                      </c:pt>
                      <c:pt idx="43">
                        <c:v>0.67386611942555907</c:v>
                      </c:pt>
                      <c:pt idx="44">
                        <c:v>0.68385211140366009</c:v>
                      </c:pt>
                      <c:pt idx="45">
                        <c:v>0.68373858322901659</c:v>
                      </c:pt>
                      <c:pt idx="46">
                        <c:v>0.68150525529139461</c:v>
                      </c:pt>
                      <c:pt idx="47">
                        <c:v>0.69074901163932911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C7E-44CA-9EDA-0215806F2B68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KP5'!$O$53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KP5'!$O$54:$O$101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0.94130111229086788</c:v>
                      </c:pt>
                      <c:pt idx="1">
                        <c:v>0.94184873487089871</c:v>
                      </c:pt>
                      <c:pt idx="2">
                        <c:v>0.94137947573559777</c:v>
                      </c:pt>
                      <c:pt idx="3">
                        <c:v>0.93303565593699911</c:v>
                      </c:pt>
                      <c:pt idx="4">
                        <c:v>0.91982474787636981</c:v>
                      </c:pt>
                      <c:pt idx="5">
                        <c:v>0.9266832636810709</c:v>
                      </c:pt>
                      <c:pt idx="6">
                        <c:v>0.92327061054362392</c:v>
                      </c:pt>
                      <c:pt idx="7">
                        <c:v>0.92382419153311102</c:v>
                      </c:pt>
                      <c:pt idx="8">
                        <c:v>0.91337989863348212</c:v>
                      </c:pt>
                      <c:pt idx="9">
                        <c:v>0.94498510833297189</c:v>
                      </c:pt>
                      <c:pt idx="10">
                        <c:v>0.92667312411450697</c:v>
                      </c:pt>
                      <c:pt idx="11">
                        <c:v>0.92475026011111905</c:v>
                      </c:pt>
                      <c:pt idx="12">
                        <c:v>0.91635768807015294</c:v>
                      </c:pt>
                      <c:pt idx="13">
                        <c:v>0.91648758421126353</c:v>
                      </c:pt>
                      <c:pt idx="14">
                        <c:v>0.90731989821184666</c:v>
                      </c:pt>
                      <c:pt idx="15">
                        <c:v>0.91736573860441462</c:v>
                      </c:pt>
                      <c:pt idx="16">
                        <c:v>0.91472327578970902</c:v>
                      </c:pt>
                      <c:pt idx="17">
                        <c:v>0.91800860667386941</c:v>
                      </c:pt>
                      <c:pt idx="18">
                        <c:v>0.9212865037837652</c:v>
                      </c:pt>
                      <c:pt idx="19">
                        <c:v>0.91996102609527985</c:v>
                      </c:pt>
                      <c:pt idx="20">
                        <c:v>0.91978902355850012</c:v>
                      </c:pt>
                      <c:pt idx="21">
                        <c:v>0.92230615456942466</c:v>
                      </c:pt>
                      <c:pt idx="22">
                        <c:v>0.93461712891861726</c:v>
                      </c:pt>
                      <c:pt idx="23">
                        <c:v>0.9231925967182123</c:v>
                      </c:pt>
                      <c:pt idx="24">
                        <c:v>0.92031271003551451</c:v>
                      </c:pt>
                      <c:pt idx="25">
                        <c:v>0.90964578886097325</c:v>
                      </c:pt>
                      <c:pt idx="26">
                        <c:v>0.92366710258250306</c:v>
                      </c:pt>
                      <c:pt idx="27">
                        <c:v>0.92784511280970428</c:v>
                      </c:pt>
                      <c:pt idx="28">
                        <c:v>0.94409505550192441</c:v>
                      </c:pt>
                      <c:pt idx="29">
                        <c:v>0.95732274865846501</c:v>
                      </c:pt>
                      <c:pt idx="30">
                        <c:v>0.95224729843031997</c:v>
                      </c:pt>
                      <c:pt idx="31">
                        <c:v>0.95432979675506024</c:v>
                      </c:pt>
                      <c:pt idx="32">
                        <c:v>0.96527316081850456</c:v>
                      </c:pt>
                      <c:pt idx="33">
                        <c:v>0.9617497983111537</c:v>
                      </c:pt>
                      <c:pt idx="34">
                        <c:v>0.96657240024354396</c:v>
                      </c:pt>
                      <c:pt idx="35">
                        <c:v>0.962491626185767</c:v>
                      </c:pt>
                      <c:pt idx="36">
                        <c:v>0.96469222443856806</c:v>
                      </c:pt>
                      <c:pt idx="37">
                        <c:v>0.98848260278254141</c:v>
                      </c:pt>
                      <c:pt idx="38">
                        <c:v>0.97951963138161358</c:v>
                      </c:pt>
                      <c:pt idx="39">
                        <c:v>0.95569739139090215</c:v>
                      </c:pt>
                      <c:pt idx="40">
                        <c:v>0.96444046054121269</c:v>
                      </c:pt>
                      <c:pt idx="41">
                        <c:v>0.9688212646928045</c:v>
                      </c:pt>
                      <c:pt idx="42">
                        <c:v>0.96595487177559103</c:v>
                      </c:pt>
                      <c:pt idx="43">
                        <c:v>0.96581055310399921</c:v>
                      </c:pt>
                      <c:pt idx="44">
                        <c:v>0.95606498241107174</c:v>
                      </c:pt>
                      <c:pt idx="45">
                        <c:v>0.96855178208611203</c:v>
                      </c:pt>
                      <c:pt idx="46">
                        <c:v>0.97256674772167484</c:v>
                      </c:pt>
                      <c:pt idx="47">
                        <c:v>0.96157984517301709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7E-44CA-9EDA-0215806F2B68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KP5'!$P$53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KP5'!$P$54:$P$101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0.89723926563449141</c:v>
                      </c:pt>
                      <c:pt idx="1">
                        <c:v>0.88886028418280771</c:v>
                      </c:pt>
                      <c:pt idx="2">
                        <c:v>0.89010650255456447</c:v>
                      </c:pt>
                      <c:pt idx="3">
                        <c:v>0.88686323659659461</c:v>
                      </c:pt>
                      <c:pt idx="4">
                        <c:v>0.89282085561672564</c:v>
                      </c:pt>
                      <c:pt idx="5">
                        <c:v>0.88332189462050192</c:v>
                      </c:pt>
                      <c:pt idx="6">
                        <c:v>0.87406603791542647</c:v>
                      </c:pt>
                      <c:pt idx="7">
                        <c:v>0.8836606128686042</c:v>
                      </c:pt>
                      <c:pt idx="8">
                        <c:v>0.87689960856654514</c:v>
                      </c:pt>
                      <c:pt idx="9">
                        <c:v>0.8796648941320393</c:v>
                      </c:pt>
                      <c:pt idx="10">
                        <c:v>0.88058333203608197</c:v>
                      </c:pt>
                      <c:pt idx="11">
                        <c:v>0.87798156436219243</c:v>
                      </c:pt>
                      <c:pt idx="12">
                        <c:v>0.8780217194945793</c:v>
                      </c:pt>
                      <c:pt idx="13">
                        <c:v>0.89018785690562985</c:v>
                      </c:pt>
                      <c:pt idx="14">
                        <c:v>0.88420519696610822</c:v>
                      </c:pt>
                      <c:pt idx="15">
                        <c:v>0.8842473287070739</c:v>
                      </c:pt>
                      <c:pt idx="16">
                        <c:v>0.87956343184472097</c:v>
                      </c:pt>
                      <c:pt idx="17">
                        <c:v>0.8845052225133917</c:v>
                      </c:pt>
                      <c:pt idx="18">
                        <c:v>0.8768752295294544</c:v>
                      </c:pt>
                      <c:pt idx="19">
                        <c:v>0.88430346947112803</c:v>
                      </c:pt>
                      <c:pt idx="20">
                        <c:v>0.89365100385618645</c:v>
                      </c:pt>
                      <c:pt idx="21">
                        <c:v>0.89128881039970664</c:v>
                      </c:pt>
                      <c:pt idx="22">
                        <c:v>0.88776979985916982</c:v>
                      </c:pt>
                      <c:pt idx="23">
                        <c:v>0.87876371394328023</c:v>
                      </c:pt>
                      <c:pt idx="24">
                        <c:v>0.88057279761218454</c:v>
                      </c:pt>
                      <c:pt idx="25">
                        <c:v>0.88581298014816012</c:v>
                      </c:pt>
                      <c:pt idx="26">
                        <c:v>0.8889748025612414</c:v>
                      </c:pt>
                      <c:pt idx="27">
                        <c:v>0.89035198720428466</c:v>
                      </c:pt>
                      <c:pt idx="28">
                        <c:v>0.89558067257403362</c:v>
                      </c:pt>
                      <c:pt idx="29">
                        <c:v>0.90006827196569639</c:v>
                      </c:pt>
                      <c:pt idx="30">
                        <c:v>0.90360860982375946</c:v>
                      </c:pt>
                      <c:pt idx="31">
                        <c:v>0.90541407033000865</c:v>
                      </c:pt>
                      <c:pt idx="32">
                        <c:v>0.89439035977799575</c:v>
                      </c:pt>
                      <c:pt idx="33">
                        <c:v>0.90038986720982128</c:v>
                      </c:pt>
                      <c:pt idx="34">
                        <c:v>0.90253694163332487</c:v>
                      </c:pt>
                      <c:pt idx="35">
                        <c:v>0.89943599597894153</c:v>
                      </c:pt>
                      <c:pt idx="36">
                        <c:v>0.89470648606033754</c:v>
                      </c:pt>
                      <c:pt idx="37">
                        <c:v>0.90059239679247027</c:v>
                      </c:pt>
                      <c:pt idx="38">
                        <c:v>0.90206632971994594</c:v>
                      </c:pt>
                      <c:pt idx="39">
                        <c:v>0.90617807927279603</c:v>
                      </c:pt>
                      <c:pt idx="40">
                        <c:v>0.91109104487625092</c:v>
                      </c:pt>
                      <c:pt idx="41">
                        <c:v>0.89981293764888282</c:v>
                      </c:pt>
                      <c:pt idx="42">
                        <c:v>0.91208323896191357</c:v>
                      </c:pt>
                      <c:pt idx="43">
                        <c:v>0.9031328781812672</c:v>
                      </c:pt>
                      <c:pt idx="44">
                        <c:v>0.91187689732783572</c:v>
                      </c:pt>
                      <c:pt idx="45">
                        <c:v>0.91064806274391474</c:v>
                      </c:pt>
                      <c:pt idx="46">
                        <c:v>0.90855936810197735</c:v>
                      </c:pt>
                      <c:pt idx="47">
                        <c:v>0.91547941879572947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7E-44CA-9EDA-0215806F2B68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KP5'!$Q$53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'Speed KP1 - KP5'!$Q$54:$Q$101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0.92487267687458363</c:v>
                      </c:pt>
                      <c:pt idx="1">
                        <c:v>0.92393061659238918</c:v>
                      </c:pt>
                      <c:pt idx="2">
                        <c:v>0.92268587336464858</c:v>
                      </c:pt>
                      <c:pt idx="3">
                        <c:v>0.92230724104388395</c:v>
                      </c:pt>
                      <c:pt idx="4">
                        <c:v>0.91662458314248674</c:v>
                      </c:pt>
                      <c:pt idx="5">
                        <c:v>0.90764592976822878</c:v>
                      </c:pt>
                      <c:pt idx="6">
                        <c:v>0.90726001135509304</c:v>
                      </c:pt>
                      <c:pt idx="7">
                        <c:v>0.90281263307436954</c:v>
                      </c:pt>
                      <c:pt idx="8">
                        <c:v>0.90218103874665356</c:v>
                      </c:pt>
                      <c:pt idx="9">
                        <c:v>0.91107261585777699</c:v>
                      </c:pt>
                      <c:pt idx="10">
                        <c:v>0.90303307640766883</c:v>
                      </c:pt>
                      <c:pt idx="11">
                        <c:v>0.90488478336397027</c:v>
                      </c:pt>
                      <c:pt idx="12">
                        <c:v>0.90868495956189821</c:v>
                      </c:pt>
                      <c:pt idx="13">
                        <c:v>0.91558655004107092</c:v>
                      </c:pt>
                      <c:pt idx="14">
                        <c:v>0.9090524682512523</c:v>
                      </c:pt>
                      <c:pt idx="15">
                        <c:v>0.91508381805729011</c:v>
                      </c:pt>
                      <c:pt idx="16">
                        <c:v>0.90377281557551437</c:v>
                      </c:pt>
                      <c:pt idx="17">
                        <c:v>0.91336002021632889</c:v>
                      </c:pt>
                      <c:pt idx="18">
                        <c:v>0.89297184209853808</c:v>
                      </c:pt>
                      <c:pt idx="19">
                        <c:v>0.90604635798249678</c:v>
                      </c:pt>
                      <c:pt idx="20">
                        <c:v>0.91771932871015482</c:v>
                      </c:pt>
                      <c:pt idx="21">
                        <c:v>0.91462726420939344</c:v>
                      </c:pt>
                      <c:pt idx="22">
                        <c:v>0.91557732531856395</c:v>
                      </c:pt>
                      <c:pt idx="23">
                        <c:v>0.90993352897758795</c:v>
                      </c:pt>
                      <c:pt idx="24">
                        <c:v>0.91064557558682879</c:v>
                      </c:pt>
                      <c:pt idx="25">
                        <c:v>0.91075469561912192</c:v>
                      </c:pt>
                      <c:pt idx="26">
                        <c:v>0.91690782948655758</c:v>
                      </c:pt>
                      <c:pt idx="27">
                        <c:v>0.91920582645936721</c:v>
                      </c:pt>
                      <c:pt idx="28">
                        <c:v>0.92202001405944312</c:v>
                      </c:pt>
                      <c:pt idx="29">
                        <c:v>0.92703305562270455</c:v>
                      </c:pt>
                      <c:pt idx="30">
                        <c:v>0.93066490404812341</c:v>
                      </c:pt>
                      <c:pt idx="31">
                        <c:v>0.92846417449185414</c:v>
                      </c:pt>
                      <c:pt idx="32">
                        <c:v>0.93885694769601935</c:v>
                      </c:pt>
                      <c:pt idx="33">
                        <c:v>0.93247012427901166</c:v>
                      </c:pt>
                      <c:pt idx="34">
                        <c:v>0.93471584790940732</c:v>
                      </c:pt>
                      <c:pt idx="35">
                        <c:v>0.93669444254362744</c:v>
                      </c:pt>
                      <c:pt idx="36">
                        <c:v>0.93625279016941698</c:v>
                      </c:pt>
                      <c:pt idx="37">
                        <c:v>0.94089851800268509</c:v>
                      </c:pt>
                      <c:pt idx="38">
                        <c:v>0.93741349087592551</c:v>
                      </c:pt>
                      <c:pt idx="39">
                        <c:v>0.9366354243762619</c:v>
                      </c:pt>
                      <c:pt idx="40">
                        <c:v>0.93623315966580856</c:v>
                      </c:pt>
                      <c:pt idx="41">
                        <c:v>0.93334007828213505</c:v>
                      </c:pt>
                      <c:pt idx="42">
                        <c:v>0.94279416859606047</c:v>
                      </c:pt>
                      <c:pt idx="43">
                        <c:v>0.9324800030764786</c:v>
                      </c:pt>
                      <c:pt idx="44">
                        <c:v>0.93732508514195834</c:v>
                      </c:pt>
                      <c:pt idx="45">
                        <c:v>0.93606838989911023</c:v>
                      </c:pt>
                      <c:pt idx="46">
                        <c:v>0.93976173417558029</c:v>
                      </c:pt>
                      <c:pt idx="47">
                        <c:v>0.93579284349585845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7E-44CA-9EDA-0215806F2B68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LblSkip val="1"/>
        <c:tickMarkSkip val="4"/>
        <c:noMultiLvlLbl val="0"/>
      </c:catAx>
      <c:valAx>
        <c:axId val="1556762208"/>
        <c:scaling>
          <c:orientation val="minMax"/>
          <c:max val="1.100000000000000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Relative Geschwindigkeit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Koordinierungsmaß Leipziger</a:t>
            </a:r>
            <a:r>
              <a:rPr lang="de-DE" baseline="0"/>
              <a:t> Straße Spittelmarkt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Koordinierungsmaß!$D$2</c:f>
              <c:strCache>
                <c:ptCount val="1"/>
                <c:pt idx="0">
                  <c:v>PF 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Koordinierungsmaß!$D$3:$D$50</c:f>
              <c:numCache>
                <c:formatCode>0.00</c:formatCode>
                <c:ptCount val="48"/>
                <c:pt idx="0">
                  <c:v>0.51128736876640413</c:v>
                </c:pt>
                <c:pt idx="1">
                  <c:v>0.48085769980506815</c:v>
                </c:pt>
                <c:pt idx="2">
                  <c:v>0.4884151834249682</c:v>
                </c:pt>
                <c:pt idx="3">
                  <c:v>0.49142128480838154</c:v>
                </c:pt>
                <c:pt idx="4">
                  <c:v>0.44712675739649421</c:v>
                </c:pt>
                <c:pt idx="5">
                  <c:v>0.43218392015860363</c:v>
                </c:pt>
                <c:pt idx="6">
                  <c:v>0.44646413237540489</c:v>
                </c:pt>
                <c:pt idx="7">
                  <c:v>0.43889322053721103</c:v>
                </c:pt>
                <c:pt idx="8">
                  <c:v>0.44202942349920055</c:v>
                </c:pt>
                <c:pt idx="9">
                  <c:v>0.44213082731652331</c:v>
                </c:pt>
                <c:pt idx="10">
                  <c:v>0.43370371013385645</c:v>
                </c:pt>
                <c:pt idx="11">
                  <c:v>0.44554118283083266</c:v>
                </c:pt>
                <c:pt idx="12">
                  <c:v>0.62217765052236396</c:v>
                </c:pt>
                <c:pt idx="13">
                  <c:v>0.69093770168178881</c:v>
                </c:pt>
                <c:pt idx="14">
                  <c:v>0.69220207480659623</c:v>
                </c:pt>
                <c:pt idx="15">
                  <c:v>0.68336492750094757</c:v>
                </c:pt>
                <c:pt idx="16">
                  <c:v>0.6755427792748584</c:v>
                </c:pt>
                <c:pt idx="17">
                  <c:v>0.68064788797329523</c:v>
                </c:pt>
                <c:pt idx="18">
                  <c:v>0.68624931658359745</c:v>
                </c:pt>
                <c:pt idx="19">
                  <c:v>0.68304550144918252</c:v>
                </c:pt>
                <c:pt idx="20">
                  <c:v>0.6740905143049124</c:v>
                </c:pt>
                <c:pt idx="21">
                  <c:v>0.6877496893422117</c:v>
                </c:pt>
                <c:pt idx="22">
                  <c:v>0.67699388356211765</c:v>
                </c:pt>
                <c:pt idx="23">
                  <c:v>0.69053429269867617</c:v>
                </c:pt>
                <c:pt idx="24">
                  <c:v>0.68931496607093679</c:v>
                </c:pt>
                <c:pt idx="25">
                  <c:v>0.6876340545474241</c:v>
                </c:pt>
                <c:pt idx="26">
                  <c:v>0.69062855651687927</c:v>
                </c:pt>
                <c:pt idx="27">
                  <c:v>0.68880991520600909</c:v>
                </c:pt>
                <c:pt idx="28">
                  <c:v>0.66461221634142198</c:v>
                </c:pt>
                <c:pt idx="29">
                  <c:v>0.67930921836420588</c:v>
                </c:pt>
                <c:pt idx="30">
                  <c:v>0.68145812777285708</c:v>
                </c:pt>
                <c:pt idx="31">
                  <c:v>0.67385084987473998</c:v>
                </c:pt>
                <c:pt idx="32">
                  <c:v>0.68083615939595599</c:v>
                </c:pt>
                <c:pt idx="33">
                  <c:v>0.67235150122725873</c:v>
                </c:pt>
                <c:pt idx="34">
                  <c:v>0.68049954944006219</c:v>
                </c:pt>
                <c:pt idx="35">
                  <c:v>0.67950369105463038</c:v>
                </c:pt>
                <c:pt idx="36">
                  <c:v>0.68782861832618747</c:v>
                </c:pt>
                <c:pt idx="37">
                  <c:v>0.68490508246480863</c:v>
                </c:pt>
                <c:pt idx="38">
                  <c:v>0.68100138794516452</c:v>
                </c:pt>
                <c:pt idx="39">
                  <c:v>0.67675183213762247</c:v>
                </c:pt>
                <c:pt idx="40">
                  <c:v>0.68389921442490442</c:v>
                </c:pt>
                <c:pt idx="41">
                  <c:v>0.67729376391610641</c:v>
                </c:pt>
                <c:pt idx="42">
                  <c:v>0.68421040539162026</c:v>
                </c:pt>
                <c:pt idx="43">
                  <c:v>0.68444293361684672</c:v>
                </c:pt>
                <c:pt idx="44">
                  <c:v>0.68684398774908728</c:v>
                </c:pt>
                <c:pt idx="45">
                  <c:v>0.69349827576538359</c:v>
                </c:pt>
                <c:pt idx="46">
                  <c:v>0.69076431534567839</c:v>
                </c:pt>
                <c:pt idx="47">
                  <c:v>0.68973635634569419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234-4AF1-9FE9-84B1884C8A06}"/>
            </c:ext>
          </c:extLst>
        </c:ser>
        <c:ser>
          <c:idx val="1"/>
          <c:order val="1"/>
          <c:tx>
            <c:strRef>
              <c:f>Koordinierungsmaß!$E$2</c:f>
              <c:strCache>
                <c:ptCount val="1"/>
                <c:pt idx="0">
                  <c:v>PF 1.2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Koordinierungsmaß!$E$3:$E$50</c:f>
              <c:numCache>
                <c:formatCode>0.00</c:formatCode>
                <c:ptCount val="48"/>
                <c:pt idx="0">
                  <c:v>0.50322073080292706</c:v>
                </c:pt>
                <c:pt idx="1">
                  <c:v>0.48801330097573892</c:v>
                </c:pt>
                <c:pt idx="2">
                  <c:v>0.47398686433582504</c:v>
                </c:pt>
                <c:pt idx="3">
                  <c:v>0.49236971832214788</c:v>
                </c:pt>
                <c:pt idx="4">
                  <c:v>0.45790475163677602</c:v>
                </c:pt>
                <c:pt idx="5">
                  <c:v>0.45362214780639964</c:v>
                </c:pt>
                <c:pt idx="6">
                  <c:v>0.46294495067693109</c:v>
                </c:pt>
                <c:pt idx="7">
                  <c:v>0.46159081213088082</c:v>
                </c:pt>
                <c:pt idx="8">
                  <c:v>0.43385678008028028</c:v>
                </c:pt>
                <c:pt idx="9">
                  <c:v>0.45437223740797295</c:v>
                </c:pt>
                <c:pt idx="10">
                  <c:v>0.46911928474825365</c:v>
                </c:pt>
                <c:pt idx="11">
                  <c:v>0.4708787050412212</c:v>
                </c:pt>
                <c:pt idx="12">
                  <c:v>0.52848587960340132</c:v>
                </c:pt>
                <c:pt idx="13">
                  <c:v>0.58280293724482968</c:v>
                </c:pt>
                <c:pt idx="14">
                  <c:v>0.58390413868182489</c:v>
                </c:pt>
                <c:pt idx="15">
                  <c:v>0.560956595007576</c:v>
                </c:pt>
                <c:pt idx="16">
                  <c:v>0.54469181614225215</c:v>
                </c:pt>
                <c:pt idx="17">
                  <c:v>0.57392810328874477</c:v>
                </c:pt>
                <c:pt idx="18">
                  <c:v>0.56285219375165496</c:v>
                </c:pt>
                <c:pt idx="19">
                  <c:v>0.54169005690640104</c:v>
                </c:pt>
                <c:pt idx="20">
                  <c:v>0.56620030621334538</c:v>
                </c:pt>
                <c:pt idx="21">
                  <c:v>0.55706619669922741</c:v>
                </c:pt>
                <c:pt idx="22">
                  <c:v>0.53731721803496069</c:v>
                </c:pt>
                <c:pt idx="23">
                  <c:v>0.56596567697448064</c:v>
                </c:pt>
                <c:pt idx="24">
                  <c:v>0.55052506150040648</c:v>
                </c:pt>
                <c:pt idx="25">
                  <c:v>0.57312267826933605</c:v>
                </c:pt>
                <c:pt idx="26">
                  <c:v>0.54544217048668375</c:v>
                </c:pt>
                <c:pt idx="27">
                  <c:v>0.5785889184759303</c:v>
                </c:pt>
                <c:pt idx="28">
                  <c:v>0.58006157401313385</c:v>
                </c:pt>
                <c:pt idx="29">
                  <c:v>0.59163057628446647</c:v>
                </c:pt>
                <c:pt idx="30">
                  <c:v>0.59008191350491801</c:v>
                </c:pt>
                <c:pt idx="31">
                  <c:v>0.61082795345896757</c:v>
                </c:pt>
                <c:pt idx="32">
                  <c:v>0.56157148862066886</c:v>
                </c:pt>
                <c:pt idx="33">
                  <c:v>0.55426278632160153</c:v>
                </c:pt>
                <c:pt idx="34">
                  <c:v>0.58087847972693674</c:v>
                </c:pt>
                <c:pt idx="35">
                  <c:v>0.5744238127361021</c:v>
                </c:pt>
                <c:pt idx="36">
                  <c:v>0.54466172460804363</c:v>
                </c:pt>
                <c:pt idx="37">
                  <c:v>0.53840840840840831</c:v>
                </c:pt>
                <c:pt idx="38">
                  <c:v>0.54855133972781034</c:v>
                </c:pt>
                <c:pt idx="39">
                  <c:v>0.54707596659916535</c:v>
                </c:pt>
                <c:pt idx="40">
                  <c:v>0.60575425989438736</c:v>
                </c:pt>
                <c:pt idx="41">
                  <c:v>0.60930177349532189</c:v>
                </c:pt>
                <c:pt idx="42">
                  <c:v>0.57997043606799692</c:v>
                </c:pt>
                <c:pt idx="43">
                  <c:v>0.59782299364842062</c:v>
                </c:pt>
                <c:pt idx="44">
                  <c:v>0.58522004408754535</c:v>
                </c:pt>
                <c:pt idx="45">
                  <c:v>0.58469840492133485</c:v>
                </c:pt>
                <c:pt idx="46">
                  <c:v>0.58891494120193344</c:v>
                </c:pt>
                <c:pt idx="47">
                  <c:v>0.59495074817655458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234-4AF1-9FE9-84B1884C8A06}"/>
            </c:ext>
          </c:extLst>
        </c:ser>
        <c:ser>
          <c:idx val="2"/>
          <c:order val="2"/>
          <c:tx>
            <c:strRef>
              <c:f>Koordinierungsmaß!$F$2</c:f>
              <c:strCache>
                <c:ptCount val="1"/>
                <c:pt idx="0">
                  <c:v>PF 1.3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Koordinierungsmaß!$F$3:$F$50</c:f>
              <c:numCache>
                <c:formatCode>0.00</c:formatCode>
                <c:ptCount val="48"/>
                <c:pt idx="0">
                  <c:v>0.25480461346398381</c:v>
                </c:pt>
                <c:pt idx="1">
                  <c:v>0.19561315438925714</c:v>
                </c:pt>
                <c:pt idx="2">
                  <c:v>0.20168390402906439</c:v>
                </c:pt>
                <c:pt idx="3">
                  <c:v>0.21554174418733174</c:v>
                </c:pt>
                <c:pt idx="4">
                  <c:v>0.2277568048857968</c:v>
                </c:pt>
                <c:pt idx="5">
                  <c:v>0.18246449162145589</c:v>
                </c:pt>
                <c:pt idx="6">
                  <c:v>0.23595487648291416</c:v>
                </c:pt>
                <c:pt idx="7">
                  <c:v>0.21583958300567282</c:v>
                </c:pt>
                <c:pt idx="8">
                  <c:v>0.23294875101930135</c:v>
                </c:pt>
                <c:pt idx="9">
                  <c:v>0.19200871099173136</c:v>
                </c:pt>
                <c:pt idx="10">
                  <c:v>0.21948777731392619</c:v>
                </c:pt>
                <c:pt idx="11">
                  <c:v>0.22541727445881624</c:v>
                </c:pt>
                <c:pt idx="12">
                  <c:v>0.22967146826795953</c:v>
                </c:pt>
                <c:pt idx="13">
                  <c:v>0.20334893843945415</c:v>
                </c:pt>
                <c:pt idx="14">
                  <c:v>0.21540412283624916</c:v>
                </c:pt>
                <c:pt idx="15">
                  <c:v>0.19930263247910976</c:v>
                </c:pt>
                <c:pt idx="16">
                  <c:v>0.19427804301184329</c:v>
                </c:pt>
                <c:pt idx="17">
                  <c:v>0.20387810229898956</c:v>
                </c:pt>
                <c:pt idx="18">
                  <c:v>0.22798436311302508</c:v>
                </c:pt>
                <c:pt idx="19">
                  <c:v>0.20012259716691147</c:v>
                </c:pt>
                <c:pt idx="20">
                  <c:v>0.20862219149202441</c:v>
                </c:pt>
                <c:pt idx="21">
                  <c:v>0.24109160984474345</c:v>
                </c:pt>
                <c:pt idx="22">
                  <c:v>0.19738448555868618</c:v>
                </c:pt>
                <c:pt idx="23">
                  <c:v>0.21634980955066868</c:v>
                </c:pt>
                <c:pt idx="24">
                  <c:v>0.19138499909110715</c:v>
                </c:pt>
                <c:pt idx="25">
                  <c:v>0.19014854605643927</c:v>
                </c:pt>
                <c:pt idx="26">
                  <c:v>0.15723669590928785</c:v>
                </c:pt>
                <c:pt idx="27">
                  <c:v>0.23604574502988118</c:v>
                </c:pt>
                <c:pt idx="28">
                  <c:v>0.19717857632004976</c:v>
                </c:pt>
                <c:pt idx="29">
                  <c:v>0.18463632663632662</c:v>
                </c:pt>
                <c:pt idx="30">
                  <c:v>0.18487762310622455</c:v>
                </c:pt>
                <c:pt idx="31">
                  <c:v>0.19516894995831124</c:v>
                </c:pt>
                <c:pt idx="32">
                  <c:v>0.23765618926647791</c:v>
                </c:pt>
                <c:pt idx="33">
                  <c:v>0.24894174110705442</c:v>
                </c:pt>
                <c:pt idx="34">
                  <c:v>0.25876361797978725</c:v>
                </c:pt>
                <c:pt idx="35">
                  <c:v>0.22826852184602325</c:v>
                </c:pt>
                <c:pt idx="36">
                  <c:v>0.23617705728897498</c:v>
                </c:pt>
                <c:pt idx="37">
                  <c:v>0.19537301327358353</c:v>
                </c:pt>
                <c:pt idx="38">
                  <c:v>0.19823642526976354</c:v>
                </c:pt>
                <c:pt idx="39">
                  <c:v>0.17012833537906047</c:v>
                </c:pt>
                <c:pt idx="40">
                  <c:v>0.19783736197757371</c:v>
                </c:pt>
                <c:pt idx="41">
                  <c:v>0.19733800830423831</c:v>
                </c:pt>
                <c:pt idx="42">
                  <c:v>0.20109449632615037</c:v>
                </c:pt>
                <c:pt idx="43">
                  <c:v>0.25402839337623212</c:v>
                </c:pt>
                <c:pt idx="44">
                  <c:v>0.16744376806496727</c:v>
                </c:pt>
                <c:pt idx="45">
                  <c:v>0.19133445431190554</c:v>
                </c:pt>
                <c:pt idx="46">
                  <c:v>0.18632761659470737</c:v>
                </c:pt>
                <c:pt idx="47">
                  <c:v>0.18593760040202761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234-4AF1-9FE9-84B1884C8A06}"/>
            </c:ext>
          </c:extLst>
        </c:ser>
        <c:ser>
          <c:idx val="3"/>
          <c:order val="3"/>
          <c:tx>
            <c:strRef>
              <c:f>Koordinierungsmaß!$G$2</c:f>
              <c:strCache>
                <c:ptCount val="1"/>
                <c:pt idx="0">
                  <c:v>PF 1.4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Koordinierungsmaß!$G$3:$G$50</c:f>
              <c:numCache>
                <c:formatCode>0.00</c:formatCode>
                <c:ptCount val="48"/>
                <c:pt idx="0">
                  <c:v>0.50322073080292706</c:v>
                </c:pt>
                <c:pt idx="1">
                  <c:v>0.48801330097573892</c:v>
                </c:pt>
                <c:pt idx="2">
                  <c:v>0.47398686433582504</c:v>
                </c:pt>
                <c:pt idx="3">
                  <c:v>0.49236971832214788</c:v>
                </c:pt>
                <c:pt idx="4">
                  <c:v>0.45790475163677602</c:v>
                </c:pt>
                <c:pt idx="5">
                  <c:v>0.45362214780639964</c:v>
                </c:pt>
                <c:pt idx="6">
                  <c:v>0.46294495067693109</c:v>
                </c:pt>
                <c:pt idx="7">
                  <c:v>0.46159081213088082</c:v>
                </c:pt>
                <c:pt idx="8">
                  <c:v>0.43385678008028028</c:v>
                </c:pt>
                <c:pt idx="9">
                  <c:v>0.45437223740797295</c:v>
                </c:pt>
                <c:pt idx="10">
                  <c:v>0.46911928474825365</c:v>
                </c:pt>
                <c:pt idx="11">
                  <c:v>0.4708787050412212</c:v>
                </c:pt>
                <c:pt idx="12">
                  <c:v>0.46031758697039704</c:v>
                </c:pt>
                <c:pt idx="13">
                  <c:v>0.44779962998428235</c:v>
                </c:pt>
                <c:pt idx="14">
                  <c:v>0.45349985263778364</c:v>
                </c:pt>
                <c:pt idx="15">
                  <c:v>0.48312833806290412</c:v>
                </c:pt>
                <c:pt idx="16">
                  <c:v>0.46288433064525042</c:v>
                </c:pt>
                <c:pt idx="17">
                  <c:v>0.46440946399299188</c:v>
                </c:pt>
                <c:pt idx="18">
                  <c:v>0.46369190554742429</c:v>
                </c:pt>
                <c:pt idx="19">
                  <c:v>0.44564351768286353</c:v>
                </c:pt>
                <c:pt idx="20">
                  <c:v>0.4684918272799008</c:v>
                </c:pt>
                <c:pt idx="21">
                  <c:v>0.44810207213378028</c:v>
                </c:pt>
                <c:pt idx="22">
                  <c:v>0.46803495575733384</c:v>
                </c:pt>
                <c:pt idx="23">
                  <c:v>0.44332921979980811</c:v>
                </c:pt>
                <c:pt idx="24">
                  <c:v>0.44852332050305488</c:v>
                </c:pt>
                <c:pt idx="25">
                  <c:v>0.45360065310823688</c:v>
                </c:pt>
                <c:pt idx="26">
                  <c:v>0.45551690236905368</c:v>
                </c:pt>
                <c:pt idx="27">
                  <c:v>0.47288892675661243</c:v>
                </c:pt>
                <c:pt idx="28">
                  <c:v>0.49234987185736667</c:v>
                </c:pt>
                <c:pt idx="29">
                  <c:v>0.48885586004423337</c:v>
                </c:pt>
                <c:pt idx="30">
                  <c:v>0.48197491152074329</c:v>
                </c:pt>
                <c:pt idx="31">
                  <c:v>0.48418939249232373</c:v>
                </c:pt>
                <c:pt idx="32">
                  <c:v>0.47642459366995105</c:v>
                </c:pt>
                <c:pt idx="33">
                  <c:v>0.4950943535308861</c:v>
                </c:pt>
                <c:pt idx="34">
                  <c:v>0.49885152680401551</c:v>
                </c:pt>
                <c:pt idx="35">
                  <c:v>0.50570957622815205</c:v>
                </c:pt>
                <c:pt idx="36">
                  <c:v>0.4973785549340512</c:v>
                </c:pt>
                <c:pt idx="37">
                  <c:v>0.52153736396305905</c:v>
                </c:pt>
                <c:pt idx="38">
                  <c:v>0.49612494793274109</c:v>
                </c:pt>
                <c:pt idx="39">
                  <c:v>0.49820230414470396</c:v>
                </c:pt>
                <c:pt idx="40">
                  <c:v>0.53083682361691209</c:v>
                </c:pt>
                <c:pt idx="41">
                  <c:v>0.50873793173915849</c:v>
                </c:pt>
                <c:pt idx="42">
                  <c:v>0.51521978894020914</c:v>
                </c:pt>
                <c:pt idx="43">
                  <c:v>0.50528450859656049</c:v>
                </c:pt>
                <c:pt idx="44">
                  <c:v>0.5442257383433855</c:v>
                </c:pt>
                <c:pt idx="45">
                  <c:v>0.51165723981900446</c:v>
                </c:pt>
                <c:pt idx="46">
                  <c:v>0.51870055105240598</c:v>
                </c:pt>
                <c:pt idx="47">
                  <c:v>0.51979521912169069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234-4AF1-9FE9-84B1884C8A06}"/>
            </c:ext>
          </c:extLst>
        </c:ser>
        <c:ser>
          <c:idx val="4"/>
          <c:order val="4"/>
          <c:tx>
            <c:strRef>
              <c:f>Koordinierungsmaß!$H$2</c:f>
              <c:strCache>
                <c:ptCount val="1"/>
                <c:pt idx="0">
                  <c:v>PF 1.5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Koordinierungsmaß!$H$3:$H$50</c:f>
              <c:numCache>
                <c:formatCode>0.00</c:formatCode>
                <c:ptCount val="48"/>
                <c:pt idx="0">
                  <c:v>0.66322440087145984</c:v>
                </c:pt>
                <c:pt idx="1">
                  <c:v>0.64636951197960058</c:v>
                </c:pt>
                <c:pt idx="2">
                  <c:v>0.66445335663303595</c:v>
                </c:pt>
                <c:pt idx="3">
                  <c:v>0.65118667881825787</c:v>
                </c:pt>
                <c:pt idx="4">
                  <c:v>0.61480027071926358</c:v>
                </c:pt>
                <c:pt idx="5">
                  <c:v>0.62647121590470478</c:v>
                </c:pt>
                <c:pt idx="6">
                  <c:v>0.600483449375249</c:v>
                </c:pt>
                <c:pt idx="7">
                  <c:v>0.6306971173519561</c:v>
                </c:pt>
                <c:pt idx="8">
                  <c:v>0.62022762849261426</c:v>
                </c:pt>
                <c:pt idx="9">
                  <c:v>0.61551121302128553</c:v>
                </c:pt>
                <c:pt idx="10">
                  <c:v>0.61433610059914689</c:v>
                </c:pt>
                <c:pt idx="11">
                  <c:v>0.61024857928050036</c:v>
                </c:pt>
                <c:pt idx="12">
                  <c:v>0.60951884777724308</c:v>
                </c:pt>
                <c:pt idx="13">
                  <c:v>0.63542412495690148</c:v>
                </c:pt>
                <c:pt idx="14">
                  <c:v>0.62858588025637019</c:v>
                </c:pt>
                <c:pt idx="15">
                  <c:v>0.59715502461147063</c:v>
                </c:pt>
                <c:pt idx="16">
                  <c:v>0.58721377414136666</c:v>
                </c:pt>
                <c:pt idx="17">
                  <c:v>0.61335450816606285</c:v>
                </c:pt>
                <c:pt idx="18">
                  <c:v>0.59743053690591685</c:v>
                </c:pt>
                <c:pt idx="19">
                  <c:v>0.59878224934198199</c:v>
                </c:pt>
                <c:pt idx="20">
                  <c:v>0.61969288317751947</c:v>
                </c:pt>
                <c:pt idx="21">
                  <c:v>0.60061262640649482</c:v>
                </c:pt>
                <c:pt idx="22">
                  <c:v>0.60407385071125064</c:v>
                </c:pt>
                <c:pt idx="23">
                  <c:v>0.62264042507355732</c:v>
                </c:pt>
                <c:pt idx="24">
                  <c:v>0.59982257194610245</c:v>
                </c:pt>
                <c:pt idx="25">
                  <c:v>0.60922870307847876</c:v>
                </c:pt>
                <c:pt idx="26">
                  <c:v>0.60197117067913031</c:v>
                </c:pt>
                <c:pt idx="27">
                  <c:v>0.62273039707150946</c:v>
                </c:pt>
                <c:pt idx="28">
                  <c:v>0.591833764790195</c:v>
                </c:pt>
                <c:pt idx="29">
                  <c:v>0.59067672041070218</c:v>
                </c:pt>
                <c:pt idx="30">
                  <c:v>0.58990554666188444</c:v>
                </c:pt>
                <c:pt idx="31">
                  <c:v>0.61097871866349618</c:v>
                </c:pt>
                <c:pt idx="32">
                  <c:v>0.56267139054024295</c:v>
                </c:pt>
                <c:pt idx="33">
                  <c:v>0.55426278632160153</c:v>
                </c:pt>
                <c:pt idx="34">
                  <c:v>0.58008007653332394</c:v>
                </c:pt>
                <c:pt idx="35">
                  <c:v>0.5744238127361021</c:v>
                </c:pt>
                <c:pt idx="36">
                  <c:v>0.54445722563053844</c:v>
                </c:pt>
                <c:pt idx="37">
                  <c:v>0.53840840840840831</c:v>
                </c:pt>
                <c:pt idx="38">
                  <c:v>0.54855133972781034</c:v>
                </c:pt>
                <c:pt idx="39">
                  <c:v>0.54641807186232327</c:v>
                </c:pt>
                <c:pt idx="40">
                  <c:v>0.60490500299417493</c:v>
                </c:pt>
                <c:pt idx="41">
                  <c:v>0.609086719731881</c:v>
                </c:pt>
                <c:pt idx="42">
                  <c:v>0.58098546440009857</c:v>
                </c:pt>
                <c:pt idx="43">
                  <c:v>0.59803804741186151</c:v>
                </c:pt>
                <c:pt idx="44">
                  <c:v>0.58522004408754535</c:v>
                </c:pt>
                <c:pt idx="45">
                  <c:v>0.58469840492133485</c:v>
                </c:pt>
                <c:pt idx="46">
                  <c:v>0.58891494120193344</c:v>
                </c:pt>
                <c:pt idx="47">
                  <c:v>0.5947356944131138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D234-4AF1-9FE9-84B1884C8A06}"/>
            </c:ext>
          </c:extLst>
        </c:ser>
        <c:ser>
          <c:idx val="5"/>
          <c:order val="5"/>
          <c:tx>
            <c:strRef>
              <c:f>Koordinierungsmaß!$I$2</c:f>
              <c:strCache>
                <c:ptCount val="1"/>
                <c:pt idx="0">
                  <c:v>PF 1.6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Koordinierungsmaß!$I$3:$I$50</c:f>
              <c:numCache>
                <c:formatCode>0.00</c:formatCode>
                <c:ptCount val="48"/>
                <c:pt idx="0">
                  <c:v>0.62744100154254723</c:v>
                </c:pt>
                <c:pt idx="1">
                  <c:v>0.61593430970665075</c:v>
                </c:pt>
                <c:pt idx="2">
                  <c:v>0.6273100246950547</c:v>
                </c:pt>
                <c:pt idx="3">
                  <c:v>0.60608694567672905</c:v>
                </c:pt>
                <c:pt idx="4">
                  <c:v>0.5758012444258479</c:v>
                </c:pt>
                <c:pt idx="5">
                  <c:v>0.59165035386237008</c:v>
                </c:pt>
                <c:pt idx="6">
                  <c:v>0.57571340571254892</c:v>
                </c:pt>
                <c:pt idx="7">
                  <c:v>0.58524617213377683</c:v>
                </c:pt>
                <c:pt idx="8">
                  <c:v>0.58119503423915186</c:v>
                </c:pt>
                <c:pt idx="9">
                  <c:v>0.56986193797636187</c:v>
                </c:pt>
                <c:pt idx="10">
                  <c:v>0.56241933667699373</c:v>
                </c:pt>
                <c:pt idx="11">
                  <c:v>0.56687033360853112</c:v>
                </c:pt>
                <c:pt idx="12">
                  <c:v>0.55198291377510156</c:v>
                </c:pt>
                <c:pt idx="13">
                  <c:v>0.58286840600643974</c:v>
                </c:pt>
                <c:pt idx="14">
                  <c:v>0.58289154973820145</c:v>
                </c:pt>
                <c:pt idx="15">
                  <c:v>0.56136309907261672</c:v>
                </c:pt>
                <c:pt idx="16">
                  <c:v>0.54511734805714573</c:v>
                </c:pt>
                <c:pt idx="17">
                  <c:v>0.57490849544560751</c:v>
                </c:pt>
                <c:pt idx="18">
                  <c:v>0.56157925064143677</c:v>
                </c:pt>
                <c:pt idx="19">
                  <c:v>0.54233634317412227</c:v>
                </c:pt>
                <c:pt idx="20">
                  <c:v>0.56691255692559628</c:v>
                </c:pt>
                <c:pt idx="21">
                  <c:v>0.55866531736015013</c:v>
                </c:pt>
                <c:pt idx="22">
                  <c:v>0.53575693434701743</c:v>
                </c:pt>
                <c:pt idx="23">
                  <c:v>0.56724090118972748</c:v>
                </c:pt>
                <c:pt idx="24">
                  <c:v>0.5522226278325395</c:v>
                </c:pt>
                <c:pt idx="25">
                  <c:v>0.57257531674852302</c:v>
                </c:pt>
                <c:pt idx="26">
                  <c:v>0.54737669429620772</c:v>
                </c:pt>
                <c:pt idx="27">
                  <c:v>0.5783660779679054</c:v>
                </c:pt>
                <c:pt idx="28">
                  <c:v>0.5470686164752262</c:v>
                </c:pt>
                <c:pt idx="29">
                  <c:v>0.54199668369649034</c:v>
                </c:pt>
                <c:pt idx="30">
                  <c:v>0.54533121498117032</c:v>
                </c:pt>
                <c:pt idx="31">
                  <c:v>0.55095384629189115</c:v>
                </c:pt>
                <c:pt idx="32">
                  <c:v>0.50949343666624713</c:v>
                </c:pt>
                <c:pt idx="33">
                  <c:v>0.51683582022673291</c:v>
                </c:pt>
                <c:pt idx="34">
                  <c:v>0.55198157901065348</c:v>
                </c:pt>
                <c:pt idx="35">
                  <c:v>0.53115696541883284</c:v>
                </c:pt>
                <c:pt idx="36">
                  <c:v>0.50427920500532453</c:v>
                </c:pt>
                <c:pt idx="37">
                  <c:v>0.49998320810880725</c:v>
                </c:pt>
                <c:pt idx="38">
                  <c:v>0.50715979712184645</c:v>
                </c:pt>
                <c:pt idx="39">
                  <c:v>0.51435320088300218</c:v>
                </c:pt>
                <c:pt idx="40">
                  <c:v>0.56330898197578472</c:v>
                </c:pt>
                <c:pt idx="41">
                  <c:v>0.54733743582261207</c:v>
                </c:pt>
                <c:pt idx="42">
                  <c:v>0.54110495195861052</c:v>
                </c:pt>
                <c:pt idx="43">
                  <c:v>0.5523580172586795</c:v>
                </c:pt>
                <c:pt idx="44">
                  <c:v>0.57014002001426545</c:v>
                </c:pt>
                <c:pt idx="45">
                  <c:v>0.54137500163663188</c:v>
                </c:pt>
                <c:pt idx="46">
                  <c:v>0.53471798514273805</c:v>
                </c:pt>
                <c:pt idx="47">
                  <c:v>0.55051772600159699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D234-4AF1-9FE9-84B1884C8A06}"/>
            </c:ext>
          </c:extLst>
        </c:ser>
        <c:ser>
          <c:idx val="6"/>
          <c:order val="6"/>
          <c:tx>
            <c:strRef>
              <c:f>Koordinierungsmaß!$J$2</c:f>
              <c:strCache>
                <c:ptCount val="1"/>
                <c:pt idx="0">
                  <c:v>PF 2.1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Koordinierungsmaß!$J$3:$J$50</c:f>
              <c:numCache>
                <c:formatCode>0.00</c:formatCode>
                <c:ptCount val="48"/>
                <c:pt idx="0">
                  <c:v>0.42149283778552071</c:v>
                </c:pt>
                <c:pt idx="1">
                  <c:v>0.39001760050167567</c:v>
                </c:pt>
                <c:pt idx="2">
                  <c:v>0.40096506189683012</c:v>
                </c:pt>
                <c:pt idx="3">
                  <c:v>0.38647894942902655</c:v>
                </c:pt>
                <c:pt idx="4">
                  <c:v>0.35144510829626424</c:v>
                </c:pt>
                <c:pt idx="5">
                  <c:v>0.35513908320855964</c:v>
                </c:pt>
                <c:pt idx="6">
                  <c:v>0.33833013965304187</c:v>
                </c:pt>
                <c:pt idx="7">
                  <c:v>0.3470660421517352</c:v>
                </c:pt>
                <c:pt idx="8">
                  <c:v>0.35702994403372379</c:v>
                </c:pt>
                <c:pt idx="9">
                  <c:v>0.39666869975246577</c:v>
                </c:pt>
                <c:pt idx="10">
                  <c:v>0.3545125377686581</c:v>
                </c:pt>
                <c:pt idx="11">
                  <c:v>0.37739260714858525</c:v>
                </c:pt>
                <c:pt idx="12">
                  <c:v>0.27697581764307183</c:v>
                </c:pt>
                <c:pt idx="13">
                  <c:v>0.36419617439352497</c:v>
                </c:pt>
                <c:pt idx="14">
                  <c:v>0.37470449645088183</c:v>
                </c:pt>
                <c:pt idx="15">
                  <c:v>0.33373926597532055</c:v>
                </c:pt>
                <c:pt idx="16">
                  <c:v>0.33818179755383665</c:v>
                </c:pt>
                <c:pt idx="17">
                  <c:v>0.32344585168687334</c:v>
                </c:pt>
                <c:pt idx="18">
                  <c:v>0.36221357252897401</c:v>
                </c:pt>
                <c:pt idx="19">
                  <c:v>0.30961687247526704</c:v>
                </c:pt>
                <c:pt idx="20">
                  <c:v>0.32294574071056609</c:v>
                </c:pt>
                <c:pt idx="21">
                  <c:v>0.32145288293578361</c:v>
                </c:pt>
                <c:pt idx="22">
                  <c:v>0.33365999144854436</c:v>
                </c:pt>
                <c:pt idx="23">
                  <c:v>0.33646041225949896</c:v>
                </c:pt>
                <c:pt idx="24">
                  <c:v>0.3349496827992855</c:v>
                </c:pt>
                <c:pt idx="25">
                  <c:v>0.32283108712250552</c:v>
                </c:pt>
                <c:pt idx="26">
                  <c:v>0.3420504892332894</c:v>
                </c:pt>
                <c:pt idx="27">
                  <c:v>0.35120848209455807</c:v>
                </c:pt>
                <c:pt idx="28">
                  <c:v>0.66811715495671575</c:v>
                </c:pt>
                <c:pt idx="29">
                  <c:v>0.73342154030025331</c:v>
                </c:pt>
                <c:pt idx="30">
                  <c:v>0.7261658024567057</c:v>
                </c:pt>
                <c:pt idx="31">
                  <c:v>0.72851445309625695</c:v>
                </c:pt>
                <c:pt idx="32">
                  <c:v>0.72607867505352586</c:v>
                </c:pt>
                <c:pt idx="33">
                  <c:v>0.72674363001462627</c:v>
                </c:pt>
                <c:pt idx="34">
                  <c:v>0.71627841533197301</c:v>
                </c:pt>
                <c:pt idx="35">
                  <c:v>0.72889013480175058</c:v>
                </c:pt>
                <c:pt idx="36">
                  <c:v>0.70829319555194414</c:v>
                </c:pt>
                <c:pt idx="37">
                  <c:v>0.6872461643327954</c:v>
                </c:pt>
                <c:pt idx="38">
                  <c:v>0.66233325813970967</c:v>
                </c:pt>
                <c:pt idx="39">
                  <c:v>0.69417476765343411</c:v>
                </c:pt>
                <c:pt idx="40">
                  <c:v>0.74559649122807004</c:v>
                </c:pt>
                <c:pt idx="41">
                  <c:v>0.72173802037141555</c:v>
                </c:pt>
                <c:pt idx="42">
                  <c:v>0.72941228772117017</c:v>
                </c:pt>
                <c:pt idx="43">
                  <c:v>0.70502402209033921</c:v>
                </c:pt>
                <c:pt idx="44">
                  <c:v>0.7442130912702476</c:v>
                </c:pt>
                <c:pt idx="45">
                  <c:v>0.70309594650201868</c:v>
                </c:pt>
                <c:pt idx="46">
                  <c:v>0.74235686526971101</c:v>
                </c:pt>
                <c:pt idx="47">
                  <c:v>0.71597509507467549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D234-4AF1-9FE9-84B1884C8A06}"/>
            </c:ext>
          </c:extLst>
        </c:ser>
        <c:ser>
          <c:idx val="7"/>
          <c:order val="7"/>
          <c:tx>
            <c:strRef>
              <c:f>Koordinierungsmaß!$K$2</c:f>
              <c:strCache>
                <c:ptCount val="1"/>
                <c:pt idx="0">
                  <c:v>PF 2.2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Koordinierungsmaß!$K$3:$K$50</c:f>
              <c:numCache>
                <c:formatCode>0.00</c:formatCode>
                <c:ptCount val="48"/>
                <c:pt idx="0">
                  <c:v>0.51628038445104918</c:v>
                </c:pt>
                <c:pt idx="1">
                  <c:v>0.51533795702584506</c:v>
                </c:pt>
                <c:pt idx="2">
                  <c:v>0.52274346972504748</c:v>
                </c:pt>
                <c:pt idx="3">
                  <c:v>0.51136231584915171</c:v>
                </c:pt>
                <c:pt idx="4">
                  <c:v>0.51533116150690694</c:v>
                </c:pt>
                <c:pt idx="5">
                  <c:v>0.5102934673578805</c:v>
                </c:pt>
                <c:pt idx="6">
                  <c:v>0.50854252412308776</c:v>
                </c:pt>
                <c:pt idx="7">
                  <c:v>0.5131284113266098</c:v>
                </c:pt>
                <c:pt idx="8">
                  <c:v>0.50541020151500093</c:v>
                </c:pt>
                <c:pt idx="9">
                  <c:v>0.51414518645922824</c:v>
                </c:pt>
                <c:pt idx="10">
                  <c:v>0.49738459227516463</c:v>
                </c:pt>
                <c:pt idx="11">
                  <c:v>0.52055625317891696</c:v>
                </c:pt>
                <c:pt idx="12">
                  <c:v>0.24752878179384208</c:v>
                </c:pt>
                <c:pt idx="13">
                  <c:v>0.24384929506095557</c:v>
                </c:pt>
                <c:pt idx="14">
                  <c:v>0.25155660243597416</c:v>
                </c:pt>
                <c:pt idx="15">
                  <c:v>0.2237247964920869</c:v>
                </c:pt>
                <c:pt idx="16">
                  <c:v>0.24149085794655409</c:v>
                </c:pt>
                <c:pt idx="17">
                  <c:v>0.22317210665636039</c:v>
                </c:pt>
                <c:pt idx="18">
                  <c:v>0.26727676934065159</c:v>
                </c:pt>
                <c:pt idx="19">
                  <c:v>0.22030743606378209</c:v>
                </c:pt>
                <c:pt idx="20">
                  <c:v>0.23178185585318928</c:v>
                </c:pt>
                <c:pt idx="21">
                  <c:v>0.23670215924584617</c:v>
                </c:pt>
                <c:pt idx="22">
                  <c:v>0.23950546257554625</c:v>
                </c:pt>
                <c:pt idx="23">
                  <c:v>0.2215302344714109</c:v>
                </c:pt>
                <c:pt idx="24">
                  <c:v>0.23149570236526759</c:v>
                </c:pt>
                <c:pt idx="25">
                  <c:v>0.21793626385834902</c:v>
                </c:pt>
                <c:pt idx="26">
                  <c:v>0.21771475368574483</c:v>
                </c:pt>
                <c:pt idx="27">
                  <c:v>0.237648411038969</c:v>
                </c:pt>
                <c:pt idx="28">
                  <c:v>0.31938677901492085</c:v>
                </c:pt>
                <c:pt idx="29">
                  <c:v>0.36730459645696067</c:v>
                </c:pt>
                <c:pt idx="30">
                  <c:v>0.31933259495775235</c:v>
                </c:pt>
                <c:pt idx="31">
                  <c:v>0.32412024867440625</c:v>
                </c:pt>
                <c:pt idx="32">
                  <c:v>0.31616392419271017</c:v>
                </c:pt>
                <c:pt idx="33">
                  <c:v>0.35225297909614167</c:v>
                </c:pt>
                <c:pt idx="34">
                  <c:v>0.29077329156514675</c:v>
                </c:pt>
                <c:pt idx="35">
                  <c:v>0.35645551787966651</c:v>
                </c:pt>
                <c:pt idx="36">
                  <c:v>0.31940181338329787</c:v>
                </c:pt>
                <c:pt idx="37">
                  <c:v>0.357788707894653</c:v>
                </c:pt>
                <c:pt idx="38">
                  <c:v>0.28654737381879353</c:v>
                </c:pt>
                <c:pt idx="39">
                  <c:v>0.29800111400433299</c:v>
                </c:pt>
                <c:pt idx="40">
                  <c:v>0.37143012679298126</c:v>
                </c:pt>
                <c:pt idx="41">
                  <c:v>0.35159528539759127</c:v>
                </c:pt>
                <c:pt idx="42">
                  <c:v>0.4147543270348738</c:v>
                </c:pt>
                <c:pt idx="43">
                  <c:v>0.32587357908397568</c:v>
                </c:pt>
                <c:pt idx="44">
                  <c:v>0.41730719265202032</c:v>
                </c:pt>
                <c:pt idx="45">
                  <c:v>0.35618011115464421</c:v>
                </c:pt>
                <c:pt idx="46">
                  <c:v>0.37611792861082949</c:v>
                </c:pt>
                <c:pt idx="47">
                  <c:v>0.40782960438798144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234-4AF1-9FE9-84B1884C8A06}"/>
            </c:ext>
          </c:extLst>
        </c:ser>
        <c:ser>
          <c:idx val="12"/>
          <c:order val="8"/>
          <c:tx>
            <c:strRef>
              <c:f>Koordinierungsmaß!$L$2</c:f>
              <c:strCache>
                <c:ptCount val="1"/>
                <c:pt idx="0">
                  <c:v>PF 3.1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Koordinierungsmaß!$L$3:$L$50</c:f>
              <c:numCache>
                <c:formatCode>0.00</c:formatCode>
                <c:ptCount val="48"/>
                <c:pt idx="0">
                  <c:v>0.4169483030068396</c:v>
                </c:pt>
                <c:pt idx="1">
                  <c:v>0.39400413787831007</c:v>
                </c:pt>
                <c:pt idx="2">
                  <c:v>0.38818640816478567</c:v>
                </c:pt>
                <c:pt idx="3">
                  <c:v>0.38437157313336562</c:v>
                </c:pt>
                <c:pt idx="4">
                  <c:v>0.36634895840601472</c:v>
                </c:pt>
                <c:pt idx="5">
                  <c:v>0.34981759094734344</c:v>
                </c:pt>
                <c:pt idx="6">
                  <c:v>0.35082885464813651</c:v>
                </c:pt>
                <c:pt idx="7">
                  <c:v>0.36393527086948146</c:v>
                </c:pt>
                <c:pt idx="8">
                  <c:v>0.30937722675053009</c:v>
                </c:pt>
                <c:pt idx="9">
                  <c:v>0.29010846109413507</c:v>
                </c:pt>
                <c:pt idx="10">
                  <c:v>0.34834442512256725</c:v>
                </c:pt>
                <c:pt idx="11">
                  <c:v>0.35210887489246517</c:v>
                </c:pt>
                <c:pt idx="12">
                  <c:v>0.42463720580812697</c:v>
                </c:pt>
                <c:pt idx="13">
                  <c:v>0.50052060285360034</c:v>
                </c:pt>
                <c:pt idx="14">
                  <c:v>0.49035186523756558</c:v>
                </c:pt>
                <c:pt idx="15">
                  <c:v>0.48334336317903304</c:v>
                </c:pt>
                <c:pt idx="16">
                  <c:v>0.47824793003557342</c:v>
                </c:pt>
                <c:pt idx="17">
                  <c:v>0.48184394292131999</c:v>
                </c:pt>
                <c:pt idx="18">
                  <c:v>0.4996315395864479</c:v>
                </c:pt>
                <c:pt idx="19">
                  <c:v>0.47605740249646622</c:v>
                </c:pt>
                <c:pt idx="20">
                  <c:v>0.48183467973823813</c:v>
                </c:pt>
                <c:pt idx="21">
                  <c:v>0.4887440030091515</c:v>
                </c:pt>
                <c:pt idx="22">
                  <c:v>0.49758246202438389</c:v>
                </c:pt>
                <c:pt idx="23">
                  <c:v>0.49076730553489856</c:v>
                </c:pt>
                <c:pt idx="24">
                  <c:v>0.48887886910002976</c:v>
                </c:pt>
                <c:pt idx="25">
                  <c:v>0.48881812864460555</c:v>
                </c:pt>
                <c:pt idx="26">
                  <c:v>0.4816188539573048</c:v>
                </c:pt>
                <c:pt idx="27">
                  <c:v>0.50542318013332532</c:v>
                </c:pt>
                <c:pt idx="28">
                  <c:v>0.58170172435302947</c:v>
                </c:pt>
                <c:pt idx="29">
                  <c:v>0.62700175155908311</c:v>
                </c:pt>
                <c:pt idx="30">
                  <c:v>0.62350373924899938</c:v>
                </c:pt>
                <c:pt idx="31">
                  <c:v>0.64492903454439987</c:v>
                </c:pt>
                <c:pt idx="32">
                  <c:v>0.63735594703510701</c:v>
                </c:pt>
                <c:pt idx="33">
                  <c:v>0.61775841994869096</c:v>
                </c:pt>
                <c:pt idx="34">
                  <c:v>0.63068572187369032</c:v>
                </c:pt>
                <c:pt idx="35">
                  <c:v>0.6277385370712304</c:v>
                </c:pt>
                <c:pt idx="36">
                  <c:v>0.62398921539333152</c:v>
                </c:pt>
                <c:pt idx="37">
                  <c:v>0.63247422933137221</c:v>
                </c:pt>
                <c:pt idx="38">
                  <c:v>0.63463712702155273</c:v>
                </c:pt>
                <c:pt idx="39">
                  <c:v>0.60992727251503331</c:v>
                </c:pt>
                <c:pt idx="40">
                  <c:v>0.65475827380637186</c:v>
                </c:pt>
                <c:pt idx="41">
                  <c:v>0.635245536900508</c:v>
                </c:pt>
                <c:pt idx="42">
                  <c:v>0.65980136768636721</c:v>
                </c:pt>
                <c:pt idx="43">
                  <c:v>0.6303216710623174</c:v>
                </c:pt>
                <c:pt idx="44">
                  <c:v>0.67189276261598962</c:v>
                </c:pt>
                <c:pt idx="45">
                  <c:v>0.6371228185287523</c:v>
                </c:pt>
                <c:pt idx="46">
                  <c:v>0.65420574457961289</c:v>
                </c:pt>
                <c:pt idx="47">
                  <c:v>0.6622101131500574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234-4AF1-9FE9-84B1884C8A06}"/>
            </c:ext>
          </c:extLst>
        </c:ser>
        <c:ser>
          <c:idx val="13"/>
          <c:order val="9"/>
          <c:tx>
            <c:strRef>
              <c:f>Koordinierungsmaß!$M$2</c:f>
              <c:strCache>
                <c:ptCount val="1"/>
                <c:pt idx="0">
                  <c:v>PF 3.2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Koordinierungsmaß!$M$3:$M$50</c:f>
              <c:numCache>
                <c:formatCode>0.00</c:formatCode>
                <c:ptCount val="48"/>
                <c:pt idx="0">
                  <c:v>0.51866016747906507</c:v>
                </c:pt>
                <c:pt idx="1">
                  <c:v>0.50569453375091444</c:v>
                </c:pt>
                <c:pt idx="2">
                  <c:v>0.51362972189191536</c:v>
                </c:pt>
                <c:pt idx="3">
                  <c:v>0.50726697290465406</c:v>
                </c:pt>
                <c:pt idx="4">
                  <c:v>0.47491174710905659</c:v>
                </c:pt>
                <c:pt idx="5">
                  <c:v>0.46929986995846829</c:v>
                </c:pt>
                <c:pt idx="6">
                  <c:v>0.45483273220440623</c:v>
                </c:pt>
                <c:pt idx="7">
                  <c:v>0.46153236391043884</c:v>
                </c:pt>
                <c:pt idx="8">
                  <c:v>0.43461528465426946</c:v>
                </c:pt>
                <c:pt idx="9">
                  <c:v>0.46421567898782123</c:v>
                </c:pt>
                <c:pt idx="10">
                  <c:v>0.45778478057889826</c:v>
                </c:pt>
                <c:pt idx="11">
                  <c:v>0.44891931643853694</c:v>
                </c:pt>
                <c:pt idx="12">
                  <c:v>0.44037410445280933</c:v>
                </c:pt>
                <c:pt idx="13">
                  <c:v>0.49099898655697638</c:v>
                </c:pt>
                <c:pt idx="14">
                  <c:v>0.49286469564891622</c:v>
                </c:pt>
                <c:pt idx="15">
                  <c:v>0.48108220621329856</c:v>
                </c:pt>
                <c:pt idx="16">
                  <c:v>0.48227911843263094</c:v>
                </c:pt>
                <c:pt idx="17">
                  <c:v>0.48453391340523477</c:v>
                </c:pt>
                <c:pt idx="18">
                  <c:v>0.50755866701842223</c:v>
                </c:pt>
                <c:pt idx="19">
                  <c:v>0.48298589543620396</c:v>
                </c:pt>
                <c:pt idx="20">
                  <c:v>0.49916438877146296</c:v>
                </c:pt>
                <c:pt idx="21">
                  <c:v>0.49191587653192376</c:v>
                </c:pt>
                <c:pt idx="22">
                  <c:v>0.49431078568107856</c:v>
                </c:pt>
                <c:pt idx="23">
                  <c:v>0.49094397564985803</c:v>
                </c:pt>
                <c:pt idx="24">
                  <c:v>0.4914624505928854</c:v>
                </c:pt>
                <c:pt idx="25">
                  <c:v>0.48073283685671581</c:v>
                </c:pt>
                <c:pt idx="26">
                  <c:v>0.49607573910555375</c:v>
                </c:pt>
                <c:pt idx="27">
                  <c:v>0.4917495078439284</c:v>
                </c:pt>
                <c:pt idx="28">
                  <c:v>0.60330979836505549</c:v>
                </c:pt>
                <c:pt idx="29">
                  <c:v>0.64609833223326563</c:v>
                </c:pt>
                <c:pt idx="30">
                  <c:v>0.64835627488168945</c:v>
                </c:pt>
                <c:pt idx="31">
                  <c:v>0.64456973516800176</c:v>
                </c:pt>
                <c:pt idx="32">
                  <c:v>0.66133769646239315</c:v>
                </c:pt>
                <c:pt idx="33">
                  <c:v>0.68014422038856392</c:v>
                </c:pt>
                <c:pt idx="34">
                  <c:v>0.67589620490729663</c:v>
                </c:pt>
                <c:pt idx="35">
                  <c:v>0.65759400001647283</c:v>
                </c:pt>
                <c:pt idx="36">
                  <c:v>0.68911425280438143</c:v>
                </c:pt>
                <c:pt idx="37">
                  <c:v>0.68985545075057664</c:v>
                </c:pt>
                <c:pt idx="38">
                  <c:v>0.67235691539800002</c:v>
                </c:pt>
                <c:pt idx="39">
                  <c:v>0.67708360137643542</c:v>
                </c:pt>
                <c:pt idx="40">
                  <c:v>0.70443804168143176</c:v>
                </c:pt>
                <c:pt idx="41">
                  <c:v>0.68241520815579693</c:v>
                </c:pt>
                <c:pt idx="42">
                  <c:v>0.68577370052424969</c:v>
                </c:pt>
                <c:pt idx="43">
                  <c:v>0.68547576032720348</c:v>
                </c:pt>
                <c:pt idx="44">
                  <c:v>0.68982888415103805</c:v>
                </c:pt>
                <c:pt idx="45">
                  <c:v>0.69464544319628607</c:v>
                </c:pt>
                <c:pt idx="46">
                  <c:v>0.69739188021661536</c:v>
                </c:pt>
                <c:pt idx="47">
                  <c:v>0.68823860725880659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234-4AF1-9FE9-84B1884C8A06}"/>
            </c:ext>
          </c:extLst>
        </c:ser>
        <c:ser>
          <c:idx val="14"/>
          <c:order val="10"/>
          <c:tx>
            <c:strRef>
              <c:f>Koordinierungsmaß!$N$2</c:f>
              <c:strCache>
                <c:ptCount val="1"/>
                <c:pt idx="0">
                  <c:v>PF 3.3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Koordinierungsmaß!$N$3:$N$50</c:f>
              <c:numCache>
                <c:formatCode>0.00</c:formatCode>
                <c:ptCount val="48"/>
                <c:pt idx="0">
                  <c:v>0.2487041487978546</c:v>
                </c:pt>
                <c:pt idx="1">
                  <c:v>0.25285003295978903</c:v>
                </c:pt>
                <c:pt idx="2">
                  <c:v>0.21733327637837724</c:v>
                </c:pt>
                <c:pt idx="3">
                  <c:v>0.19973566635475798</c:v>
                </c:pt>
                <c:pt idx="4">
                  <c:v>0.21362340182167769</c:v>
                </c:pt>
                <c:pt idx="5">
                  <c:v>0.19895955001432289</c:v>
                </c:pt>
                <c:pt idx="6">
                  <c:v>0.25077386065669616</c:v>
                </c:pt>
                <c:pt idx="7">
                  <c:v>0.30458436569115283</c:v>
                </c:pt>
                <c:pt idx="8">
                  <c:v>0.25932558037941844</c:v>
                </c:pt>
                <c:pt idx="9">
                  <c:v>0.25262324327314767</c:v>
                </c:pt>
                <c:pt idx="10">
                  <c:v>0.21981185533170899</c:v>
                </c:pt>
                <c:pt idx="11">
                  <c:v>0.26939973001853279</c:v>
                </c:pt>
                <c:pt idx="12">
                  <c:v>0.24137379678036713</c:v>
                </c:pt>
                <c:pt idx="13">
                  <c:v>0.20110495859514507</c:v>
                </c:pt>
                <c:pt idx="14">
                  <c:v>0.24633838406548375</c:v>
                </c:pt>
                <c:pt idx="15">
                  <c:v>0.20200284483981226</c:v>
                </c:pt>
                <c:pt idx="16">
                  <c:v>0.20691426489041825</c:v>
                </c:pt>
                <c:pt idx="17">
                  <c:v>0.2312054101930042</c:v>
                </c:pt>
                <c:pt idx="18">
                  <c:v>0.2267611004654862</c:v>
                </c:pt>
                <c:pt idx="19">
                  <c:v>0.20753895754196425</c:v>
                </c:pt>
                <c:pt idx="20">
                  <c:v>0.24868277083686374</c:v>
                </c:pt>
                <c:pt idx="21">
                  <c:v>0.24594435602144812</c:v>
                </c:pt>
                <c:pt idx="22">
                  <c:v>0.23416915504017499</c:v>
                </c:pt>
                <c:pt idx="23">
                  <c:v>0.2581965098300128</c:v>
                </c:pt>
                <c:pt idx="24">
                  <c:v>0.23599479198388434</c:v>
                </c:pt>
                <c:pt idx="25">
                  <c:v>0.25822317595960731</c:v>
                </c:pt>
                <c:pt idx="26">
                  <c:v>0.19969525925195913</c:v>
                </c:pt>
                <c:pt idx="27">
                  <c:v>0.21835358114666453</c:v>
                </c:pt>
                <c:pt idx="28">
                  <c:v>0.27149978711633815</c:v>
                </c:pt>
                <c:pt idx="29">
                  <c:v>0.23130839594722491</c:v>
                </c:pt>
                <c:pt idx="30">
                  <c:v>0.20681206502053726</c:v>
                </c:pt>
                <c:pt idx="31">
                  <c:v>0.1716710232729533</c:v>
                </c:pt>
                <c:pt idx="32">
                  <c:v>0.19613016213532194</c:v>
                </c:pt>
                <c:pt idx="33">
                  <c:v>0.26610576304773914</c:v>
                </c:pt>
                <c:pt idx="34">
                  <c:v>0.21758836809147</c:v>
                </c:pt>
                <c:pt idx="35">
                  <c:v>0.21171196219028676</c:v>
                </c:pt>
                <c:pt idx="36">
                  <c:v>0.22380436439870399</c:v>
                </c:pt>
                <c:pt idx="37">
                  <c:v>0.18830061023748373</c:v>
                </c:pt>
                <c:pt idx="38">
                  <c:v>0.19998772424435468</c:v>
                </c:pt>
                <c:pt idx="39">
                  <c:v>0.19892612248222616</c:v>
                </c:pt>
                <c:pt idx="40">
                  <c:v>0.21298599300837076</c:v>
                </c:pt>
                <c:pt idx="41">
                  <c:v>0.19792925430634239</c:v>
                </c:pt>
                <c:pt idx="42">
                  <c:v>0.21137108336611776</c:v>
                </c:pt>
                <c:pt idx="43">
                  <c:v>0.20152467415489145</c:v>
                </c:pt>
                <c:pt idx="44">
                  <c:v>0.19926993034102078</c:v>
                </c:pt>
                <c:pt idx="45">
                  <c:v>0.223452941610046</c:v>
                </c:pt>
                <c:pt idx="46">
                  <c:v>0.17481472701612372</c:v>
                </c:pt>
                <c:pt idx="47">
                  <c:v>0.19586786367028575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234-4AF1-9FE9-84B1884C8A06}"/>
            </c:ext>
          </c:extLst>
        </c:ser>
        <c:ser>
          <c:idx val="15"/>
          <c:order val="11"/>
          <c:tx>
            <c:strRef>
              <c:f>Koordinierungsmaß!$O$2</c:f>
              <c:strCache>
                <c:ptCount val="1"/>
                <c:pt idx="0">
                  <c:v>PF 3.4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Koordinierungsmaß!$O$3:$O$50</c:f>
              <c:numCache>
                <c:formatCode>0.00</c:formatCode>
                <c:ptCount val="48"/>
                <c:pt idx="0">
                  <c:v>0.51866016747906507</c:v>
                </c:pt>
                <c:pt idx="1">
                  <c:v>0.50569453375091444</c:v>
                </c:pt>
                <c:pt idx="2">
                  <c:v>0.51362972189191536</c:v>
                </c:pt>
                <c:pt idx="3">
                  <c:v>0.50726697290465406</c:v>
                </c:pt>
                <c:pt idx="4">
                  <c:v>0.47491174710905659</c:v>
                </c:pt>
                <c:pt idx="5">
                  <c:v>0.46929986995846829</c:v>
                </c:pt>
                <c:pt idx="6">
                  <c:v>0.45483273220440623</c:v>
                </c:pt>
                <c:pt idx="7">
                  <c:v>0.46153236391043884</c:v>
                </c:pt>
                <c:pt idx="8">
                  <c:v>0.43461528465426946</c:v>
                </c:pt>
                <c:pt idx="9">
                  <c:v>0.46421567898782123</c:v>
                </c:pt>
                <c:pt idx="10">
                  <c:v>0.45778478057889826</c:v>
                </c:pt>
                <c:pt idx="11">
                  <c:v>0.44891931643853694</c:v>
                </c:pt>
                <c:pt idx="12">
                  <c:v>0.42262057919346924</c:v>
                </c:pt>
                <c:pt idx="13">
                  <c:v>0.46279342723004702</c:v>
                </c:pt>
                <c:pt idx="14">
                  <c:v>0.46895960028643691</c:v>
                </c:pt>
                <c:pt idx="15">
                  <c:v>0.43813443072702329</c:v>
                </c:pt>
                <c:pt idx="16">
                  <c:v>0.43723156930654694</c:v>
                </c:pt>
                <c:pt idx="17">
                  <c:v>0.43339553192385394</c:v>
                </c:pt>
                <c:pt idx="18">
                  <c:v>0.4544599319891115</c:v>
                </c:pt>
                <c:pt idx="19">
                  <c:v>0.44670483280610657</c:v>
                </c:pt>
                <c:pt idx="20">
                  <c:v>0.45304132364218203</c:v>
                </c:pt>
                <c:pt idx="21">
                  <c:v>0.45057092487962536</c:v>
                </c:pt>
                <c:pt idx="22">
                  <c:v>0.4465406757540536</c:v>
                </c:pt>
                <c:pt idx="23">
                  <c:v>0.45580297747727094</c:v>
                </c:pt>
                <c:pt idx="24">
                  <c:v>0.44881883944811413</c:v>
                </c:pt>
                <c:pt idx="25">
                  <c:v>0.4577250821612468</c:v>
                </c:pt>
                <c:pt idx="26">
                  <c:v>0.46190330602095314</c:v>
                </c:pt>
                <c:pt idx="27">
                  <c:v>0.47030091555953624</c:v>
                </c:pt>
                <c:pt idx="28">
                  <c:v>0.47335887796414122</c:v>
                </c:pt>
                <c:pt idx="29">
                  <c:v>0.47196157060998445</c:v>
                </c:pt>
                <c:pt idx="30">
                  <c:v>0.45733620564281557</c:v>
                </c:pt>
                <c:pt idx="31">
                  <c:v>0.45887488227196982</c:v>
                </c:pt>
                <c:pt idx="32">
                  <c:v>0.43677229112147764</c:v>
                </c:pt>
                <c:pt idx="33">
                  <c:v>0.42700687572859525</c:v>
                </c:pt>
                <c:pt idx="34">
                  <c:v>0.42782187998906263</c:v>
                </c:pt>
                <c:pt idx="35">
                  <c:v>0.45704606102796153</c:v>
                </c:pt>
                <c:pt idx="36">
                  <c:v>0.42563222587318972</c:v>
                </c:pt>
                <c:pt idx="37">
                  <c:v>0.40092646462509468</c:v>
                </c:pt>
                <c:pt idx="38">
                  <c:v>0.4267200876652284</c:v>
                </c:pt>
                <c:pt idx="39">
                  <c:v>0.40076827001278026</c:v>
                </c:pt>
                <c:pt idx="40">
                  <c:v>0.47298749080206032</c:v>
                </c:pt>
                <c:pt idx="41">
                  <c:v>0.45507342102923809</c:v>
                </c:pt>
                <c:pt idx="42">
                  <c:v>0.44099540021094574</c:v>
                </c:pt>
                <c:pt idx="43">
                  <c:v>0.43045634120777232</c:v>
                </c:pt>
                <c:pt idx="44">
                  <c:v>0.47109674329501916</c:v>
                </c:pt>
                <c:pt idx="45">
                  <c:v>0.43680422185166023</c:v>
                </c:pt>
                <c:pt idx="46">
                  <c:v>0.43961684871187134</c:v>
                </c:pt>
                <c:pt idx="47">
                  <c:v>0.46575372902106088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D234-4AF1-9FE9-84B1884C8A06}"/>
            </c:ext>
          </c:extLst>
        </c:ser>
        <c:ser>
          <c:idx val="16"/>
          <c:order val="12"/>
          <c:tx>
            <c:strRef>
              <c:f>Koordinierungsmaß!$P$2</c:f>
              <c:strCache>
                <c:ptCount val="1"/>
                <c:pt idx="0">
                  <c:v>PF 3.5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Koordinierungsmaß!$P$3:$P$50</c:f>
              <c:numCache>
                <c:formatCode>0.00</c:formatCode>
                <c:ptCount val="48"/>
                <c:pt idx="0">
                  <c:v>0.64776313099085003</c:v>
                </c:pt>
                <c:pt idx="1">
                  <c:v>0.65147419732521716</c:v>
                </c:pt>
                <c:pt idx="2">
                  <c:v>0.62965427930945173</c:v>
                </c:pt>
                <c:pt idx="3">
                  <c:v>0.63445402993899325</c:v>
                </c:pt>
                <c:pt idx="4">
                  <c:v>0.59946967547719565</c:v>
                </c:pt>
                <c:pt idx="5">
                  <c:v>0.59121496189342493</c:v>
                </c:pt>
                <c:pt idx="6">
                  <c:v>0.59175984905604051</c:v>
                </c:pt>
                <c:pt idx="7">
                  <c:v>0.60315512961056383</c:v>
                </c:pt>
                <c:pt idx="8">
                  <c:v>0.6199860603923637</c:v>
                </c:pt>
                <c:pt idx="9">
                  <c:v>0.65413228184878525</c:v>
                </c:pt>
                <c:pt idx="10">
                  <c:v>0.6167427351411503</c:v>
                </c:pt>
                <c:pt idx="11">
                  <c:v>0.63435132742708211</c:v>
                </c:pt>
                <c:pt idx="12">
                  <c:v>0.59202547668234673</c:v>
                </c:pt>
                <c:pt idx="13">
                  <c:v>0.62994812881743445</c:v>
                </c:pt>
                <c:pt idx="14">
                  <c:v>0.62948356305452402</c:v>
                </c:pt>
                <c:pt idx="15">
                  <c:v>0.59588340041120236</c:v>
                </c:pt>
                <c:pt idx="16">
                  <c:v>0.59228993364554483</c:v>
                </c:pt>
                <c:pt idx="17">
                  <c:v>0.59805857148371344</c:v>
                </c:pt>
                <c:pt idx="18">
                  <c:v>0.61141652372958466</c:v>
                </c:pt>
                <c:pt idx="19">
                  <c:v>0.60498871614753069</c:v>
                </c:pt>
                <c:pt idx="20">
                  <c:v>0.63499812999641259</c:v>
                </c:pt>
                <c:pt idx="21">
                  <c:v>0.60711858215287007</c:v>
                </c:pt>
                <c:pt idx="22">
                  <c:v>0.63438799141947766</c:v>
                </c:pt>
                <c:pt idx="23">
                  <c:v>0.60703929608541896</c:v>
                </c:pt>
                <c:pt idx="24">
                  <c:v>0.5982689082979662</c:v>
                </c:pt>
                <c:pt idx="25">
                  <c:v>0.58778924403513</c:v>
                </c:pt>
                <c:pt idx="26">
                  <c:v>0.61023983857965602</c:v>
                </c:pt>
                <c:pt idx="27">
                  <c:v>0.61779724844691819</c:v>
                </c:pt>
                <c:pt idx="28">
                  <c:v>0.62688216176980005</c:v>
                </c:pt>
                <c:pt idx="29">
                  <c:v>0.64483672228339173</c:v>
                </c:pt>
                <c:pt idx="30">
                  <c:v>0.64870167077200436</c:v>
                </c:pt>
                <c:pt idx="31">
                  <c:v>0.64536110794388823</c:v>
                </c:pt>
                <c:pt idx="32">
                  <c:v>0.66150948008812416</c:v>
                </c:pt>
                <c:pt idx="33">
                  <c:v>0.68114215531959965</c:v>
                </c:pt>
                <c:pt idx="34">
                  <c:v>0.6758986097361932</c:v>
                </c:pt>
                <c:pt idx="35">
                  <c:v>0.65683428463606774</c:v>
                </c:pt>
                <c:pt idx="36">
                  <c:v>0.68721725487477481</c:v>
                </c:pt>
                <c:pt idx="37">
                  <c:v>0.68985545075057664</c:v>
                </c:pt>
                <c:pt idx="38">
                  <c:v>0.67235691539800002</c:v>
                </c:pt>
                <c:pt idx="39">
                  <c:v>0.67730731502296782</c:v>
                </c:pt>
                <c:pt idx="40">
                  <c:v>0.70443804168143176</c:v>
                </c:pt>
                <c:pt idx="41">
                  <c:v>0.68200368552205215</c:v>
                </c:pt>
                <c:pt idx="42">
                  <c:v>0.68556405691837963</c:v>
                </c:pt>
                <c:pt idx="43">
                  <c:v>0.68525931011075314</c:v>
                </c:pt>
                <c:pt idx="44">
                  <c:v>0.68982888415103805</c:v>
                </c:pt>
                <c:pt idx="45">
                  <c:v>0.69464544319628607</c:v>
                </c:pt>
                <c:pt idx="46">
                  <c:v>0.69739188021661536</c:v>
                </c:pt>
                <c:pt idx="47">
                  <c:v>0.68823860725880659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D234-4AF1-9FE9-84B1884C8A06}"/>
            </c:ext>
          </c:extLst>
        </c:ser>
        <c:ser>
          <c:idx val="17"/>
          <c:order val="13"/>
          <c:tx>
            <c:strRef>
              <c:f>Koordinierungsmaß!$Q$2</c:f>
              <c:strCache>
                <c:ptCount val="1"/>
                <c:pt idx="0">
                  <c:v>PF 3.6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Koordinierungsmaß!$Q$3:$Q$50</c:f>
              <c:numCache>
                <c:formatCode>0.00</c:formatCode>
                <c:ptCount val="48"/>
                <c:pt idx="0">
                  <c:v>0.54851520572450807</c:v>
                </c:pt>
                <c:pt idx="1">
                  <c:v>0.54107086226995738</c:v>
                </c:pt>
                <c:pt idx="2">
                  <c:v>0.54378990078160061</c:v>
                </c:pt>
                <c:pt idx="3">
                  <c:v>0.53954080243889169</c:v>
                </c:pt>
                <c:pt idx="4">
                  <c:v>0.48240048098221633</c:v>
                </c:pt>
                <c:pt idx="5">
                  <c:v>0.47960850743459443</c:v>
                </c:pt>
                <c:pt idx="6">
                  <c:v>0.47531098223010426</c:v>
                </c:pt>
                <c:pt idx="7">
                  <c:v>0.49214947089947092</c:v>
                </c:pt>
                <c:pt idx="8">
                  <c:v>0.50263157894736854</c:v>
                </c:pt>
                <c:pt idx="9">
                  <c:v>0.51485931668102203</c:v>
                </c:pt>
                <c:pt idx="10">
                  <c:v>0.4875764434232937</c:v>
                </c:pt>
                <c:pt idx="11">
                  <c:v>0.50604394890387638</c:v>
                </c:pt>
                <c:pt idx="12">
                  <c:v>0.47142857142857142</c:v>
                </c:pt>
                <c:pt idx="13">
                  <c:v>0.49068303079078363</c:v>
                </c:pt>
                <c:pt idx="14">
                  <c:v>0.49343755308872661</c:v>
                </c:pt>
                <c:pt idx="15">
                  <c:v>0.48793250716582393</c:v>
                </c:pt>
                <c:pt idx="16">
                  <c:v>0.48454019736180687</c:v>
                </c:pt>
                <c:pt idx="17">
                  <c:v>0.48551251761287528</c:v>
                </c:pt>
                <c:pt idx="18">
                  <c:v>0.51286807240156751</c:v>
                </c:pt>
                <c:pt idx="19">
                  <c:v>0.48718808320706958</c:v>
                </c:pt>
                <c:pt idx="20">
                  <c:v>0.49774602743930851</c:v>
                </c:pt>
                <c:pt idx="21">
                  <c:v>0.49079953041188579</c:v>
                </c:pt>
                <c:pt idx="22">
                  <c:v>0.49429916317991635</c:v>
                </c:pt>
                <c:pt idx="23">
                  <c:v>0.4903399718105601</c:v>
                </c:pt>
                <c:pt idx="24">
                  <c:v>0.48915176610828787</c:v>
                </c:pt>
                <c:pt idx="25">
                  <c:v>0.47865617659619908</c:v>
                </c:pt>
                <c:pt idx="26">
                  <c:v>0.49336009634559197</c:v>
                </c:pt>
                <c:pt idx="27">
                  <c:v>0.49060379296430795</c:v>
                </c:pt>
                <c:pt idx="28">
                  <c:v>0.51482894298683768</c:v>
                </c:pt>
                <c:pt idx="29">
                  <c:v>0.51802902344184465</c:v>
                </c:pt>
                <c:pt idx="30">
                  <c:v>0.5124388313183651</c:v>
                </c:pt>
                <c:pt idx="31">
                  <c:v>0.50396570106901317</c:v>
                </c:pt>
                <c:pt idx="32">
                  <c:v>0.53667077333118229</c:v>
                </c:pt>
                <c:pt idx="33">
                  <c:v>0.54434112895651354</c:v>
                </c:pt>
                <c:pt idx="34">
                  <c:v>0.54244227868662276</c:v>
                </c:pt>
                <c:pt idx="35">
                  <c:v>0.54711969403145877</c:v>
                </c:pt>
                <c:pt idx="36">
                  <c:v>0.5590958364129095</c:v>
                </c:pt>
                <c:pt idx="37">
                  <c:v>0.58764482962134623</c:v>
                </c:pt>
                <c:pt idx="38">
                  <c:v>0.54643507030603811</c:v>
                </c:pt>
                <c:pt idx="39">
                  <c:v>0.56203090507726272</c:v>
                </c:pt>
                <c:pt idx="40">
                  <c:v>0.57109749816041211</c:v>
                </c:pt>
                <c:pt idx="41">
                  <c:v>0.54700440731219224</c:v>
                </c:pt>
                <c:pt idx="42">
                  <c:v>0.57841157406819355</c:v>
                </c:pt>
                <c:pt idx="43">
                  <c:v>0.5572758396287808</c:v>
                </c:pt>
                <c:pt idx="44">
                  <c:v>0.56841997135809141</c:v>
                </c:pt>
                <c:pt idx="45">
                  <c:v>0.55788133435192255</c:v>
                </c:pt>
                <c:pt idx="46">
                  <c:v>0.56288363026429111</c:v>
                </c:pt>
                <c:pt idx="47">
                  <c:v>0.55384024577572966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D234-4AF1-9FE9-84B1884C8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/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Koordinierungsmaß</a:t>
                </a:r>
                <a:r>
                  <a:rPr lang="de-DE" baseline="0"/>
                  <a:t> in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Koordinierungsmaß</a:t>
            </a:r>
            <a:r>
              <a:rPr lang="de-DE" baseline="0"/>
              <a:t> von der Leipziger Straße zum Spittelmarkt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Koordinierungsmaß!$D$53</c:f>
              <c:strCache>
                <c:ptCount val="1"/>
                <c:pt idx="0">
                  <c:v>PF 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Koordinierungsmaß!$D$54:$D$101</c:f>
              <c:numCache>
                <c:formatCode>0.00</c:formatCode>
                <c:ptCount val="48"/>
                <c:pt idx="0">
                  <c:v>51.128736876640417</c:v>
                </c:pt>
                <c:pt idx="1">
                  <c:v>48.085769980506825</c:v>
                </c:pt>
                <c:pt idx="2">
                  <c:v>48.841518342496819</c:v>
                </c:pt>
                <c:pt idx="3">
                  <c:v>49.163633857182241</c:v>
                </c:pt>
                <c:pt idx="4">
                  <c:v>44.742437644411332</c:v>
                </c:pt>
                <c:pt idx="5">
                  <c:v>43.260946741959401</c:v>
                </c:pt>
                <c:pt idx="6">
                  <c:v>44.71609062034856</c:v>
                </c:pt>
                <c:pt idx="7">
                  <c:v>43.918755604070022</c:v>
                </c:pt>
                <c:pt idx="8">
                  <c:v>44.304708608891552</c:v>
                </c:pt>
                <c:pt idx="9">
                  <c:v>44.25988551215967</c:v>
                </c:pt>
                <c:pt idx="10">
                  <c:v>43.384202272030187</c:v>
                </c:pt>
                <c:pt idx="11">
                  <c:v>44.554118283083255</c:v>
                </c:pt>
                <c:pt idx="12">
                  <c:v>62.243659803898183</c:v>
                </c:pt>
                <c:pt idx="13">
                  <c:v>69.093770168178892</c:v>
                </c:pt>
                <c:pt idx="14">
                  <c:v>69.220207480659639</c:v>
                </c:pt>
                <c:pt idx="15">
                  <c:v>68.336492750094777</c:v>
                </c:pt>
                <c:pt idx="16">
                  <c:v>67.554277927485856</c:v>
                </c:pt>
                <c:pt idx="17">
                  <c:v>68.064788797329527</c:v>
                </c:pt>
                <c:pt idx="18">
                  <c:v>68.62493165835977</c:v>
                </c:pt>
                <c:pt idx="19">
                  <c:v>68.304550144918267</c:v>
                </c:pt>
                <c:pt idx="20">
                  <c:v>67.409051430491246</c:v>
                </c:pt>
                <c:pt idx="21">
                  <c:v>68.774968934221164</c:v>
                </c:pt>
                <c:pt idx="22">
                  <c:v>67.699388356211756</c:v>
                </c:pt>
                <c:pt idx="23">
                  <c:v>69.053429269867635</c:v>
                </c:pt>
                <c:pt idx="24">
                  <c:v>68.931496607093692</c:v>
                </c:pt>
                <c:pt idx="25">
                  <c:v>68.778353137851525</c:v>
                </c:pt>
                <c:pt idx="26">
                  <c:v>69.062855651687912</c:v>
                </c:pt>
                <c:pt idx="27">
                  <c:v>68.880991520600929</c:v>
                </c:pt>
                <c:pt idx="28">
                  <c:v>66.461221634142206</c:v>
                </c:pt>
                <c:pt idx="29">
                  <c:v>67.930921836420595</c:v>
                </c:pt>
                <c:pt idx="30">
                  <c:v>68.145812777285713</c:v>
                </c:pt>
                <c:pt idx="31">
                  <c:v>67.385084987474002</c:v>
                </c:pt>
                <c:pt idx="32">
                  <c:v>68.083615939595603</c:v>
                </c:pt>
                <c:pt idx="33">
                  <c:v>67.235150122725869</c:v>
                </c:pt>
                <c:pt idx="34">
                  <c:v>68.049954944006203</c:v>
                </c:pt>
                <c:pt idx="35">
                  <c:v>67.950369105463025</c:v>
                </c:pt>
                <c:pt idx="36">
                  <c:v>68.78286183261875</c:v>
                </c:pt>
                <c:pt idx="37">
                  <c:v>68.490508246480871</c:v>
                </c:pt>
                <c:pt idx="38">
                  <c:v>68.10013879451644</c:v>
                </c:pt>
                <c:pt idx="39">
                  <c:v>67.675183213762253</c:v>
                </c:pt>
                <c:pt idx="40">
                  <c:v>68.389921442490433</c:v>
                </c:pt>
                <c:pt idx="41">
                  <c:v>67.729376391610643</c:v>
                </c:pt>
                <c:pt idx="42">
                  <c:v>68.421040539162021</c:v>
                </c:pt>
                <c:pt idx="43">
                  <c:v>68.444293361684657</c:v>
                </c:pt>
                <c:pt idx="44">
                  <c:v>68.684398774908729</c:v>
                </c:pt>
                <c:pt idx="45">
                  <c:v>69.349827576538374</c:v>
                </c:pt>
                <c:pt idx="46">
                  <c:v>69.076431534567831</c:v>
                </c:pt>
                <c:pt idx="47">
                  <c:v>68.973635634569405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E54-4A76-8E1E-00A443C93BFA}"/>
            </c:ext>
          </c:extLst>
        </c:ser>
        <c:ser>
          <c:idx val="1"/>
          <c:order val="1"/>
          <c:tx>
            <c:strRef>
              <c:f>Koordinierungsmaß!$E$53</c:f>
              <c:strCache>
                <c:ptCount val="1"/>
                <c:pt idx="0">
                  <c:v>PF 1.2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Koordinierungsmaß!$E$54:$E$101</c:f>
              <c:numCache>
                <c:formatCode>0.00</c:formatCode>
                <c:ptCount val="48"/>
                <c:pt idx="0">
                  <c:v>50.322073080292711</c:v>
                </c:pt>
                <c:pt idx="1">
                  <c:v>48.801330097573896</c:v>
                </c:pt>
                <c:pt idx="2">
                  <c:v>47.421517483810824</c:v>
                </c:pt>
                <c:pt idx="3">
                  <c:v>49.258339353582315</c:v>
                </c:pt>
                <c:pt idx="4">
                  <c:v>45.790475163677606</c:v>
                </c:pt>
                <c:pt idx="5">
                  <c:v>45.362214780639967</c:v>
                </c:pt>
                <c:pt idx="6">
                  <c:v>46.294495067693113</c:v>
                </c:pt>
                <c:pt idx="7">
                  <c:v>46.17383047562496</c:v>
                </c:pt>
                <c:pt idx="8">
                  <c:v>43.502574355045667</c:v>
                </c:pt>
                <c:pt idx="9">
                  <c:v>45.468161047887762</c:v>
                </c:pt>
                <c:pt idx="10">
                  <c:v>46.911928474825373</c:v>
                </c:pt>
                <c:pt idx="11">
                  <c:v>47.102238320214077</c:v>
                </c:pt>
                <c:pt idx="12">
                  <c:v>52.861507856980964</c:v>
                </c:pt>
                <c:pt idx="13">
                  <c:v>58.312040476109999</c:v>
                </c:pt>
                <c:pt idx="14">
                  <c:v>58.390413868182485</c:v>
                </c:pt>
                <c:pt idx="15">
                  <c:v>56.109154777410787</c:v>
                </c:pt>
                <c:pt idx="16">
                  <c:v>54.483366011388327</c:v>
                </c:pt>
                <c:pt idx="17">
                  <c:v>57.392810328874475</c:v>
                </c:pt>
                <c:pt idx="18">
                  <c:v>56.327954417900536</c:v>
                </c:pt>
                <c:pt idx="19">
                  <c:v>54.182723111764936</c:v>
                </c:pt>
                <c:pt idx="20">
                  <c:v>56.662765664069596</c:v>
                </c:pt>
                <c:pt idx="21">
                  <c:v>55.748519274953047</c:v>
                </c:pt>
                <c:pt idx="22">
                  <c:v>53.731721803496065</c:v>
                </c:pt>
                <c:pt idx="23">
                  <c:v>56.611515380557194</c:v>
                </c:pt>
                <c:pt idx="24">
                  <c:v>55.066936164470668</c:v>
                </c:pt>
                <c:pt idx="25">
                  <c:v>57.312267826933592</c:v>
                </c:pt>
                <c:pt idx="26">
                  <c:v>54.574045684158456</c:v>
                </c:pt>
                <c:pt idx="27">
                  <c:v>57.888325397941934</c:v>
                </c:pt>
                <c:pt idx="28">
                  <c:v>58.006157401313388</c:v>
                </c:pt>
                <c:pt idx="29">
                  <c:v>59.163057628446644</c:v>
                </c:pt>
                <c:pt idx="30">
                  <c:v>59.025643357472596</c:v>
                </c:pt>
                <c:pt idx="31">
                  <c:v>61.098371669884294</c:v>
                </c:pt>
                <c:pt idx="32">
                  <c:v>56.193678816629628</c:v>
                </c:pt>
                <c:pt idx="33">
                  <c:v>55.426278632160141</c:v>
                </c:pt>
                <c:pt idx="34">
                  <c:v>58.107808052533983</c:v>
                </c:pt>
                <c:pt idx="35">
                  <c:v>57.442381273610202</c:v>
                </c:pt>
                <c:pt idx="36">
                  <c:v>54.466172460804351</c:v>
                </c:pt>
                <c:pt idx="37">
                  <c:v>53.885885885885884</c:v>
                </c:pt>
                <c:pt idx="38">
                  <c:v>54.898424016071075</c:v>
                </c:pt>
                <c:pt idx="39">
                  <c:v>54.707596659916518</c:v>
                </c:pt>
                <c:pt idx="40">
                  <c:v>60.575425989438727</c:v>
                </c:pt>
                <c:pt idx="41">
                  <c:v>60.930177349532187</c:v>
                </c:pt>
                <c:pt idx="42">
                  <c:v>57.997043606799707</c:v>
                </c:pt>
                <c:pt idx="43">
                  <c:v>59.782299364842061</c:v>
                </c:pt>
                <c:pt idx="44">
                  <c:v>58.545152556902678</c:v>
                </c:pt>
                <c:pt idx="45">
                  <c:v>58.491208013501009</c:v>
                </c:pt>
                <c:pt idx="46">
                  <c:v>58.931414279873991</c:v>
                </c:pt>
                <c:pt idx="47">
                  <c:v>59.537947715367082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E54-4A76-8E1E-00A443C93BFA}"/>
            </c:ext>
          </c:extLst>
        </c:ser>
        <c:ser>
          <c:idx val="2"/>
          <c:order val="2"/>
          <c:tx>
            <c:strRef>
              <c:f>Koordinierungsmaß!$F$53</c:f>
              <c:strCache>
                <c:ptCount val="1"/>
                <c:pt idx="0">
                  <c:v>PF 1.3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Koordinierungsmaß!$F$54:$F$101</c:f>
              <c:numCache>
                <c:formatCode>0.00</c:formatCode>
                <c:ptCount val="48"/>
                <c:pt idx="0">
                  <c:v>27.00346923752349</c:v>
                </c:pt>
                <c:pt idx="1">
                  <c:v>21.962680702596451</c:v>
                </c:pt>
                <c:pt idx="2">
                  <c:v>22.120417111641512</c:v>
                </c:pt>
                <c:pt idx="3">
                  <c:v>23.350301250843962</c:v>
                </c:pt>
                <c:pt idx="4">
                  <c:v>25.257438961474683</c:v>
                </c:pt>
                <c:pt idx="5">
                  <c:v>21.905501578174142</c:v>
                </c:pt>
                <c:pt idx="6">
                  <c:v>25.693071198308481</c:v>
                </c:pt>
                <c:pt idx="7">
                  <c:v>24.412647017483856</c:v>
                </c:pt>
                <c:pt idx="8">
                  <c:v>25.625104590336054</c:v>
                </c:pt>
                <c:pt idx="9">
                  <c:v>22.080131751041762</c:v>
                </c:pt>
                <c:pt idx="10">
                  <c:v>24.440605457029271</c:v>
                </c:pt>
                <c:pt idx="11">
                  <c:v>25.019389656560406</c:v>
                </c:pt>
                <c:pt idx="12">
                  <c:v>25.720036704442162</c:v>
                </c:pt>
                <c:pt idx="13">
                  <c:v>22.969092997547641</c:v>
                </c:pt>
                <c:pt idx="14">
                  <c:v>23.716524938725268</c:v>
                </c:pt>
                <c:pt idx="15">
                  <c:v>22.662367027535403</c:v>
                </c:pt>
                <c:pt idx="16">
                  <c:v>22.17494629324305</c:v>
                </c:pt>
                <c:pt idx="17">
                  <c:v>23.189918786903455</c:v>
                </c:pt>
                <c:pt idx="18">
                  <c:v>25.773665844215589</c:v>
                </c:pt>
                <c:pt idx="19">
                  <c:v>22.968164386235948</c:v>
                </c:pt>
                <c:pt idx="20">
                  <c:v>23.213282396419764</c:v>
                </c:pt>
                <c:pt idx="21">
                  <c:v>26.240489706474612</c:v>
                </c:pt>
                <c:pt idx="22">
                  <c:v>22.694170823485599</c:v>
                </c:pt>
                <c:pt idx="23">
                  <c:v>23.533401297154576</c:v>
                </c:pt>
                <c:pt idx="24">
                  <c:v>22.27560630973386</c:v>
                </c:pt>
                <c:pt idx="25">
                  <c:v>22.23581461647105</c:v>
                </c:pt>
                <c:pt idx="26">
                  <c:v>19.496016174416884</c:v>
                </c:pt>
                <c:pt idx="27">
                  <c:v>25.833497354124621</c:v>
                </c:pt>
                <c:pt idx="28">
                  <c:v>21.960867184908036</c:v>
                </c:pt>
                <c:pt idx="29">
                  <c:v>21.400673400673398</c:v>
                </c:pt>
                <c:pt idx="30">
                  <c:v>21.216329443355527</c:v>
                </c:pt>
                <c:pt idx="31">
                  <c:v>22.419699294480893</c:v>
                </c:pt>
                <c:pt idx="32">
                  <c:v>26.126676245210728</c:v>
                </c:pt>
                <c:pt idx="33">
                  <c:v>26.301787060048373</c:v>
                </c:pt>
                <c:pt idx="34">
                  <c:v>27.417812628545391</c:v>
                </c:pt>
                <c:pt idx="35">
                  <c:v>25.292093115702521</c:v>
                </c:pt>
                <c:pt idx="36">
                  <c:v>25.667681876353488</c:v>
                </c:pt>
                <c:pt idx="37">
                  <c:v>22.017720859829325</c:v>
                </c:pt>
                <c:pt idx="38">
                  <c:v>22.412541641779711</c:v>
                </c:pt>
                <c:pt idx="39">
                  <c:v>19.651352763183667</c:v>
                </c:pt>
                <c:pt idx="40">
                  <c:v>22.183109019480817</c:v>
                </c:pt>
                <c:pt idx="41">
                  <c:v>22.608022427304963</c:v>
                </c:pt>
                <c:pt idx="42">
                  <c:v>22.425311552383384</c:v>
                </c:pt>
                <c:pt idx="43">
                  <c:v>27.199891535130405</c:v>
                </c:pt>
                <c:pt idx="44">
                  <c:v>19.570291929160771</c:v>
                </c:pt>
                <c:pt idx="45">
                  <c:v>21.334597411636921</c:v>
                </c:pt>
                <c:pt idx="46">
                  <c:v>21.738309035899398</c:v>
                </c:pt>
                <c:pt idx="47">
                  <c:v>21.209094337206349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E54-4A76-8E1E-00A443C93BFA}"/>
            </c:ext>
          </c:extLst>
        </c:ser>
        <c:ser>
          <c:idx val="12"/>
          <c:order val="8"/>
          <c:tx>
            <c:strRef>
              <c:f>Koordinierungsmaß!$L$53</c:f>
              <c:strCache>
                <c:ptCount val="1"/>
                <c:pt idx="0">
                  <c:v>PF 3.1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Koordinierungsmaß!$L$54:$L$101</c:f>
              <c:numCache>
                <c:formatCode>0.00</c:formatCode>
                <c:ptCount val="48"/>
                <c:pt idx="0">
                  <c:v>41.694830300683961</c:v>
                </c:pt>
                <c:pt idx="1">
                  <c:v>39.443148830566052</c:v>
                </c:pt>
                <c:pt idx="2">
                  <c:v>38.926893135173387</c:v>
                </c:pt>
                <c:pt idx="3">
                  <c:v>38.437157313336556</c:v>
                </c:pt>
                <c:pt idx="4">
                  <c:v>36.730091115842392</c:v>
                </c:pt>
                <c:pt idx="5">
                  <c:v>35.037605701159343</c:v>
                </c:pt>
                <c:pt idx="6">
                  <c:v>35.124908739097904</c:v>
                </c:pt>
                <c:pt idx="7">
                  <c:v>36.437467868388921</c:v>
                </c:pt>
                <c:pt idx="8">
                  <c:v>32.426047736411256</c:v>
                </c:pt>
                <c:pt idx="9">
                  <c:v>30.544283503313626</c:v>
                </c:pt>
                <c:pt idx="10">
                  <c:v>35.085257051860999</c:v>
                </c:pt>
                <c:pt idx="11">
                  <c:v>35.314623741110523</c:v>
                </c:pt>
                <c:pt idx="12">
                  <c:v>42.685138796542788</c:v>
                </c:pt>
                <c:pt idx="13">
                  <c:v>50.052060285360042</c:v>
                </c:pt>
                <c:pt idx="14">
                  <c:v>49.050269480015977</c:v>
                </c:pt>
                <c:pt idx="15">
                  <c:v>48.334336317903301</c:v>
                </c:pt>
                <c:pt idx="16">
                  <c:v>47.824793003557346</c:v>
                </c:pt>
                <c:pt idx="17">
                  <c:v>48.252485894517257</c:v>
                </c:pt>
                <c:pt idx="18">
                  <c:v>49.977709999401711</c:v>
                </c:pt>
                <c:pt idx="19">
                  <c:v>47.605740249646615</c:v>
                </c:pt>
                <c:pt idx="20">
                  <c:v>48.197414975218514</c:v>
                </c:pt>
                <c:pt idx="21">
                  <c:v>48.930481805246835</c:v>
                </c:pt>
                <c:pt idx="22">
                  <c:v>49.758246202438379</c:v>
                </c:pt>
                <c:pt idx="23">
                  <c:v>49.076730553489845</c:v>
                </c:pt>
                <c:pt idx="24">
                  <c:v>48.902071307166111</c:v>
                </c:pt>
                <c:pt idx="25">
                  <c:v>48.896305618083744</c:v>
                </c:pt>
                <c:pt idx="26">
                  <c:v>48.176441436487394</c:v>
                </c:pt>
                <c:pt idx="27">
                  <c:v>50.542318013332533</c:v>
                </c:pt>
                <c:pt idx="28">
                  <c:v>58.185676311271926</c:v>
                </c:pt>
                <c:pt idx="29">
                  <c:v>62.700175155908312</c:v>
                </c:pt>
                <c:pt idx="30">
                  <c:v>62.367917784549057</c:v>
                </c:pt>
                <c:pt idx="31">
                  <c:v>64.492903454439983</c:v>
                </c:pt>
                <c:pt idx="32">
                  <c:v>63.735594703510706</c:v>
                </c:pt>
                <c:pt idx="33">
                  <c:v>61.775841994869083</c:v>
                </c:pt>
                <c:pt idx="34">
                  <c:v>63.068572187369035</c:v>
                </c:pt>
                <c:pt idx="35">
                  <c:v>62.773853707123045</c:v>
                </c:pt>
                <c:pt idx="36">
                  <c:v>62.398921539333152</c:v>
                </c:pt>
                <c:pt idx="37">
                  <c:v>63.247422933137216</c:v>
                </c:pt>
                <c:pt idx="38">
                  <c:v>63.46371270215527</c:v>
                </c:pt>
                <c:pt idx="39">
                  <c:v>60.992727251503332</c:v>
                </c:pt>
                <c:pt idx="40">
                  <c:v>65.475827380637185</c:v>
                </c:pt>
                <c:pt idx="41">
                  <c:v>63.524553690050809</c:v>
                </c:pt>
                <c:pt idx="42">
                  <c:v>65.980136768636712</c:v>
                </c:pt>
                <c:pt idx="43">
                  <c:v>63.032167106231739</c:v>
                </c:pt>
                <c:pt idx="44">
                  <c:v>67.189276261598962</c:v>
                </c:pt>
                <c:pt idx="45">
                  <c:v>63.712281852875243</c:v>
                </c:pt>
                <c:pt idx="46">
                  <c:v>65.420574457961294</c:v>
                </c:pt>
                <c:pt idx="47">
                  <c:v>66.22101131500574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E54-4A76-8E1E-00A443C93BFA}"/>
            </c:ext>
          </c:extLst>
        </c:ser>
        <c:ser>
          <c:idx val="13"/>
          <c:order val="9"/>
          <c:tx>
            <c:strRef>
              <c:f>Koordinierungsmaß!$M$53</c:f>
              <c:strCache>
                <c:ptCount val="1"/>
                <c:pt idx="0">
                  <c:v>PF 3.2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Koordinierungsmaß!$M$54:$M$101</c:f>
              <c:numCache>
                <c:formatCode>0.00</c:formatCode>
                <c:ptCount val="48"/>
                <c:pt idx="0">
                  <c:v>51.866016747906521</c:v>
                </c:pt>
                <c:pt idx="1">
                  <c:v>50.569453375091449</c:v>
                </c:pt>
                <c:pt idx="2">
                  <c:v>51.362972189191545</c:v>
                </c:pt>
                <c:pt idx="3">
                  <c:v>50.726697290465403</c:v>
                </c:pt>
                <c:pt idx="4">
                  <c:v>47.506122394014774</c:v>
                </c:pt>
                <c:pt idx="5">
                  <c:v>46.929986995846832</c:v>
                </c:pt>
                <c:pt idx="6">
                  <c:v>45.538431086055994</c:v>
                </c:pt>
                <c:pt idx="7">
                  <c:v>46.16798565358075</c:v>
                </c:pt>
                <c:pt idx="8">
                  <c:v>43.740529933855726</c:v>
                </c:pt>
                <c:pt idx="9">
                  <c:v>46.436858418659789</c:v>
                </c:pt>
                <c:pt idx="10">
                  <c:v>45.778478057889821</c:v>
                </c:pt>
                <c:pt idx="11">
                  <c:v>44.891931643853695</c:v>
                </c:pt>
                <c:pt idx="12">
                  <c:v>44.20378465469279</c:v>
                </c:pt>
                <c:pt idx="13">
                  <c:v>49.11569644400727</c:v>
                </c:pt>
                <c:pt idx="14">
                  <c:v>49.329204607626671</c:v>
                </c:pt>
                <c:pt idx="15">
                  <c:v>48.121938042454687</c:v>
                </c:pt>
                <c:pt idx="16">
                  <c:v>48.242036137048402</c:v>
                </c:pt>
                <c:pt idx="17">
                  <c:v>48.467515634308796</c:v>
                </c:pt>
                <c:pt idx="18">
                  <c:v>50.770172853487423</c:v>
                </c:pt>
                <c:pt idx="19">
                  <c:v>48.352516676205028</c:v>
                </c:pt>
                <c:pt idx="20">
                  <c:v>49.916438877146291</c:v>
                </c:pt>
                <c:pt idx="21">
                  <c:v>49.205534654587076</c:v>
                </c:pt>
                <c:pt idx="22">
                  <c:v>49.458856345885636</c:v>
                </c:pt>
                <c:pt idx="23">
                  <c:v>49.094397564985798</c:v>
                </c:pt>
                <c:pt idx="24">
                  <c:v>49.160737812911734</c:v>
                </c:pt>
                <c:pt idx="25">
                  <c:v>48.073283685671576</c:v>
                </c:pt>
                <c:pt idx="26">
                  <c:v>49.607573910555381</c:v>
                </c:pt>
                <c:pt idx="27">
                  <c:v>49.203440812882874</c:v>
                </c:pt>
                <c:pt idx="28">
                  <c:v>60.330979836505549</c:v>
                </c:pt>
                <c:pt idx="29">
                  <c:v>64.609833223326547</c:v>
                </c:pt>
                <c:pt idx="30">
                  <c:v>64.835627488168967</c:v>
                </c:pt>
                <c:pt idx="31">
                  <c:v>64.50421854568863</c:v>
                </c:pt>
                <c:pt idx="32">
                  <c:v>66.133769646239315</c:v>
                </c:pt>
                <c:pt idx="33">
                  <c:v>68.014422038856395</c:v>
                </c:pt>
                <c:pt idx="34">
                  <c:v>67.589620490729686</c:v>
                </c:pt>
                <c:pt idx="35">
                  <c:v>65.759400001647279</c:v>
                </c:pt>
                <c:pt idx="36">
                  <c:v>68.911425280438138</c:v>
                </c:pt>
                <c:pt idx="37">
                  <c:v>68.985545075057658</c:v>
                </c:pt>
                <c:pt idx="38">
                  <c:v>67.235691539800001</c:v>
                </c:pt>
                <c:pt idx="39">
                  <c:v>67.708360137643552</c:v>
                </c:pt>
                <c:pt idx="40">
                  <c:v>70.44380416814316</c:v>
                </c:pt>
                <c:pt idx="41">
                  <c:v>68.241520815579705</c:v>
                </c:pt>
                <c:pt idx="42">
                  <c:v>68.577370052424982</c:v>
                </c:pt>
                <c:pt idx="43">
                  <c:v>68.547576032720343</c:v>
                </c:pt>
                <c:pt idx="44">
                  <c:v>68.982888415103815</c:v>
                </c:pt>
                <c:pt idx="45">
                  <c:v>69.464544319628615</c:v>
                </c:pt>
                <c:pt idx="46">
                  <c:v>69.739188021661533</c:v>
                </c:pt>
                <c:pt idx="47">
                  <c:v>68.82386072588065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E54-4A76-8E1E-00A443C93BFA}"/>
            </c:ext>
          </c:extLst>
        </c:ser>
        <c:ser>
          <c:idx val="14"/>
          <c:order val="10"/>
          <c:tx>
            <c:strRef>
              <c:f>Koordinierungsmaß!$N$53</c:f>
              <c:strCache>
                <c:ptCount val="1"/>
                <c:pt idx="0">
                  <c:v>PF 3.3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Koordinierungsmaß!$N$54:$N$101</c:f>
              <c:numCache>
                <c:formatCode>0.00</c:formatCode>
                <c:ptCount val="48"/>
                <c:pt idx="0">
                  <c:v>26.087197410584668</c:v>
                </c:pt>
                <c:pt idx="1">
                  <c:v>26.5068524970964</c:v>
                </c:pt>
                <c:pt idx="2">
                  <c:v>23.40375462298859</c:v>
                </c:pt>
                <c:pt idx="3">
                  <c:v>21.743861239491725</c:v>
                </c:pt>
                <c:pt idx="4">
                  <c:v>23.316160138286573</c:v>
                </c:pt>
                <c:pt idx="5">
                  <c:v>22.302697761374059</c:v>
                </c:pt>
                <c:pt idx="6">
                  <c:v>26.814159236023443</c:v>
                </c:pt>
                <c:pt idx="7">
                  <c:v>31.434461553734415</c:v>
                </c:pt>
                <c:pt idx="8">
                  <c:v>27.507944297597163</c:v>
                </c:pt>
                <c:pt idx="9">
                  <c:v>27.025580174422469</c:v>
                </c:pt>
                <c:pt idx="10">
                  <c:v>23.959103341538952</c:v>
                </c:pt>
                <c:pt idx="11">
                  <c:v>28.275391972015445</c:v>
                </c:pt>
                <c:pt idx="12">
                  <c:v>26.145090634513004</c:v>
                </c:pt>
                <c:pt idx="13">
                  <c:v>22.130129009375462</c:v>
                </c:pt>
                <c:pt idx="14">
                  <c:v>26.188472065939528</c:v>
                </c:pt>
                <c:pt idx="15">
                  <c:v>23.386290177506623</c:v>
                </c:pt>
                <c:pt idx="16">
                  <c:v>23.331054803983108</c:v>
                </c:pt>
                <c:pt idx="17">
                  <c:v>25.027556922463759</c:v>
                </c:pt>
                <c:pt idx="18">
                  <c:v>24.57392577936043</c:v>
                </c:pt>
                <c:pt idx="19">
                  <c:v>23.103802029647291</c:v>
                </c:pt>
                <c:pt idx="20">
                  <c:v>26.943080935975946</c:v>
                </c:pt>
                <c:pt idx="21">
                  <c:v>26.403396160894307</c:v>
                </c:pt>
                <c:pt idx="22">
                  <c:v>25.130462039822579</c:v>
                </c:pt>
                <c:pt idx="23">
                  <c:v>27.63516204901153</c:v>
                </c:pt>
                <c:pt idx="24">
                  <c:v>25.30684849262213</c:v>
                </c:pt>
                <c:pt idx="25">
                  <c:v>28.303954500543615</c:v>
                </c:pt>
                <c:pt idx="26">
                  <c:v>22.493553079392306</c:v>
                </c:pt>
                <c:pt idx="27">
                  <c:v>23.533409807829546</c:v>
                </c:pt>
                <c:pt idx="28">
                  <c:v>29.419153888580485</c:v>
                </c:pt>
                <c:pt idx="29">
                  <c:v>24.905339688471155</c:v>
                </c:pt>
                <c:pt idx="30">
                  <c:v>22.7125922714064</c:v>
                </c:pt>
                <c:pt idx="31">
                  <c:v>20.354828831734643</c:v>
                </c:pt>
                <c:pt idx="32">
                  <c:v>21.920768249866409</c:v>
                </c:pt>
                <c:pt idx="33">
                  <c:v>27.929442043367771</c:v>
                </c:pt>
                <c:pt idx="34">
                  <c:v>23.519785511976629</c:v>
                </c:pt>
                <c:pt idx="35">
                  <c:v>23.306514936506389</c:v>
                </c:pt>
                <c:pt idx="36">
                  <c:v>24.054680906095999</c:v>
                </c:pt>
                <c:pt idx="37">
                  <c:v>20.813347131066102</c:v>
                </c:pt>
                <c:pt idx="38">
                  <c:v>22.554949330785497</c:v>
                </c:pt>
                <c:pt idx="39">
                  <c:v>22.152133973823229</c:v>
                </c:pt>
                <c:pt idx="40">
                  <c:v>23.006219262040112</c:v>
                </c:pt>
                <c:pt idx="41">
                  <c:v>21.916908558351146</c:v>
                </c:pt>
                <c:pt idx="42">
                  <c:v>22.801246472744939</c:v>
                </c:pt>
                <c:pt idx="43">
                  <c:v>22.329183901040189</c:v>
                </c:pt>
                <c:pt idx="44">
                  <c:v>21.670763124852488</c:v>
                </c:pt>
                <c:pt idx="45">
                  <c:v>24.337627929553516</c:v>
                </c:pt>
                <c:pt idx="46">
                  <c:v>20.265819460469334</c:v>
                </c:pt>
                <c:pt idx="47">
                  <c:v>21.746046213430599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E54-4A76-8E1E-00A443C9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Koordinierungsmaß!$G$53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Koordinierungsmaß!$G$54:$G$101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50.322073080292711</c:v>
                      </c:pt>
                      <c:pt idx="1">
                        <c:v>48.801330097573896</c:v>
                      </c:pt>
                      <c:pt idx="2">
                        <c:v>47.421517483810824</c:v>
                      </c:pt>
                      <c:pt idx="3">
                        <c:v>49.258339353582315</c:v>
                      </c:pt>
                      <c:pt idx="4">
                        <c:v>45.790475163677606</c:v>
                      </c:pt>
                      <c:pt idx="5">
                        <c:v>45.362214780639967</c:v>
                      </c:pt>
                      <c:pt idx="6">
                        <c:v>46.294495067693113</c:v>
                      </c:pt>
                      <c:pt idx="7">
                        <c:v>46.17383047562496</c:v>
                      </c:pt>
                      <c:pt idx="8">
                        <c:v>43.502574355045667</c:v>
                      </c:pt>
                      <c:pt idx="9">
                        <c:v>45.468161047887762</c:v>
                      </c:pt>
                      <c:pt idx="10">
                        <c:v>46.911928474825373</c:v>
                      </c:pt>
                      <c:pt idx="11">
                        <c:v>47.102238320214077</c:v>
                      </c:pt>
                      <c:pt idx="12">
                        <c:v>46.058586438111512</c:v>
                      </c:pt>
                      <c:pt idx="13">
                        <c:v>44.779962998428239</c:v>
                      </c:pt>
                      <c:pt idx="14">
                        <c:v>45.349985263778365</c:v>
                      </c:pt>
                      <c:pt idx="15">
                        <c:v>48.326722695179299</c:v>
                      </c:pt>
                      <c:pt idx="16">
                        <c:v>46.288433064525044</c:v>
                      </c:pt>
                      <c:pt idx="17">
                        <c:v>46.483321309570414</c:v>
                      </c:pt>
                      <c:pt idx="18">
                        <c:v>46.383435568987451</c:v>
                      </c:pt>
                      <c:pt idx="19">
                        <c:v>44.56435176828635</c:v>
                      </c:pt>
                      <c:pt idx="20">
                        <c:v>46.849182727990083</c:v>
                      </c:pt>
                      <c:pt idx="21">
                        <c:v>44.824391610541156</c:v>
                      </c:pt>
                      <c:pt idx="22">
                        <c:v>46.817384464622265</c:v>
                      </c:pt>
                      <c:pt idx="23">
                        <c:v>44.33292197998081</c:v>
                      </c:pt>
                      <c:pt idx="24">
                        <c:v>44.852332050305492</c:v>
                      </c:pt>
                      <c:pt idx="25">
                        <c:v>45.360065310823686</c:v>
                      </c:pt>
                      <c:pt idx="26">
                        <c:v>45.551690236905365</c:v>
                      </c:pt>
                      <c:pt idx="27">
                        <c:v>47.288892675661238</c:v>
                      </c:pt>
                      <c:pt idx="28">
                        <c:v>49.234987185736671</c:v>
                      </c:pt>
                      <c:pt idx="29">
                        <c:v>48.933441743644238</c:v>
                      </c:pt>
                      <c:pt idx="30">
                        <c:v>48.214585169168345</c:v>
                      </c:pt>
                      <c:pt idx="31">
                        <c:v>48.418939249232366</c:v>
                      </c:pt>
                      <c:pt idx="32">
                        <c:v>47.660096051298453</c:v>
                      </c:pt>
                      <c:pt idx="33">
                        <c:v>49.509435353088605</c:v>
                      </c:pt>
                      <c:pt idx="34">
                        <c:v>49.885152680401553</c:v>
                      </c:pt>
                      <c:pt idx="35">
                        <c:v>50.570957622815214</c:v>
                      </c:pt>
                      <c:pt idx="36">
                        <c:v>49.758559427152534</c:v>
                      </c:pt>
                      <c:pt idx="37">
                        <c:v>52.153736396305909</c:v>
                      </c:pt>
                      <c:pt idx="38">
                        <c:v>49.612494793274109</c:v>
                      </c:pt>
                      <c:pt idx="39">
                        <c:v>49.86409006359321</c:v>
                      </c:pt>
                      <c:pt idx="40">
                        <c:v>53.083682361691217</c:v>
                      </c:pt>
                      <c:pt idx="41">
                        <c:v>50.873793173915857</c:v>
                      </c:pt>
                      <c:pt idx="42">
                        <c:v>51.521978894020911</c:v>
                      </c:pt>
                      <c:pt idx="43">
                        <c:v>50.528450859656054</c:v>
                      </c:pt>
                      <c:pt idx="44">
                        <c:v>54.422573834338536</c:v>
                      </c:pt>
                      <c:pt idx="45">
                        <c:v>51.165723981900449</c:v>
                      </c:pt>
                      <c:pt idx="46">
                        <c:v>51.87005510524061</c:v>
                      </c:pt>
                      <c:pt idx="47">
                        <c:v>51.979521912169069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E54-4A76-8E1E-00A443C93BF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Koordinierungsmaß!$H$53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Koordinierungsmaß!$H$54:$H$101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66.322440087145964</c:v>
                      </c:pt>
                      <c:pt idx="1">
                        <c:v>64.636951197960059</c:v>
                      </c:pt>
                      <c:pt idx="2">
                        <c:v>66.445335663303581</c:v>
                      </c:pt>
                      <c:pt idx="3">
                        <c:v>65.118667881825772</c:v>
                      </c:pt>
                      <c:pt idx="4">
                        <c:v>61.507804849704129</c:v>
                      </c:pt>
                      <c:pt idx="5">
                        <c:v>62.647121590470491</c:v>
                      </c:pt>
                      <c:pt idx="6">
                        <c:v>60.062176196169446</c:v>
                      </c:pt>
                      <c:pt idx="7">
                        <c:v>63.069711735195611</c:v>
                      </c:pt>
                      <c:pt idx="8">
                        <c:v>62.022762849261426</c:v>
                      </c:pt>
                      <c:pt idx="9">
                        <c:v>61.566272817280073</c:v>
                      </c:pt>
                      <c:pt idx="10">
                        <c:v>61.433610059914692</c:v>
                      </c:pt>
                      <c:pt idx="11">
                        <c:v>61.038982221835354</c:v>
                      </c:pt>
                      <c:pt idx="12">
                        <c:v>60.992316633655761</c:v>
                      </c:pt>
                      <c:pt idx="13">
                        <c:v>63.542412495690158</c:v>
                      </c:pt>
                      <c:pt idx="14">
                        <c:v>62.858588025637005</c:v>
                      </c:pt>
                      <c:pt idx="15">
                        <c:v>59.756263481002158</c:v>
                      </c:pt>
                      <c:pt idx="16">
                        <c:v>58.749508812694486</c:v>
                      </c:pt>
                      <c:pt idx="17">
                        <c:v>61.335450816606283</c:v>
                      </c:pt>
                      <c:pt idx="18">
                        <c:v>59.74305369059168</c:v>
                      </c:pt>
                      <c:pt idx="19">
                        <c:v>59.905215487504549</c:v>
                      </c:pt>
                      <c:pt idx="20">
                        <c:v>61.969288317751953</c:v>
                      </c:pt>
                      <c:pt idx="21">
                        <c:v>60.075151529538367</c:v>
                      </c:pt>
                      <c:pt idx="22">
                        <c:v>60.421569468288183</c:v>
                      </c:pt>
                      <c:pt idx="23">
                        <c:v>62.278923459736689</c:v>
                      </c:pt>
                      <c:pt idx="24">
                        <c:v>59.982257194610249</c:v>
                      </c:pt>
                      <c:pt idx="25">
                        <c:v>60.922870307847894</c:v>
                      </c:pt>
                      <c:pt idx="26">
                        <c:v>60.242028659662537</c:v>
                      </c:pt>
                      <c:pt idx="27">
                        <c:v>62.302538232224698</c:v>
                      </c:pt>
                      <c:pt idx="28">
                        <c:v>59.198952803007032</c:v>
                      </c:pt>
                      <c:pt idx="29">
                        <c:v>59.067672041070203</c:v>
                      </c:pt>
                      <c:pt idx="30">
                        <c:v>59.008006673169255</c:v>
                      </c:pt>
                      <c:pt idx="31">
                        <c:v>61.113448190337159</c:v>
                      </c:pt>
                      <c:pt idx="32">
                        <c:v>56.303669008587043</c:v>
                      </c:pt>
                      <c:pt idx="33">
                        <c:v>55.426278632160141</c:v>
                      </c:pt>
                      <c:pt idx="34">
                        <c:v>58.027967733172702</c:v>
                      </c:pt>
                      <c:pt idx="35">
                        <c:v>57.442381273610202</c:v>
                      </c:pt>
                      <c:pt idx="36">
                        <c:v>54.445722563053849</c:v>
                      </c:pt>
                      <c:pt idx="37">
                        <c:v>53.885885885885884</c:v>
                      </c:pt>
                      <c:pt idx="38">
                        <c:v>54.898424016071075</c:v>
                      </c:pt>
                      <c:pt idx="39">
                        <c:v>54.641807186232313</c:v>
                      </c:pt>
                      <c:pt idx="40">
                        <c:v>60.490500299417498</c:v>
                      </c:pt>
                      <c:pt idx="41">
                        <c:v>60.908671973188106</c:v>
                      </c:pt>
                      <c:pt idx="42">
                        <c:v>58.098546440009855</c:v>
                      </c:pt>
                      <c:pt idx="43">
                        <c:v>59.803804741186148</c:v>
                      </c:pt>
                      <c:pt idx="44">
                        <c:v>58.545152556902678</c:v>
                      </c:pt>
                      <c:pt idx="45">
                        <c:v>58.491208013501009</c:v>
                      </c:pt>
                      <c:pt idx="46">
                        <c:v>58.931414279873991</c:v>
                      </c:pt>
                      <c:pt idx="47">
                        <c:v>59.516442339022987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54-4A76-8E1E-00A443C93BF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Koordinierungsmaß!$I$53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Koordinierungsmaß!$I$54:$I$101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62.744100154254717</c:v>
                      </c:pt>
                      <c:pt idx="1">
                        <c:v>61.593430970665075</c:v>
                      </c:pt>
                      <c:pt idx="2">
                        <c:v>62.731002469505462</c:v>
                      </c:pt>
                      <c:pt idx="3">
                        <c:v>60.63033958931792</c:v>
                      </c:pt>
                      <c:pt idx="4">
                        <c:v>57.622141249307468</c:v>
                      </c:pt>
                      <c:pt idx="5">
                        <c:v>59.165035386237015</c:v>
                      </c:pt>
                      <c:pt idx="6">
                        <c:v>57.571340571254893</c:v>
                      </c:pt>
                      <c:pt idx="7">
                        <c:v>58.524617213377681</c:v>
                      </c:pt>
                      <c:pt idx="8">
                        <c:v>58.119503423915191</c:v>
                      </c:pt>
                      <c:pt idx="9">
                        <c:v>57.001414497788389</c:v>
                      </c:pt>
                      <c:pt idx="10">
                        <c:v>56.255998365308372</c:v>
                      </c:pt>
                      <c:pt idx="11">
                        <c:v>56.715523389343126</c:v>
                      </c:pt>
                      <c:pt idx="12">
                        <c:v>55.211786654163326</c:v>
                      </c:pt>
                      <c:pt idx="13">
                        <c:v>58.318512834401609</c:v>
                      </c:pt>
                      <c:pt idx="14">
                        <c:v>58.289154973820153</c:v>
                      </c:pt>
                      <c:pt idx="15">
                        <c:v>56.14980518391485</c:v>
                      </c:pt>
                      <c:pt idx="16">
                        <c:v>54.511734805714568</c:v>
                      </c:pt>
                      <c:pt idx="17">
                        <c:v>57.490849544560753</c:v>
                      </c:pt>
                      <c:pt idx="18">
                        <c:v>56.229028901204956</c:v>
                      </c:pt>
                      <c:pt idx="19">
                        <c:v>54.247351738537056</c:v>
                      </c:pt>
                      <c:pt idx="20">
                        <c:v>56.733990735294661</c:v>
                      </c:pt>
                      <c:pt idx="21">
                        <c:v>55.908490436413409</c:v>
                      </c:pt>
                      <c:pt idx="22">
                        <c:v>53.575693434701748</c:v>
                      </c:pt>
                      <c:pt idx="23">
                        <c:v>56.73903780208186</c:v>
                      </c:pt>
                      <c:pt idx="24">
                        <c:v>55.236692797683972</c:v>
                      </c:pt>
                      <c:pt idx="25">
                        <c:v>57.257531674852302</c:v>
                      </c:pt>
                      <c:pt idx="26">
                        <c:v>54.75261711272988</c:v>
                      </c:pt>
                      <c:pt idx="27">
                        <c:v>57.866041347139458</c:v>
                      </c:pt>
                      <c:pt idx="28">
                        <c:v>54.706861647522622</c:v>
                      </c:pt>
                      <c:pt idx="29">
                        <c:v>54.247591937309451</c:v>
                      </c:pt>
                      <c:pt idx="30">
                        <c:v>54.550482609228126</c:v>
                      </c:pt>
                      <c:pt idx="31">
                        <c:v>55.110816727954536</c:v>
                      </c:pt>
                      <c:pt idx="32">
                        <c:v>51.003898221179256</c:v>
                      </c:pt>
                      <c:pt idx="33">
                        <c:v>51.7804812474795</c:v>
                      </c:pt>
                      <c:pt idx="34">
                        <c:v>55.198157901065336</c:v>
                      </c:pt>
                      <c:pt idx="35">
                        <c:v>53.115696541883288</c:v>
                      </c:pt>
                      <c:pt idx="36">
                        <c:v>50.489778265777794</c:v>
                      </c:pt>
                      <c:pt idx="37">
                        <c:v>50.0658883784483</c:v>
                      </c:pt>
                      <c:pt idx="38">
                        <c:v>50.715979712184648</c:v>
                      </c:pt>
                      <c:pt idx="39">
                        <c:v>51.479470198675493</c:v>
                      </c:pt>
                      <c:pt idx="40">
                        <c:v>56.373633240313517</c:v>
                      </c:pt>
                      <c:pt idx="41">
                        <c:v>54.755530074635942</c:v>
                      </c:pt>
                      <c:pt idx="42">
                        <c:v>54.130697216063062</c:v>
                      </c:pt>
                      <c:pt idx="43">
                        <c:v>55.257307102212032</c:v>
                      </c:pt>
                      <c:pt idx="44">
                        <c:v>57.014002001426547</c:v>
                      </c:pt>
                      <c:pt idx="45">
                        <c:v>54.22242585368442</c:v>
                      </c:pt>
                      <c:pt idx="46">
                        <c:v>53.511599863955396</c:v>
                      </c:pt>
                      <c:pt idx="47">
                        <c:v>55.051772600159701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E54-4A76-8E1E-00A443C93BF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Koordinierungsmaß!$J$53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Koordinierungsmaß!$J$54:$J$101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42.149283778552068</c:v>
                      </c:pt>
                      <c:pt idx="1">
                        <c:v>39.081613306460163</c:v>
                      </c:pt>
                      <c:pt idx="2">
                        <c:v>40.11981621299303</c:v>
                      </c:pt>
                      <c:pt idx="3">
                        <c:v>38.711355593341338</c:v>
                      </c:pt>
                      <c:pt idx="4">
                        <c:v>35.326774423814612</c:v>
                      </c:pt>
                      <c:pt idx="5">
                        <c:v>35.612693614822355</c:v>
                      </c:pt>
                      <c:pt idx="6">
                        <c:v>34.044102543033404</c:v>
                      </c:pt>
                      <c:pt idx="7">
                        <c:v>34.885615084162986</c:v>
                      </c:pt>
                      <c:pt idx="8">
                        <c:v>35.818816932087131</c:v>
                      </c:pt>
                      <c:pt idx="9">
                        <c:v>39.712533988652517</c:v>
                      </c:pt>
                      <c:pt idx="10">
                        <c:v>35.702967563253225</c:v>
                      </c:pt>
                      <c:pt idx="11">
                        <c:v>37.871565283317203</c:v>
                      </c:pt>
                      <c:pt idx="12">
                        <c:v>28.344879103254915</c:v>
                      </c:pt>
                      <c:pt idx="13">
                        <c:v>36.687962644267046</c:v>
                      </c:pt>
                      <c:pt idx="14">
                        <c:v>37.585395911182054</c:v>
                      </c:pt>
                      <c:pt idx="15">
                        <c:v>33.795929181003885</c:v>
                      </c:pt>
                      <c:pt idx="16">
                        <c:v>34.194885685449954</c:v>
                      </c:pt>
                      <c:pt idx="17">
                        <c:v>32.647525012033753</c:v>
                      </c:pt>
                      <c:pt idx="18">
                        <c:v>36.336428519688525</c:v>
                      </c:pt>
                      <c:pt idx="19">
                        <c:v>31.179957594414788</c:v>
                      </c:pt>
                      <c:pt idx="20">
                        <c:v>32.519106839084273</c:v>
                      </c:pt>
                      <c:pt idx="21">
                        <c:v>32.369792091531352</c:v>
                      </c:pt>
                      <c:pt idx="22">
                        <c:v>33.53140507275041</c:v>
                      </c:pt>
                      <c:pt idx="23">
                        <c:v>33.752801369239727</c:v>
                      </c:pt>
                      <c:pt idx="24">
                        <c:v>33.751397202674546</c:v>
                      </c:pt>
                      <c:pt idx="25">
                        <c:v>32.630581287566287</c:v>
                      </c:pt>
                      <c:pt idx="26">
                        <c:v>34.416087391522964</c:v>
                      </c:pt>
                      <c:pt idx="27">
                        <c:v>35.248630552697342</c:v>
                      </c:pt>
                      <c:pt idx="28">
                        <c:v>66.811715495671578</c:v>
                      </c:pt>
                      <c:pt idx="29">
                        <c:v>73.342154030025341</c:v>
                      </c:pt>
                      <c:pt idx="30">
                        <c:v>72.616580245670562</c:v>
                      </c:pt>
                      <c:pt idx="31">
                        <c:v>72.851445309625703</c:v>
                      </c:pt>
                      <c:pt idx="32">
                        <c:v>72.607867505352587</c:v>
                      </c:pt>
                      <c:pt idx="33">
                        <c:v>72.674363001462623</c:v>
                      </c:pt>
                      <c:pt idx="34">
                        <c:v>71.627841533197298</c:v>
                      </c:pt>
                      <c:pt idx="35">
                        <c:v>72.889013480175052</c:v>
                      </c:pt>
                      <c:pt idx="36">
                        <c:v>70.829319555194431</c:v>
                      </c:pt>
                      <c:pt idx="37">
                        <c:v>68.724616433279536</c:v>
                      </c:pt>
                      <c:pt idx="38">
                        <c:v>66.233325813970964</c:v>
                      </c:pt>
                      <c:pt idx="39">
                        <c:v>69.417476765343423</c:v>
                      </c:pt>
                      <c:pt idx="40">
                        <c:v>74.559649122807016</c:v>
                      </c:pt>
                      <c:pt idx="41">
                        <c:v>72.173802037141542</c:v>
                      </c:pt>
                      <c:pt idx="42">
                        <c:v>72.941228772117</c:v>
                      </c:pt>
                      <c:pt idx="43">
                        <c:v>70.502402209033917</c:v>
                      </c:pt>
                      <c:pt idx="44">
                        <c:v>74.421309127024756</c:v>
                      </c:pt>
                      <c:pt idx="45">
                        <c:v>70.309594650201873</c:v>
                      </c:pt>
                      <c:pt idx="46">
                        <c:v>74.235686526971108</c:v>
                      </c:pt>
                      <c:pt idx="47">
                        <c:v>71.597509507467549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E54-4A76-8E1E-00A443C93B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Koordinierungsmaß!$K$53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Koordinierungsmaß!$K$54:$K$101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51.628038445104913</c:v>
                      </c:pt>
                      <c:pt idx="1">
                        <c:v>51.533795702584506</c:v>
                      </c:pt>
                      <c:pt idx="2">
                        <c:v>52.274346972504738</c:v>
                      </c:pt>
                      <c:pt idx="3">
                        <c:v>51.136231584915166</c:v>
                      </c:pt>
                      <c:pt idx="4">
                        <c:v>51.533116150690695</c:v>
                      </c:pt>
                      <c:pt idx="5">
                        <c:v>51.029346735788039</c:v>
                      </c:pt>
                      <c:pt idx="6">
                        <c:v>50.854252412308774</c:v>
                      </c:pt>
                      <c:pt idx="7">
                        <c:v>51.327992647812479</c:v>
                      </c:pt>
                      <c:pt idx="8">
                        <c:v>50.541020151500092</c:v>
                      </c:pt>
                      <c:pt idx="9">
                        <c:v>51.414518645922826</c:v>
                      </c:pt>
                      <c:pt idx="10">
                        <c:v>49.738459227516465</c:v>
                      </c:pt>
                      <c:pt idx="11">
                        <c:v>52.055625317891689</c:v>
                      </c:pt>
                      <c:pt idx="12">
                        <c:v>25.675073627844711</c:v>
                      </c:pt>
                      <c:pt idx="13">
                        <c:v>24.842767295597479</c:v>
                      </c:pt>
                      <c:pt idx="14">
                        <c:v>25.839060867094837</c:v>
                      </c:pt>
                      <c:pt idx="15">
                        <c:v>23.154489737395295</c:v>
                      </c:pt>
                      <c:pt idx="16">
                        <c:v>24.824191279887483</c:v>
                      </c:pt>
                      <c:pt idx="17">
                        <c:v>23.107996893898012</c:v>
                      </c:pt>
                      <c:pt idx="18">
                        <c:v>27.100814935879704</c:v>
                      </c:pt>
                      <c:pt idx="19">
                        <c:v>22.719335850469641</c:v>
                      </c:pt>
                      <c:pt idx="20">
                        <c:v>23.766217749494352</c:v>
                      </c:pt>
                      <c:pt idx="21">
                        <c:v>24.311548957100275</c:v>
                      </c:pt>
                      <c:pt idx="22">
                        <c:v>24.520629939562998</c:v>
                      </c:pt>
                      <c:pt idx="23">
                        <c:v>22.953517071164132</c:v>
                      </c:pt>
                      <c:pt idx="24">
                        <c:v>23.887069452286845</c:v>
                      </c:pt>
                      <c:pt idx="25">
                        <c:v>22.690425451075676</c:v>
                      </c:pt>
                      <c:pt idx="26">
                        <c:v>22.527613893850798</c:v>
                      </c:pt>
                      <c:pt idx="27">
                        <c:v>24.320824621253802</c:v>
                      </c:pt>
                      <c:pt idx="28">
                        <c:v>32.298683573620821</c:v>
                      </c:pt>
                      <c:pt idx="29">
                        <c:v>36.941166612294943</c:v>
                      </c:pt>
                      <c:pt idx="30">
                        <c:v>32.379126427559427</c:v>
                      </c:pt>
                      <c:pt idx="31">
                        <c:v>32.677633656342138</c:v>
                      </c:pt>
                      <c:pt idx="32">
                        <c:v>31.992654105920689</c:v>
                      </c:pt>
                      <c:pt idx="33">
                        <c:v>35.623799478617642</c:v>
                      </c:pt>
                      <c:pt idx="34">
                        <c:v>29.530286078928611</c:v>
                      </c:pt>
                      <c:pt idx="35">
                        <c:v>35.979708257572042</c:v>
                      </c:pt>
                      <c:pt idx="36">
                        <c:v>32.513559171334578</c:v>
                      </c:pt>
                      <c:pt idx="37">
                        <c:v>36.073519032996728</c:v>
                      </c:pt>
                      <c:pt idx="38">
                        <c:v>29.210301718006669</c:v>
                      </c:pt>
                      <c:pt idx="39">
                        <c:v>30.25992295372895</c:v>
                      </c:pt>
                      <c:pt idx="40">
                        <c:v>37.406034835606526</c:v>
                      </c:pt>
                      <c:pt idx="41">
                        <c:v>35.647186268003807</c:v>
                      </c:pt>
                      <c:pt idx="42">
                        <c:v>41.537161098549106</c:v>
                      </c:pt>
                      <c:pt idx="43">
                        <c:v>32.886780673610339</c:v>
                      </c:pt>
                      <c:pt idx="44">
                        <c:v>41.754029288512051</c:v>
                      </c:pt>
                      <c:pt idx="45">
                        <c:v>35.876659701362584</c:v>
                      </c:pt>
                      <c:pt idx="46">
                        <c:v>37.939469414180053</c:v>
                      </c:pt>
                      <c:pt idx="47">
                        <c:v>40.916019236319272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E54-4A76-8E1E-00A443C93BFA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Koordinierungsmaß!$O$53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Koordinierungsmaß!$O$54:$O$101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51.866016747906521</c:v>
                      </c:pt>
                      <c:pt idx="1">
                        <c:v>50.569453375091449</c:v>
                      </c:pt>
                      <c:pt idx="2">
                        <c:v>51.362972189191545</c:v>
                      </c:pt>
                      <c:pt idx="3">
                        <c:v>50.726697290465403</c:v>
                      </c:pt>
                      <c:pt idx="4">
                        <c:v>47.506122394014774</c:v>
                      </c:pt>
                      <c:pt idx="5">
                        <c:v>46.929986995846832</c:v>
                      </c:pt>
                      <c:pt idx="6">
                        <c:v>45.538431086055994</c:v>
                      </c:pt>
                      <c:pt idx="7">
                        <c:v>46.16798565358075</c:v>
                      </c:pt>
                      <c:pt idx="8">
                        <c:v>43.740529933855726</c:v>
                      </c:pt>
                      <c:pt idx="9">
                        <c:v>46.436858418659789</c:v>
                      </c:pt>
                      <c:pt idx="10">
                        <c:v>45.778478057889821</c:v>
                      </c:pt>
                      <c:pt idx="11">
                        <c:v>44.891931643853695</c:v>
                      </c:pt>
                      <c:pt idx="12">
                        <c:v>42.38053165930404</c:v>
                      </c:pt>
                      <c:pt idx="13">
                        <c:v>46.279342723004696</c:v>
                      </c:pt>
                      <c:pt idx="14">
                        <c:v>46.924820057503716</c:v>
                      </c:pt>
                      <c:pt idx="15">
                        <c:v>43.854595336076827</c:v>
                      </c:pt>
                      <c:pt idx="16">
                        <c:v>43.765410619657999</c:v>
                      </c:pt>
                      <c:pt idx="17">
                        <c:v>43.409466468430267</c:v>
                      </c:pt>
                      <c:pt idx="18">
                        <c:v>45.518649575465084</c:v>
                      </c:pt>
                      <c:pt idx="19">
                        <c:v>44.711300060474677</c:v>
                      </c:pt>
                      <c:pt idx="20">
                        <c:v>45.347422407508247</c:v>
                      </c:pt>
                      <c:pt idx="21">
                        <c:v>45.070981376851421</c:v>
                      </c:pt>
                      <c:pt idx="22">
                        <c:v>44.695618981583323</c:v>
                      </c:pt>
                      <c:pt idx="23">
                        <c:v>45.61053221913803</c:v>
                      </c:pt>
                      <c:pt idx="24">
                        <c:v>44.938867664434873</c:v>
                      </c:pt>
                      <c:pt idx="25">
                        <c:v>45.787455899233791</c:v>
                      </c:pt>
                      <c:pt idx="26">
                        <c:v>46.205345617110325</c:v>
                      </c:pt>
                      <c:pt idx="27">
                        <c:v>47.030091555953625</c:v>
                      </c:pt>
                      <c:pt idx="28">
                        <c:v>47.351836759731498</c:v>
                      </c:pt>
                      <c:pt idx="29">
                        <c:v>47.211954849308071</c:v>
                      </c:pt>
                      <c:pt idx="30">
                        <c:v>45.76843368237347</c:v>
                      </c:pt>
                      <c:pt idx="31">
                        <c:v>45.902992103165978</c:v>
                      </c:pt>
                      <c:pt idx="32">
                        <c:v>43.677229112147764</c:v>
                      </c:pt>
                      <c:pt idx="33">
                        <c:v>42.759859170492653</c:v>
                      </c:pt>
                      <c:pt idx="34">
                        <c:v>42.801681176294181</c:v>
                      </c:pt>
                      <c:pt idx="35">
                        <c:v>45.704606102796149</c:v>
                      </c:pt>
                      <c:pt idx="36">
                        <c:v>42.603383229889253</c:v>
                      </c:pt>
                      <c:pt idx="37">
                        <c:v>40.11547751273779</c:v>
                      </c:pt>
                      <c:pt idx="38">
                        <c:v>42.672008766522836</c:v>
                      </c:pt>
                      <c:pt idx="39">
                        <c:v>40.230916695712793</c:v>
                      </c:pt>
                      <c:pt idx="40">
                        <c:v>47.298749080206036</c:v>
                      </c:pt>
                      <c:pt idx="41">
                        <c:v>45.507342102923822</c:v>
                      </c:pt>
                      <c:pt idx="42">
                        <c:v>44.162172676015992</c:v>
                      </c:pt>
                      <c:pt idx="43">
                        <c:v>43.066865543282546</c:v>
                      </c:pt>
                      <c:pt idx="44">
                        <c:v>47.155970625798219</c:v>
                      </c:pt>
                      <c:pt idx="45">
                        <c:v>43.701927561510104</c:v>
                      </c:pt>
                      <c:pt idx="46">
                        <c:v>43.961684871187131</c:v>
                      </c:pt>
                      <c:pt idx="47">
                        <c:v>46.575372902106096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E54-4A76-8E1E-00A443C93BFA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Koordinierungsmaß!$P$53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Koordinierungsmaß!$P$54:$P$101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64.776313099085002</c:v>
                      </c:pt>
                      <c:pt idx="1">
                        <c:v>65.147419732521712</c:v>
                      </c:pt>
                      <c:pt idx="2">
                        <c:v>62.965427930945168</c:v>
                      </c:pt>
                      <c:pt idx="3">
                        <c:v>63.445402993899322</c:v>
                      </c:pt>
                      <c:pt idx="4">
                        <c:v>59.961587430760503</c:v>
                      </c:pt>
                      <c:pt idx="5">
                        <c:v>59.136116072383423</c:v>
                      </c:pt>
                      <c:pt idx="6">
                        <c:v>59.175984905604047</c:v>
                      </c:pt>
                      <c:pt idx="7">
                        <c:v>60.315512961056378</c:v>
                      </c:pt>
                      <c:pt idx="8">
                        <c:v>62.013098792859566</c:v>
                      </c:pt>
                      <c:pt idx="9">
                        <c:v>65.413228184878534</c:v>
                      </c:pt>
                      <c:pt idx="10">
                        <c:v>61.674273514115022</c:v>
                      </c:pt>
                      <c:pt idx="11">
                        <c:v>63.449688783465128</c:v>
                      </c:pt>
                      <c:pt idx="12">
                        <c:v>59.216042944887839</c:v>
                      </c:pt>
                      <c:pt idx="13">
                        <c:v>62.994812881743449</c:v>
                      </c:pt>
                      <c:pt idx="14">
                        <c:v>62.948356305452407</c:v>
                      </c:pt>
                      <c:pt idx="15">
                        <c:v>59.588340041120226</c:v>
                      </c:pt>
                      <c:pt idx="16">
                        <c:v>59.285015773518069</c:v>
                      </c:pt>
                      <c:pt idx="17">
                        <c:v>59.805857148371345</c:v>
                      </c:pt>
                      <c:pt idx="18">
                        <c:v>61.141652372958447</c:v>
                      </c:pt>
                      <c:pt idx="19">
                        <c:v>60.498871614753078</c:v>
                      </c:pt>
                      <c:pt idx="20">
                        <c:v>63.499812999641264</c:v>
                      </c:pt>
                      <c:pt idx="21">
                        <c:v>60.725863817527895</c:v>
                      </c:pt>
                      <c:pt idx="22">
                        <c:v>63.452630400592305</c:v>
                      </c:pt>
                      <c:pt idx="23">
                        <c:v>60.719150308694111</c:v>
                      </c:pt>
                      <c:pt idx="24">
                        <c:v>59.826890829796625</c:v>
                      </c:pt>
                      <c:pt idx="25">
                        <c:v>58.778924403512995</c:v>
                      </c:pt>
                      <c:pt idx="26">
                        <c:v>61.039135373117119</c:v>
                      </c:pt>
                      <c:pt idx="27">
                        <c:v>61.779724844691827</c:v>
                      </c:pt>
                      <c:pt idx="28">
                        <c:v>62.688216176979992</c:v>
                      </c:pt>
                      <c:pt idx="29">
                        <c:v>64.483672228339174</c:v>
                      </c:pt>
                      <c:pt idx="30">
                        <c:v>64.870167077200449</c:v>
                      </c:pt>
                      <c:pt idx="31">
                        <c:v>64.583355823277273</c:v>
                      </c:pt>
                      <c:pt idx="32">
                        <c:v>66.150948008812421</c:v>
                      </c:pt>
                      <c:pt idx="33">
                        <c:v>68.114215531959957</c:v>
                      </c:pt>
                      <c:pt idx="34">
                        <c:v>67.589860973619309</c:v>
                      </c:pt>
                      <c:pt idx="35">
                        <c:v>65.683428463606759</c:v>
                      </c:pt>
                      <c:pt idx="36">
                        <c:v>68.721725487477471</c:v>
                      </c:pt>
                      <c:pt idx="37">
                        <c:v>68.985545075057658</c:v>
                      </c:pt>
                      <c:pt idx="38">
                        <c:v>67.235691539800001</c:v>
                      </c:pt>
                      <c:pt idx="39">
                        <c:v>67.730731502296791</c:v>
                      </c:pt>
                      <c:pt idx="40">
                        <c:v>70.44380416814316</c:v>
                      </c:pt>
                      <c:pt idx="41">
                        <c:v>68.200368552205219</c:v>
                      </c:pt>
                      <c:pt idx="42">
                        <c:v>68.55640569183798</c:v>
                      </c:pt>
                      <c:pt idx="43">
                        <c:v>68.525931011075329</c:v>
                      </c:pt>
                      <c:pt idx="44">
                        <c:v>68.982888415103815</c:v>
                      </c:pt>
                      <c:pt idx="45">
                        <c:v>69.464544319628615</c:v>
                      </c:pt>
                      <c:pt idx="46">
                        <c:v>69.739188021661533</c:v>
                      </c:pt>
                      <c:pt idx="47">
                        <c:v>68.82386072588065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E54-4A76-8E1E-00A443C93BFA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Koordinierungsmaß!$Q$53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Koordinierungsmaß!$Q$54:$Q$101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54.851520572450809</c:v>
                      </c:pt>
                      <c:pt idx="1">
                        <c:v>54.107086226995726</c:v>
                      </c:pt>
                      <c:pt idx="2">
                        <c:v>54.378990078160065</c:v>
                      </c:pt>
                      <c:pt idx="3">
                        <c:v>53.954080243889166</c:v>
                      </c:pt>
                      <c:pt idx="4">
                        <c:v>48.25460413897855</c:v>
                      </c:pt>
                      <c:pt idx="5">
                        <c:v>47.97528075788945</c:v>
                      </c:pt>
                      <c:pt idx="6">
                        <c:v>47.600026841193696</c:v>
                      </c:pt>
                      <c:pt idx="7">
                        <c:v>49.229761904761901</c:v>
                      </c:pt>
                      <c:pt idx="8">
                        <c:v>50.292397660818715</c:v>
                      </c:pt>
                      <c:pt idx="9">
                        <c:v>51.485931668102204</c:v>
                      </c:pt>
                      <c:pt idx="10">
                        <c:v>48.771475600973901</c:v>
                      </c:pt>
                      <c:pt idx="11">
                        <c:v>50.604394890387638</c:v>
                      </c:pt>
                      <c:pt idx="12">
                        <c:v>47.156084656084658</c:v>
                      </c:pt>
                      <c:pt idx="13">
                        <c:v>49.068303079078369</c:v>
                      </c:pt>
                      <c:pt idx="14">
                        <c:v>49.386490351607691</c:v>
                      </c:pt>
                      <c:pt idx="15">
                        <c:v>48.806968137707223</c:v>
                      </c:pt>
                      <c:pt idx="16">
                        <c:v>48.468144029965991</c:v>
                      </c:pt>
                      <c:pt idx="17">
                        <c:v>48.579381657313739</c:v>
                      </c:pt>
                      <c:pt idx="18">
                        <c:v>51.301113391801962</c:v>
                      </c:pt>
                      <c:pt idx="19">
                        <c:v>48.759240176638414</c:v>
                      </c:pt>
                      <c:pt idx="20">
                        <c:v>49.774602743930849</c:v>
                      </c:pt>
                      <c:pt idx="21">
                        <c:v>49.135799647613581</c:v>
                      </c:pt>
                      <c:pt idx="22">
                        <c:v>49.457694095769412</c:v>
                      </c:pt>
                      <c:pt idx="23">
                        <c:v>49.064300211359033</c:v>
                      </c:pt>
                      <c:pt idx="24">
                        <c:v>48.929669364451975</c:v>
                      </c:pt>
                      <c:pt idx="25">
                        <c:v>47.8656176596199</c:v>
                      </c:pt>
                      <c:pt idx="26">
                        <c:v>49.336009634559183</c:v>
                      </c:pt>
                      <c:pt idx="27">
                        <c:v>49.103114339165842</c:v>
                      </c:pt>
                      <c:pt idx="28">
                        <c:v>51.482894298683767</c:v>
                      </c:pt>
                      <c:pt idx="29">
                        <c:v>51.818700132494101</c:v>
                      </c:pt>
                      <c:pt idx="30">
                        <c:v>51.24388313183649</c:v>
                      </c:pt>
                      <c:pt idx="31">
                        <c:v>50.396570106901301</c:v>
                      </c:pt>
                      <c:pt idx="32">
                        <c:v>53.667077333118208</c:v>
                      </c:pt>
                      <c:pt idx="33">
                        <c:v>54.434112895651353</c:v>
                      </c:pt>
                      <c:pt idx="34">
                        <c:v>54.244227868662257</c:v>
                      </c:pt>
                      <c:pt idx="35">
                        <c:v>54.711969403145872</c:v>
                      </c:pt>
                      <c:pt idx="36">
                        <c:v>55.909583641290951</c:v>
                      </c:pt>
                      <c:pt idx="37">
                        <c:v>58.787158699096075</c:v>
                      </c:pt>
                      <c:pt idx="38">
                        <c:v>54.6435070306038</c:v>
                      </c:pt>
                      <c:pt idx="39">
                        <c:v>56.203090507726266</c:v>
                      </c:pt>
                      <c:pt idx="40">
                        <c:v>57.109749816041209</c:v>
                      </c:pt>
                      <c:pt idx="41">
                        <c:v>54.700440731219224</c:v>
                      </c:pt>
                      <c:pt idx="42">
                        <c:v>57.841157406819363</c:v>
                      </c:pt>
                      <c:pt idx="43">
                        <c:v>55.749370455252802</c:v>
                      </c:pt>
                      <c:pt idx="44">
                        <c:v>56.84199713580913</c:v>
                      </c:pt>
                      <c:pt idx="45">
                        <c:v>55.78813343519225</c:v>
                      </c:pt>
                      <c:pt idx="46">
                        <c:v>56.288363026429124</c:v>
                      </c:pt>
                      <c:pt idx="47">
                        <c:v>55.405529953917053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E54-4A76-8E1E-00A443C93BFA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LblSkip val="1"/>
        <c:tickMarkSkip val="4"/>
        <c:noMultiLvlLbl val="0"/>
      </c:catAx>
      <c:valAx>
        <c:axId val="1556762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Koordinierungsmaß</a:t>
                </a:r>
                <a:r>
                  <a:rPr lang="de-DE" baseline="0"/>
                  <a:t> in Prozent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Koordinierungsmaß </a:t>
            </a:r>
            <a:r>
              <a:rPr lang="de-DE" sz="1400" b="0" i="0" u="none" strike="noStrike" baseline="0">
                <a:effectLst/>
              </a:rPr>
              <a:t>Spittelmarkt</a:t>
            </a:r>
            <a:r>
              <a:rPr lang="de-DE"/>
              <a:t> Leipziger</a:t>
            </a:r>
            <a:r>
              <a:rPr lang="de-DE" baseline="0"/>
              <a:t> Straße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Koordinierungsmaß!$V$2</c:f>
              <c:strCache>
                <c:ptCount val="1"/>
                <c:pt idx="0">
                  <c:v>PF 1.1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Koordinierungsmaß!$V$3:$V$50</c:f>
              <c:numCache>
                <c:formatCode>0.00</c:formatCode>
                <c:ptCount val="48"/>
                <c:pt idx="0">
                  <c:v>0.73836686799302453</c:v>
                </c:pt>
                <c:pt idx="1">
                  <c:v>0.72753291549246824</c:v>
                </c:pt>
                <c:pt idx="2">
                  <c:v>0.72826651316970814</c:v>
                </c:pt>
                <c:pt idx="3">
                  <c:v>0.73011650269075568</c:v>
                </c:pt>
                <c:pt idx="4">
                  <c:v>0.73334934445100641</c:v>
                </c:pt>
                <c:pt idx="5">
                  <c:v>0.7349830868275562</c:v>
                </c:pt>
                <c:pt idx="6">
                  <c:v>0.73830258080010103</c:v>
                </c:pt>
                <c:pt idx="7">
                  <c:v>0.7260747414522345</c:v>
                </c:pt>
                <c:pt idx="8">
                  <c:v>0.72858460655858381</c:v>
                </c:pt>
                <c:pt idx="9">
                  <c:v>0.73576448094822422</c:v>
                </c:pt>
                <c:pt idx="10">
                  <c:v>0.72957667674799143</c:v>
                </c:pt>
                <c:pt idx="11">
                  <c:v>0.7350735590486146</c:v>
                </c:pt>
                <c:pt idx="12">
                  <c:v>0.72256806169195786</c:v>
                </c:pt>
                <c:pt idx="13">
                  <c:v>0.75152568160935296</c:v>
                </c:pt>
                <c:pt idx="14">
                  <c:v>0.73488501612705392</c:v>
                </c:pt>
                <c:pt idx="15">
                  <c:v>0.75029058174994123</c:v>
                </c:pt>
                <c:pt idx="16">
                  <c:v>0.74418724741349807</c:v>
                </c:pt>
                <c:pt idx="17">
                  <c:v>0.73390910315469526</c:v>
                </c:pt>
                <c:pt idx="18">
                  <c:v>0.73608336234066563</c:v>
                </c:pt>
                <c:pt idx="19">
                  <c:v>0.74290314355588072</c:v>
                </c:pt>
                <c:pt idx="20">
                  <c:v>0.73953901889481544</c:v>
                </c:pt>
                <c:pt idx="21">
                  <c:v>0.74115388974755714</c:v>
                </c:pt>
                <c:pt idx="22">
                  <c:v>0.73843506742009524</c:v>
                </c:pt>
                <c:pt idx="23">
                  <c:v>0.72991876443735448</c:v>
                </c:pt>
                <c:pt idx="24">
                  <c:v>0.73796528417107654</c:v>
                </c:pt>
                <c:pt idx="25">
                  <c:v>0.74835178061448115</c:v>
                </c:pt>
                <c:pt idx="26">
                  <c:v>0.75211891490152361</c:v>
                </c:pt>
                <c:pt idx="27">
                  <c:v>0.73466169364897715</c:v>
                </c:pt>
                <c:pt idx="28">
                  <c:v>0.74016150239483047</c:v>
                </c:pt>
                <c:pt idx="29">
                  <c:v>0.72847926508354155</c:v>
                </c:pt>
                <c:pt idx="30">
                  <c:v>0.73437629398006954</c:v>
                </c:pt>
                <c:pt idx="31">
                  <c:v>0.72974153548126153</c:v>
                </c:pt>
                <c:pt idx="32">
                  <c:v>0.73348793910935706</c:v>
                </c:pt>
                <c:pt idx="33">
                  <c:v>0.72435894800977674</c:v>
                </c:pt>
                <c:pt idx="34">
                  <c:v>0.73421109635186055</c:v>
                </c:pt>
                <c:pt idx="35">
                  <c:v>0.74099688699245991</c:v>
                </c:pt>
                <c:pt idx="36">
                  <c:v>0.75068444454481964</c:v>
                </c:pt>
                <c:pt idx="37">
                  <c:v>0.74041627097430029</c:v>
                </c:pt>
                <c:pt idx="38">
                  <c:v>0.73677761582803492</c:v>
                </c:pt>
                <c:pt idx="39">
                  <c:v>0.74539968473778473</c:v>
                </c:pt>
                <c:pt idx="40">
                  <c:v>0.74672618114956357</c:v>
                </c:pt>
                <c:pt idx="41">
                  <c:v>0.74841471489722078</c:v>
                </c:pt>
                <c:pt idx="42">
                  <c:v>0.74933510568529471</c:v>
                </c:pt>
                <c:pt idx="43">
                  <c:v>0.74666688872360676</c:v>
                </c:pt>
                <c:pt idx="44">
                  <c:v>0.76375919186423835</c:v>
                </c:pt>
                <c:pt idx="45">
                  <c:v>0.75495891889564193</c:v>
                </c:pt>
                <c:pt idx="46">
                  <c:v>0.76045939624611891</c:v>
                </c:pt>
                <c:pt idx="47">
                  <c:v>0.75432108434010514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153-41B2-B5A5-84B10F291FC9}"/>
            </c:ext>
          </c:extLst>
        </c:ser>
        <c:ser>
          <c:idx val="1"/>
          <c:order val="1"/>
          <c:tx>
            <c:strRef>
              <c:f>Koordinierungsmaß!$W$2</c:f>
              <c:strCache>
                <c:ptCount val="1"/>
                <c:pt idx="0">
                  <c:v>PF 1.2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Koordinierungsmaß!$W$3:$W$50</c:f>
              <c:numCache>
                <c:formatCode>0.00</c:formatCode>
                <c:ptCount val="48"/>
                <c:pt idx="0">
                  <c:v>0.8034039296108888</c:v>
                </c:pt>
                <c:pt idx="1">
                  <c:v>0.7973099523632653</c:v>
                </c:pt>
                <c:pt idx="2">
                  <c:v>0.80003460018253814</c:v>
                </c:pt>
                <c:pt idx="3">
                  <c:v>0.80244671155694647</c:v>
                </c:pt>
                <c:pt idx="4">
                  <c:v>0.81013074109199279</c:v>
                </c:pt>
                <c:pt idx="5">
                  <c:v>0.8074892069885472</c:v>
                </c:pt>
                <c:pt idx="6">
                  <c:v>0.80636536206050269</c:v>
                </c:pt>
                <c:pt idx="7">
                  <c:v>0.80192219619175664</c:v>
                </c:pt>
                <c:pt idx="8">
                  <c:v>0.79776111751222578</c:v>
                </c:pt>
                <c:pt idx="9">
                  <c:v>0.80043743710164372</c:v>
                </c:pt>
                <c:pt idx="10">
                  <c:v>0.79023787141030133</c:v>
                </c:pt>
                <c:pt idx="11">
                  <c:v>0.80231453786506379</c:v>
                </c:pt>
                <c:pt idx="12">
                  <c:v>0.74846059972106005</c:v>
                </c:pt>
                <c:pt idx="13">
                  <c:v>0.75595622215130776</c:v>
                </c:pt>
                <c:pt idx="14">
                  <c:v>0.76115193816162108</c:v>
                </c:pt>
                <c:pt idx="15">
                  <c:v>0.75317054162006647</c:v>
                </c:pt>
                <c:pt idx="16">
                  <c:v>0.75989032258064515</c:v>
                </c:pt>
                <c:pt idx="17">
                  <c:v>0.75173554777673368</c:v>
                </c:pt>
                <c:pt idx="18">
                  <c:v>0.75502910539215684</c:v>
                </c:pt>
                <c:pt idx="19">
                  <c:v>0.74568300646065278</c:v>
                </c:pt>
                <c:pt idx="20">
                  <c:v>0.74942287294712773</c:v>
                </c:pt>
                <c:pt idx="21">
                  <c:v>0.74356939153850221</c:v>
                </c:pt>
                <c:pt idx="22">
                  <c:v>0.7494568839131015</c:v>
                </c:pt>
                <c:pt idx="23">
                  <c:v>0.74724726431622979</c:v>
                </c:pt>
                <c:pt idx="24">
                  <c:v>0.75956597094367573</c:v>
                </c:pt>
                <c:pt idx="25">
                  <c:v>0.75950774402426302</c:v>
                </c:pt>
                <c:pt idx="26">
                  <c:v>0.75608695652173918</c:v>
                </c:pt>
                <c:pt idx="27">
                  <c:v>0.75035457220863022</c:v>
                </c:pt>
                <c:pt idx="28">
                  <c:v>0.73115434943391933</c:v>
                </c:pt>
                <c:pt idx="29">
                  <c:v>0.73834678709359136</c:v>
                </c:pt>
                <c:pt idx="30">
                  <c:v>0.74100294985250736</c:v>
                </c:pt>
                <c:pt idx="31">
                  <c:v>0.74992327152585003</c:v>
                </c:pt>
                <c:pt idx="32">
                  <c:v>0.74040199776527016</c:v>
                </c:pt>
                <c:pt idx="33">
                  <c:v>0.7365046886102542</c:v>
                </c:pt>
                <c:pt idx="34">
                  <c:v>0.73772967099978481</c:v>
                </c:pt>
                <c:pt idx="35">
                  <c:v>0.72932744760264145</c:v>
                </c:pt>
                <c:pt idx="36">
                  <c:v>0.74247917336356417</c:v>
                </c:pt>
                <c:pt idx="37">
                  <c:v>0.73679070788013035</c:v>
                </c:pt>
                <c:pt idx="38">
                  <c:v>0.74567637526051522</c:v>
                </c:pt>
                <c:pt idx="39">
                  <c:v>0.73576074170095029</c:v>
                </c:pt>
                <c:pt idx="40">
                  <c:v>0.73888164461186778</c:v>
                </c:pt>
                <c:pt idx="41">
                  <c:v>0.74255600726729365</c:v>
                </c:pt>
                <c:pt idx="42">
                  <c:v>0.74306973913012209</c:v>
                </c:pt>
                <c:pt idx="43">
                  <c:v>0.73670738256218871</c:v>
                </c:pt>
                <c:pt idx="44">
                  <c:v>0.75025738496871786</c:v>
                </c:pt>
                <c:pt idx="45">
                  <c:v>0.74567663774927717</c:v>
                </c:pt>
                <c:pt idx="46">
                  <c:v>0.736480193664798</c:v>
                </c:pt>
                <c:pt idx="47">
                  <c:v>0.74834264432029796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153-41B2-B5A5-84B10F291FC9}"/>
            </c:ext>
          </c:extLst>
        </c:ser>
        <c:ser>
          <c:idx val="2"/>
          <c:order val="2"/>
          <c:tx>
            <c:strRef>
              <c:f>Koordinierungsmaß!$X$2</c:f>
              <c:strCache>
                <c:ptCount val="1"/>
                <c:pt idx="0">
                  <c:v>PF 1.3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Koordinierungsmaß!$X$3:$X$50</c:f>
              <c:numCache>
                <c:formatCode>0.00</c:formatCode>
                <c:ptCount val="48"/>
                <c:pt idx="0">
                  <c:v>0.39875701652181472</c:v>
                </c:pt>
                <c:pt idx="1">
                  <c:v>0.38585297228035337</c:v>
                </c:pt>
                <c:pt idx="2">
                  <c:v>0.40042210088726343</c:v>
                </c:pt>
                <c:pt idx="3">
                  <c:v>0.37813988166536416</c:v>
                </c:pt>
                <c:pt idx="4">
                  <c:v>0.35895905336610767</c:v>
                </c:pt>
                <c:pt idx="5">
                  <c:v>0.36832869709306731</c:v>
                </c:pt>
                <c:pt idx="6">
                  <c:v>0.38101955237754659</c:v>
                </c:pt>
                <c:pt idx="7">
                  <c:v>0.40048635918101139</c:v>
                </c:pt>
                <c:pt idx="8">
                  <c:v>0.3994420001603845</c:v>
                </c:pt>
                <c:pt idx="9">
                  <c:v>0.35881524546550264</c:v>
                </c:pt>
                <c:pt idx="10">
                  <c:v>0.39782990622097431</c:v>
                </c:pt>
                <c:pt idx="11">
                  <c:v>0.38565308883567206</c:v>
                </c:pt>
                <c:pt idx="12">
                  <c:v>0.38849885410570623</c:v>
                </c:pt>
                <c:pt idx="13">
                  <c:v>0.43271334058382499</c:v>
                </c:pt>
                <c:pt idx="14">
                  <c:v>0.39252880932772632</c:v>
                </c:pt>
                <c:pt idx="15">
                  <c:v>0.40693817657941</c:v>
                </c:pt>
                <c:pt idx="16">
                  <c:v>0.38028524558311394</c:v>
                </c:pt>
                <c:pt idx="17">
                  <c:v>0.41832134930319853</c:v>
                </c:pt>
                <c:pt idx="18">
                  <c:v>0.40555430871957432</c:v>
                </c:pt>
                <c:pt idx="19">
                  <c:v>0.41752361502979884</c:v>
                </c:pt>
                <c:pt idx="20">
                  <c:v>0.41891759606220164</c:v>
                </c:pt>
                <c:pt idx="21">
                  <c:v>0.39957914257905475</c:v>
                </c:pt>
                <c:pt idx="22">
                  <c:v>0.38711169014193703</c:v>
                </c:pt>
                <c:pt idx="23">
                  <c:v>0.37527048194506107</c:v>
                </c:pt>
                <c:pt idx="24">
                  <c:v>0.40689643773948847</c:v>
                </c:pt>
                <c:pt idx="25">
                  <c:v>0.37153716373396006</c:v>
                </c:pt>
                <c:pt idx="26">
                  <c:v>0.37822505938448109</c:v>
                </c:pt>
                <c:pt idx="27">
                  <c:v>0.43358985008278267</c:v>
                </c:pt>
                <c:pt idx="28">
                  <c:v>0.35256628622607006</c:v>
                </c:pt>
                <c:pt idx="29">
                  <c:v>0.35819339160857544</c:v>
                </c:pt>
                <c:pt idx="30">
                  <c:v>0.35989504428002733</c:v>
                </c:pt>
                <c:pt idx="31">
                  <c:v>0.38692761803619058</c:v>
                </c:pt>
                <c:pt idx="32">
                  <c:v>0.37782419012782231</c:v>
                </c:pt>
                <c:pt idx="33">
                  <c:v>0.36965250229981256</c:v>
                </c:pt>
                <c:pt idx="34">
                  <c:v>0.39007802780081152</c:v>
                </c:pt>
                <c:pt idx="35">
                  <c:v>0.34923957594505917</c:v>
                </c:pt>
                <c:pt idx="36">
                  <c:v>0.35537544099434981</c:v>
                </c:pt>
                <c:pt idx="37">
                  <c:v>0.35244577058960924</c:v>
                </c:pt>
                <c:pt idx="38">
                  <c:v>0.35513599611962476</c:v>
                </c:pt>
                <c:pt idx="39">
                  <c:v>0.35637621003382131</c:v>
                </c:pt>
                <c:pt idx="40">
                  <c:v>0.34430520918874458</c:v>
                </c:pt>
                <c:pt idx="41">
                  <c:v>0.35865838631246005</c:v>
                </c:pt>
                <c:pt idx="42">
                  <c:v>0.34417984760952303</c:v>
                </c:pt>
                <c:pt idx="43">
                  <c:v>0.38813172903526438</c:v>
                </c:pt>
                <c:pt idx="44">
                  <c:v>0.3376190298316315</c:v>
                </c:pt>
                <c:pt idx="45">
                  <c:v>0.3455495356201701</c:v>
                </c:pt>
                <c:pt idx="46">
                  <c:v>0.33912199417663896</c:v>
                </c:pt>
                <c:pt idx="47">
                  <c:v>0.31512938380361222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153-41B2-B5A5-84B10F291FC9}"/>
            </c:ext>
          </c:extLst>
        </c:ser>
        <c:ser>
          <c:idx val="3"/>
          <c:order val="3"/>
          <c:tx>
            <c:strRef>
              <c:f>Koordinierungsmaß!$Y$2</c:f>
              <c:strCache>
                <c:ptCount val="1"/>
                <c:pt idx="0">
                  <c:v>PF 1.4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Koordinierungsmaß!$Y$3:$Y$50</c:f>
              <c:numCache>
                <c:formatCode>0.00</c:formatCode>
                <c:ptCount val="48"/>
                <c:pt idx="0">
                  <c:v>0.8034039296108888</c:v>
                </c:pt>
                <c:pt idx="1">
                  <c:v>0.7973099523632653</c:v>
                </c:pt>
                <c:pt idx="2">
                  <c:v>0.80003460018253814</c:v>
                </c:pt>
                <c:pt idx="3">
                  <c:v>0.80244671155694647</c:v>
                </c:pt>
                <c:pt idx="4">
                  <c:v>0.81013074109199279</c:v>
                </c:pt>
                <c:pt idx="5">
                  <c:v>0.8074892069885472</c:v>
                </c:pt>
                <c:pt idx="6">
                  <c:v>0.80636536206050269</c:v>
                </c:pt>
                <c:pt idx="7">
                  <c:v>0.80192219619175664</c:v>
                </c:pt>
                <c:pt idx="8">
                  <c:v>0.79776111751222578</c:v>
                </c:pt>
                <c:pt idx="9">
                  <c:v>0.80043743710164372</c:v>
                </c:pt>
                <c:pt idx="10">
                  <c:v>0.79023787141030133</c:v>
                </c:pt>
                <c:pt idx="11">
                  <c:v>0.80231453786506379</c:v>
                </c:pt>
                <c:pt idx="12">
                  <c:v>0.80344973297571587</c:v>
                </c:pt>
                <c:pt idx="13">
                  <c:v>0.80796771826852543</c:v>
                </c:pt>
                <c:pt idx="14">
                  <c:v>0.80310703289893814</c:v>
                </c:pt>
                <c:pt idx="15">
                  <c:v>0.81341263485057413</c:v>
                </c:pt>
                <c:pt idx="16">
                  <c:v>0.80354453839485929</c:v>
                </c:pt>
                <c:pt idx="17">
                  <c:v>0.80497971265413126</c:v>
                </c:pt>
                <c:pt idx="18">
                  <c:v>0.79381195865563714</c:v>
                </c:pt>
                <c:pt idx="19">
                  <c:v>0.8040408422906159</c:v>
                </c:pt>
                <c:pt idx="20">
                  <c:v>0.80002732820682509</c:v>
                </c:pt>
                <c:pt idx="21">
                  <c:v>0.79949930283353066</c:v>
                </c:pt>
                <c:pt idx="22">
                  <c:v>0.79890666679096489</c:v>
                </c:pt>
                <c:pt idx="23">
                  <c:v>0.79873169564429347</c:v>
                </c:pt>
                <c:pt idx="24">
                  <c:v>0.79748404468863165</c:v>
                </c:pt>
                <c:pt idx="25">
                  <c:v>0.80080432323740103</c:v>
                </c:pt>
                <c:pt idx="26">
                  <c:v>0.80125884640761069</c:v>
                </c:pt>
                <c:pt idx="27">
                  <c:v>0.79852793985141624</c:v>
                </c:pt>
                <c:pt idx="28">
                  <c:v>0.81301085978042575</c:v>
                </c:pt>
                <c:pt idx="29">
                  <c:v>0.80401187005882979</c:v>
                </c:pt>
                <c:pt idx="30">
                  <c:v>0.8132670148417912</c:v>
                </c:pt>
                <c:pt idx="31">
                  <c:v>0.81070789847257552</c:v>
                </c:pt>
                <c:pt idx="32">
                  <c:v>0.81110853498266933</c:v>
                </c:pt>
                <c:pt idx="33">
                  <c:v>0.81456115965097875</c:v>
                </c:pt>
                <c:pt idx="34">
                  <c:v>0.80768849784321683</c:v>
                </c:pt>
                <c:pt idx="35">
                  <c:v>0.81833908911667097</c:v>
                </c:pt>
                <c:pt idx="36">
                  <c:v>0.81616747808090984</c:v>
                </c:pt>
                <c:pt idx="37">
                  <c:v>0.81517332276800436</c:v>
                </c:pt>
                <c:pt idx="38">
                  <c:v>0.8181422388873314</c:v>
                </c:pt>
                <c:pt idx="39">
                  <c:v>0.81698219821246876</c:v>
                </c:pt>
                <c:pt idx="40">
                  <c:v>0.80821533418347324</c:v>
                </c:pt>
                <c:pt idx="41">
                  <c:v>0.82051451396139607</c:v>
                </c:pt>
                <c:pt idx="42">
                  <c:v>0.81623615717726172</c:v>
                </c:pt>
                <c:pt idx="43">
                  <c:v>0.81663003480912033</c:v>
                </c:pt>
                <c:pt idx="44">
                  <c:v>0.82300120141068867</c:v>
                </c:pt>
                <c:pt idx="45">
                  <c:v>0.82366684311010974</c:v>
                </c:pt>
                <c:pt idx="46">
                  <c:v>0.82014022028172362</c:v>
                </c:pt>
                <c:pt idx="47">
                  <c:v>0.82898802186514042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153-41B2-B5A5-84B10F291FC9}"/>
            </c:ext>
          </c:extLst>
        </c:ser>
        <c:ser>
          <c:idx val="4"/>
          <c:order val="4"/>
          <c:tx>
            <c:strRef>
              <c:f>Koordinierungsmaß!$Z$2</c:f>
              <c:strCache>
                <c:ptCount val="1"/>
                <c:pt idx="0">
                  <c:v>PF 1.5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Koordinierungsmaß!$Z$3:$Z$50</c:f>
              <c:numCache>
                <c:formatCode>0.00</c:formatCode>
                <c:ptCount val="48"/>
                <c:pt idx="0">
                  <c:v>0.73236009065091034</c:v>
                </c:pt>
                <c:pt idx="1">
                  <c:v>0.73646931916832137</c:v>
                </c:pt>
                <c:pt idx="2">
                  <c:v>0.73268586825720716</c:v>
                </c:pt>
                <c:pt idx="3">
                  <c:v>0.72866564976405823</c:v>
                </c:pt>
                <c:pt idx="4">
                  <c:v>0.73506896342916528</c:v>
                </c:pt>
                <c:pt idx="5">
                  <c:v>0.7400711731768197</c:v>
                </c:pt>
                <c:pt idx="6">
                  <c:v>0.73893520662858325</c:v>
                </c:pt>
                <c:pt idx="7">
                  <c:v>0.74224213410906636</c:v>
                </c:pt>
                <c:pt idx="8">
                  <c:v>0.7358974120303341</c:v>
                </c:pt>
                <c:pt idx="9">
                  <c:v>0.72855179561369798</c:v>
                </c:pt>
                <c:pt idx="10">
                  <c:v>0.73051019557799091</c:v>
                </c:pt>
                <c:pt idx="11">
                  <c:v>0.73109497464269246</c:v>
                </c:pt>
                <c:pt idx="12">
                  <c:v>0.74048796750924417</c:v>
                </c:pt>
                <c:pt idx="13">
                  <c:v>0.74039965195833035</c:v>
                </c:pt>
                <c:pt idx="14">
                  <c:v>0.72440035440794903</c:v>
                </c:pt>
                <c:pt idx="15">
                  <c:v>0.73774773507729452</c:v>
                </c:pt>
                <c:pt idx="16">
                  <c:v>0.74077913456096822</c:v>
                </c:pt>
                <c:pt idx="17">
                  <c:v>0.73545517789703829</c:v>
                </c:pt>
                <c:pt idx="18">
                  <c:v>0.73079094194760308</c:v>
                </c:pt>
                <c:pt idx="19">
                  <c:v>0.73114400493432319</c:v>
                </c:pt>
                <c:pt idx="20">
                  <c:v>0.73216194074563168</c:v>
                </c:pt>
                <c:pt idx="21">
                  <c:v>0.73680362831323609</c:v>
                </c:pt>
                <c:pt idx="22">
                  <c:v>0.73844470828448672</c:v>
                </c:pt>
                <c:pt idx="23">
                  <c:v>0.73559428344719291</c:v>
                </c:pt>
                <c:pt idx="24">
                  <c:v>0.73930844173340271</c:v>
                </c:pt>
                <c:pt idx="25">
                  <c:v>0.73987379215824023</c:v>
                </c:pt>
                <c:pt idx="26">
                  <c:v>0.73867032026813484</c:v>
                </c:pt>
                <c:pt idx="27">
                  <c:v>0.73196273042926219</c:v>
                </c:pt>
                <c:pt idx="28">
                  <c:v>0.72972187746721828</c:v>
                </c:pt>
                <c:pt idx="29">
                  <c:v>0.7375226081549342</c:v>
                </c:pt>
                <c:pt idx="30">
                  <c:v>0.74100294985250736</c:v>
                </c:pt>
                <c:pt idx="31">
                  <c:v>0.75111440909198746</c:v>
                </c:pt>
                <c:pt idx="32">
                  <c:v>0.74068448364097639</c:v>
                </c:pt>
                <c:pt idx="33">
                  <c:v>0.73695995756647181</c:v>
                </c:pt>
                <c:pt idx="34">
                  <c:v>0.73659245318256406</c:v>
                </c:pt>
                <c:pt idx="35">
                  <c:v>0.73041271892047077</c:v>
                </c:pt>
                <c:pt idx="36">
                  <c:v>0.74280045285326912</c:v>
                </c:pt>
                <c:pt idx="37">
                  <c:v>0.73679070788013035</c:v>
                </c:pt>
                <c:pt idx="38">
                  <c:v>0.74536338621513176</c:v>
                </c:pt>
                <c:pt idx="39">
                  <c:v>0.73593080100806541</c:v>
                </c:pt>
                <c:pt idx="40">
                  <c:v>0.7396994429955891</c:v>
                </c:pt>
                <c:pt idx="41">
                  <c:v>0.74254472262343696</c:v>
                </c:pt>
                <c:pt idx="42">
                  <c:v>0.74323980715733295</c:v>
                </c:pt>
                <c:pt idx="43">
                  <c:v>0.73702037160757206</c:v>
                </c:pt>
                <c:pt idx="44">
                  <c:v>0.75080086322958739</c:v>
                </c:pt>
                <c:pt idx="45">
                  <c:v>0.74550913356167248</c:v>
                </c:pt>
                <c:pt idx="46">
                  <c:v>0.73666037384497829</c:v>
                </c:pt>
                <c:pt idx="47">
                  <c:v>0.74768982905446402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153-41B2-B5A5-84B10F291FC9}"/>
            </c:ext>
          </c:extLst>
        </c:ser>
        <c:ser>
          <c:idx val="5"/>
          <c:order val="5"/>
          <c:tx>
            <c:strRef>
              <c:f>Koordinierungsmaß!$AA$2</c:f>
              <c:strCache>
                <c:ptCount val="1"/>
                <c:pt idx="0">
                  <c:v>PF 1.6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Koordinierungsmaß!$AA$3:$AA$50</c:f>
              <c:numCache>
                <c:formatCode>0.00</c:formatCode>
                <c:ptCount val="48"/>
                <c:pt idx="0">
                  <c:v>0.75268603618162744</c:v>
                </c:pt>
                <c:pt idx="1">
                  <c:v>0.75754751813626142</c:v>
                </c:pt>
                <c:pt idx="2">
                  <c:v>0.73326452269269626</c:v>
                </c:pt>
                <c:pt idx="3">
                  <c:v>0.74650264403889133</c:v>
                </c:pt>
                <c:pt idx="4">
                  <c:v>0.75238095238095237</c:v>
                </c:pt>
                <c:pt idx="5">
                  <c:v>0.75901639344262295</c:v>
                </c:pt>
                <c:pt idx="6">
                  <c:v>0.75339001225490199</c:v>
                </c:pt>
                <c:pt idx="7">
                  <c:v>0.75972276249753334</c:v>
                </c:pt>
                <c:pt idx="8">
                  <c:v>0.7596271858444823</c:v>
                </c:pt>
                <c:pt idx="9">
                  <c:v>0.7387119955776672</c:v>
                </c:pt>
                <c:pt idx="10">
                  <c:v>0.74753427814264306</c:v>
                </c:pt>
                <c:pt idx="11">
                  <c:v>0.74736341632088521</c:v>
                </c:pt>
                <c:pt idx="12">
                  <c:v>0.75867918760622621</c:v>
                </c:pt>
                <c:pt idx="13">
                  <c:v>0.75595622215130776</c:v>
                </c:pt>
                <c:pt idx="14">
                  <c:v>0.76071715555292552</c:v>
                </c:pt>
                <c:pt idx="15">
                  <c:v>0.7537331295244265</c:v>
                </c:pt>
                <c:pt idx="16">
                  <c:v>0.75975591397849462</c:v>
                </c:pt>
                <c:pt idx="17">
                  <c:v>0.75148109485052506</c:v>
                </c:pt>
                <c:pt idx="18">
                  <c:v>0.75437551062091501</c:v>
                </c:pt>
                <c:pt idx="19">
                  <c:v>0.74543237989423672</c:v>
                </c:pt>
                <c:pt idx="20">
                  <c:v>0.74913797266222759</c:v>
                </c:pt>
                <c:pt idx="21">
                  <c:v>0.74356939153850221</c:v>
                </c:pt>
                <c:pt idx="22">
                  <c:v>0.7494568839131015</c:v>
                </c:pt>
                <c:pt idx="23">
                  <c:v>0.74724726431622979</c:v>
                </c:pt>
                <c:pt idx="24">
                  <c:v>0.75956597094367573</c:v>
                </c:pt>
                <c:pt idx="25">
                  <c:v>0.75996436502882914</c:v>
                </c:pt>
                <c:pt idx="26">
                  <c:v>0.75608695652173918</c:v>
                </c:pt>
                <c:pt idx="27">
                  <c:v>0.75035457220863022</c:v>
                </c:pt>
                <c:pt idx="28">
                  <c:v>0.75281937763966167</c:v>
                </c:pt>
                <c:pt idx="29">
                  <c:v>0.75880649192795546</c:v>
                </c:pt>
                <c:pt idx="30">
                  <c:v>0.75465617541443042</c:v>
                </c:pt>
                <c:pt idx="31">
                  <c:v>0.77127615201734145</c:v>
                </c:pt>
                <c:pt idx="32">
                  <c:v>0.76219026982820703</c:v>
                </c:pt>
                <c:pt idx="33">
                  <c:v>0.75229428261390385</c:v>
                </c:pt>
                <c:pt idx="34">
                  <c:v>0.75213978299084694</c:v>
                </c:pt>
                <c:pt idx="35">
                  <c:v>0.74710577544870815</c:v>
                </c:pt>
                <c:pt idx="36">
                  <c:v>0.76605085091260694</c:v>
                </c:pt>
                <c:pt idx="37">
                  <c:v>0.76709370328468185</c:v>
                </c:pt>
                <c:pt idx="38">
                  <c:v>0.77354966610730425</c:v>
                </c:pt>
                <c:pt idx="39">
                  <c:v>0.75522232932252575</c:v>
                </c:pt>
                <c:pt idx="40">
                  <c:v>0.76962160137393898</c:v>
                </c:pt>
                <c:pt idx="41">
                  <c:v>0.76244489580982466</c:v>
                </c:pt>
                <c:pt idx="42">
                  <c:v>0.76892863986645521</c:v>
                </c:pt>
                <c:pt idx="43">
                  <c:v>0.74999924802050022</c:v>
                </c:pt>
                <c:pt idx="44">
                  <c:v>0.76899757801397139</c:v>
                </c:pt>
                <c:pt idx="45">
                  <c:v>0.76606951423785596</c:v>
                </c:pt>
                <c:pt idx="46">
                  <c:v>0.75143174915470934</c:v>
                </c:pt>
                <c:pt idx="47">
                  <c:v>0.76637677479421906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153-41B2-B5A5-84B10F291FC9}"/>
            </c:ext>
          </c:extLst>
        </c:ser>
        <c:ser>
          <c:idx val="6"/>
          <c:order val="6"/>
          <c:tx>
            <c:strRef>
              <c:f>Koordinierungsmaß!$AB$2</c:f>
              <c:strCache>
                <c:ptCount val="1"/>
                <c:pt idx="0">
                  <c:v>PF 2.1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Koordinierungsmaß!$AB$3:$AB$50</c:f>
              <c:numCache>
                <c:formatCode>0.00</c:formatCode>
                <c:ptCount val="48"/>
                <c:pt idx="0">
                  <c:v>0.52630440761706543</c:v>
                </c:pt>
                <c:pt idx="1">
                  <c:v>0.48990885352503871</c:v>
                </c:pt>
                <c:pt idx="2">
                  <c:v>0.50711805919427788</c:v>
                </c:pt>
                <c:pt idx="3">
                  <c:v>0.52123058221917562</c:v>
                </c:pt>
                <c:pt idx="4">
                  <c:v>0.4743418108569683</c:v>
                </c:pt>
                <c:pt idx="5">
                  <c:v>0.50753635628537663</c:v>
                </c:pt>
                <c:pt idx="6">
                  <c:v>0.4750822468053798</c:v>
                </c:pt>
                <c:pt idx="7">
                  <c:v>0.4716662078199777</c:v>
                </c:pt>
                <c:pt idx="8">
                  <c:v>0.46773952285504733</c:v>
                </c:pt>
                <c:pt idx="9">
                  <c:v>0.46506260631776464</c:v>
                </c:pt>
                <c:pt idx="10">
                  <c:v>0.4550393093496542</c:v>
                </c:pt>
                <c:pt idx="11">
                  <c:v>0.48989802221882839</c:v>
                </c:pt>
                <c:pt idx="12">
                  <c:v>0.61964668310440851</c:v>
                </c:pt>
                <c:pt idx="13">
                  <c:v>0.66893135162786188</c:v>
                </c:pt>
                <c:pt idx="14">
                  <c:v>0.66082375352203582</c:v>
                </c:pt>
                <c:pt idx="15">
                  <c:v>0.66699914226292167</c:v>
                </c:pt>
                <c:pt idx="16">
                  <c:v>0.6684972709574255</c:v>
                </c:pt>
                <c:pt idx="17">
                  <c:v>0.66044816607043944</c:v>
                </c:pt>
                <c:pt idx="18">
                  <c:v>0.63765791872762012</c:v>
                </c:pt>
                <c:pt idx="19">
                  <c:v>0.65010623434843251</c:v>
                </c:pt>
                <c:pt idx="20">
                  <c:v>0.66149353773906583</c:v>
                </c:pt>
                <c:pt idx="21">
                  <c:v>0.64022877633639008</c:v>
                </c:pt>
                <c:pt idx="22">
                  <c:v>0.60767935619061242</c:v>
                </c:pt>
                <c:pt idx="23">
                  <c:v>0.45491507026601524</c:v>
                </c:pt>
                <c:pt idx="24">
                  <c:v>0.39808285550296646</c:v>
                </c:pt>
                <c:pt idx="25">
                  <c:v>0.50436162548884322</c:v>
                </c:pt>
                <c:pt idx="26">
                  <c:v>0.66086415043030122</c:v>
                </c:pt>
                <c:pt idx="27">
                  <c:v>0.64138115831837583</c:v>
                </c:pt>
                <c:pt idx="28">
                  <c:v>0.44551163186647058</c:v>
                </c:pt>
                <c:pt idx="29">
                  <c:v>0.46163964927408452</c:v>
                </c:pt>
                <c:pt idx="30">
                  <c:v>0.45939961622763964</c:v>
                </c:pt>
                <c:pt idx="31">
                  <c:v>0.47079289708606104</c:v>
                </c:pt>
                <c:pt idx="32">
                  <c:v>0.46805051693974492</c:v>
                </c:pt>
                <c:pt idx="33">
                  <c:v>0.46129610124334475</c:v>
                </c:pt>
                <c:pt idx="34">
                  <c:v>0.45978485903956062</c:v>
                </c:pt>
                <c:pt idx="35">
                  <c:v>0.44339973203074967</c:v>
                </c:pt>
                <c:pt idx="36">
                  <c:v>0.47275880247769014</c:v>
                </c:pt>
                <c:pt idx="37">
                  <c:v>0.46518992303395967</c:v>
                </c:pt>
                <c:pt idx="38">
                  <c:v>0.46693250251765211</c:v>
                </c:pt>
                <c:pt idx="39">
                  <c:v>0.4628930817610063</c:v>
                </c:pt>
                <c:pt idx="40">
                  <c:v>0.47075898127273208</c:v>
                </c:pt>
                <c:pt idx="41">
                  <c:v>0.46828471762697188</c:v>
                </c:pt>
                <c:pt idx="42">
                  <c:v>0.46007550782828976</c:v>
                </c:pt>
                <c:pt idx="43">
                  <c:v>0.45527151004226168</c:v>
                </c:pt>
                <c:pt idx="44">
                  <c:v>0.47994106365809863</c:v>
                </c:pt>
                <c:pt idx="45">
                  <c:v>0.4647594642836369</c:v>
                </c:pt>
                <c:pt idx="46">
                  <c:v>0.46452021446411351</c:v>
                </c:pt>
                <c:pt idx="47">
                  <c:v>0.46941768880467311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D153-41B2-B5A5-84B10F291FC9}"/>
            </c:ext>
          </c:extLst>
        </c:ser>
        <c:ser>
          <c:idx val="7"/>
          <c:order val="7"/>
          <c:tx>
            <c:strRef>
              <c:f>Koordinierungsmaß!$AC$2</c:f>
              <c:strCache>
                <c:ptCount val="1"/>
                <c:pt idx="0">
                  <c:v>PF 2.2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Koordinierungsmaß!$AC$3:$AC$50</c:f>
              <c:numCache>
                <c:formatCode>0.00</c:formatCode>
                <c:ptCount val="48"/>
                <c:pt idx="0">
                  <c:v>0.45368073131508363</c:v>
                </c:pt>
                <c:pt idx="1">
                  <c:v>0.44707370972957322</c:v>
                </c:pt>
                <c:pt idx="2">
                  <c:v>0.45002064377296958</c:v>
                </c:pt>
                <c:pt idx="3">
                  <c:v>0.45832188299897292</c:v>
                </c:pt>
                <c:pt idx="4">
                  <c:v>0.44674566400596005</c:v>
                </c:pt>
                <c:pt idx="5">
                  <c:v>0.43069044942260576</c:v>
                </c:pt>
                <c:pt idx="6">
                  <c:v>0.44432588985041754</c:v>
                </c:pt>
                <c:pt idx="7">
                  <c:v>0.45482486434572911</c:v>
                </c:pt>
                <c:pt idx="8">
                  <c:v>0.44607849222963508</c:v>
                </c:pt>
                <c:pt idx="9">
                  <c:v>0.42895115606772621</c:v>
                </c:pt>
                <c:pt idx="10">
                  <c:v>0.41667576536084</c:v>
                </c:pt>
                <c:pt idx="11">
                  <c:v>0.43943924168523096</c:v>
                </c:pt>
                <c:pt idx="12">
                  <c:v>0.44762718273109148</c:v>
                </c:pt>
                <c:pt idx="13">
                  <c:v>0.48972581722268832</c:v>
                </c:pt>
                <c:pt idx="14">
                  <c:v>0.46774733079208508</c:v>
                </c:pt>
                <c:pt idx="15">
                  <c:v>0.48553140943961753</c:v>
                </c:pt>
                <c:pt idx="16">
                  <c:v>0.4989333766217191</c:v>
                </c:pt>
                <c:pt idx="17">
                  <c:v>0.50737443507796287</c:v>
                </c:pt>
                <c:pt idx="18">
                  <c:v>0.45875064454963493</c:v>
                </c:pt>
                <c:pt idx="19">
                  <c:v>0.48846797604566577</c:v>
                </c:pt>
                <c:pt idx="20">
                  <c:v>0.47917219699979263</c:v>
                </c:pt>
                <c:pt idx="21">
                  <c:v>0.46927385993547049</c:v>
                </c:pt>
                <c:pt idx="22">
                  <c:v>0.45135827864302736</c:v>
                </c:pt>
                <c:pt idx="23">
                  <c:v>0.34427469949790412</c:v>
                </c:pt>
                <c:pt idx="24">
                  <c:v>0.30789513201714547</c:v>
                </c:pt>
                <c:pt idx="25">
                  <c:v>0.39261451075909021</c:v>
                </c:pt>
                <c:pt idx="26">
                  <c:v>0.4893577949519935</c:v>
                </c:pt>
                <c:pt idx="27">
                  <c:v>0.48482680934027689</c:v>
                </c:pt>
                <c:pt idx="28">
                  <c:v>0.44777551530739829</c:v>
                </c:pt>
                <c:pt idx="29">
                  <c:v>0.44195849773001977</c:v>
                </c:pt>
                <c:pt idx="30">
                  <c:v>0.44439465856591348</c:v>
                </c:pt>
                <c:pt idx="31">
                  <c:v>0.44589363118774888</c:v>
                </c:pt>
                <c:pt idx="32">
                  <c:v>0.46078854807950559</c:v>
                </c:pt>
                <c:pt idx="33">
                  <c:v>0.4552184821543962</c:v>
                </c:pt>
                <c:pt idx="34">
                  <c:v>0.44911890283539579</c:v>
                </c:pt>
                <c:pt idx="35">
                  <c:v>0.44746750496121079</c:v>
                </c:pt>
                <c:pt idx="36">
                  <c:v>0.45711272013733123</c:v>
                </c:pt>
                <c:pt idx="37">
                  <c:v>0.46486333309862726</c:v>
                </c:pt>
                <c:pt idx="38">
                  <c:v>0.45434609790309466</c:v>
                </c:pt>
                <c:pt idx="39">
                  <c:v>0.45964311351112669</c:v>
                </c:pt>
                <c:pt idx="40">
                  <c:v>0.46688761153112174</c:v>
                </c:pt>
                <c:pt idx="41">
                  <c:v>0.46494428194038184</c:v>
                </c:pt>
                <c:pt idx="42">
                  <c:v>0.47257122263950535</c:v>
                </c:pt>
                <c:pt idx="43">
                  <c:v>0.45739740766056558</c:v>
                </c:pt>
                <c:pt idx="44">
                  <c:v>0.45128486775545601</c:v>
                </c:pt>
                <c:pt idx="45">
                  <c:v>0.45317198763302413</c:v>
                </c:pt>
                <c:pt idx="46">
                  <c:v>0.47320896983940458</c:v>
                </c:pt>
                <c:pt idx="47">
                  <c:v>0.46162452107279695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D153-41B2-B5A5-84B10F291FC9}"/>
            </c:ext>
          </c:extLst>
        </c:ser>
        <c:ser>
          <c:idx val="12"/>
          <c:order val="8"/>
          <c:tx>
            <c:strRef>
              <c:f>Koordinierungsmaß!$AD$2</c:f>
              <c:strCache>
                <c:ptCount val="1"/>
                <c:pt idx="0">
                  <c:v>PF 3.1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Koordinierungsmaß!$AD$3:$AD$50</c:f>
              <c:numCache>
                <c:formatCode>0.00</c:formatCode>
                <c:ptCount val="48"/>
                <c:pt idx="0">
                  <c:v>0.76042894323241694</c:v>
                </c:pt>
                <c:pt idx="1">
                  <c:v>0.74901861173802364</c:v>
                </c:pt>
                <c:pt idx="2">
                  <c:v>0.75221828771765442</c:v>
                </c:pt>
                <c:pt idx="3">
                  <c:v>0.75534621328566975</c:v>
                </c:pt>
                <c:pt idx="4">
                  <c:v>0.74763911019798246</c:v>
                </c:pt>
                <c:pt idx="5">
                  <c:v>0.7489719925093179</c:v>
                </c:pt>
                <c:pt idx="6">
                  <c:v>0.74856144861676388</c:v>
                </c:pt>
                <c:pt idx="7">
                  <c:v>0.74187344732812088</c:v>
                </c:pt>
                <c:pt idx="8">
                  <c:v>0.74468087607003863</c:v>
                </c:pt>
                <c:pt idx="9">
                  <c:v>0.75446062806712855</c:v>
                </c:pt>
                <c:pt idx="10">
                  <c:v>0.74546442069824281</c:v>
                </c:pt>
                <c:pt idx="11">
                  <c:v>0.7496659782056283</c:v>
                </c:pt>
                <c:pt idx="12">
                  <c:v>0.56496329322097194</c:v>
                </c:pt>
                <c:pt idx="13">
                  <c:v>0.58810852857831142</c:v>
                </c:pt>
                <c:pt idx="14">
                  <c:v>0.59005042014549536</c:v>
                </c:pt>
                <c:pt idx="15">
                  <c:v>0.57141281743244954</c:v>
                </c:pt>
                <c:pt idx="16">
                  <c:v>0.58930945548519875</c:v>
                </c:pt>
                <c:pt idx="17">
                  <c:v>0.5934761664727114</c:v>
                </c:pt>
                <c:pt idx="18">
                  <c:v>0.54667976848741939</c:v>
                </c:pt>
                <c:pt idx="19">
                  <c:v>0.54038183520867444</c:v>
                </c:pt>
                <c:pt idx="20">
                  <c:v>0.59069812106607045</c:v>
                </c:pt>
                <c:pt idx="21">
                  <c:v>0.59230969084301721</c:v>
                </c:pt>
                <c:pt idx="22">
                  <c:v>0.58606412734672297</c:v>
                </c:pt>
                <c:pt idx="23">
                  <c:v>0.59347987923051537</c:v>
                </c:pt>
                <c:pt idx="24">
                  <c:v>0.59487673878929814</c:v>
                </c:pt>
                <c:pt idx="25">
                  <c:v>0.58701566334245991</c:v>
                </c:pt>
                <c:pt idx="26">
                  <c:v>0.58206470214648431</c:v>
                </c:pt>
                <c:pt idx="27">
                  <c:v>0.61229209804081408</c:v>
                </c:pt>
                <c:pt idx="28">
                  <c:v>0.50948589357504093</c:v>
                </c:pt>
                <c:pt idx="29">
                  <c:v>0.51494799329279872</c:v>
                </c:pt>
                <c:pt idx="30">
                  <c:v>0.51716611613813313</c:v>
                </c:pt>
                <c:pt idx="31">
                  <c:v>0.52716398191584679</c:v>
                </c:pt>
                <c:pt idx="32">
                  <c:v>0.51889657563125413</c:v>
                </c:pt>
                <c:pt idx="33">
                  <c:v>0.51108138131236269</c:v>
                </c:pt>
                <c:pt idx="34">
                  <c:v>0.51683000357782982</c:v>
                </c:pt>
                <c:pt idx="35">
                  <c:v>0.53071707991589034</c:v>
                </c:pt>
                <c:pt idx="36">
                  <c:v>0.52715083410335128</c:v>
                </c:pt>
                <c:pt idx="37">
                  <c:v>0.52406202017794168</c:v>
                </c:pt>
                <c:pt idx="38">
                  <c:v>0.5299653332964509</c:v>
                </c:pt>
                <c:pt idx="39">
                  <c:v>0.52824105183660097</c:v>
                </c:pt>
                <c:pt idx="40">
                  <c:v>0.52313504703224112</c:v>
                </c:pt>
                <c:pt idx="41">
                  <c:v>0.52894060649122498</c:v>
                </c:pt>
                <c:pt idx="42">
                  <c:v>0.53596013311846169</c:v>
                </c:pt>
                <c:pt idx="43">
                  <c:v>0.52265493484495773</c:v>
                </c:pt>
                <c:pt idx="44">
                  <c:v>0.53798001070113322</c:v>
                </c:pt>
                <c:pt idx="45">
                  <c:v>0.53905247073448659</c:v>
                </c:pt>
                <c:pt idx="46">
                  <c:v>0.53406374317125849</c:v>
                </c:pt>
                <c:pt idx="47">
                  <c:v>0.54316835347618342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D153-41B2-B5A5-84B10F291FC9}"/>
            </c:ext>
          </c:extLst>
        </c:ser>
        <c:ser>
          <c:idx val="13"/>
          <c:order val="9"/>
          <c:tx>
            <c:strRef>
              <c:f>Koordinierungsmaß!$AE$2</c:f>
              <c:strCache>
                <c:ptCount val="1"/>
                <c:pt idx="0">
                  <c:v>PF 3.2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Koordinierungsmaß!$AE$3:$AE$50</c:f>
              <c:numCache>
                <c:formatCode>0.00</c:formatCode>
                <c:ptCount val="48"/>
                <c:pt idx="0">
                  <c:v>0.81654109188386337</c:v>
                </c:pt>
                <c:pt idx="1">
                  <c:v>0.79351131670195463</c:v>
                </c:pt>
                <c:pt idx="2">
                  <c:v>0.79148045045059967</c:v>
                </c:pt>
                <c:pt idx="3">
                  <c:v>0.80159739892676674</c:v>
                </c:pt>
                <c:pt idx="4">
                  <c:v>0.78042195366751266</c:v>
                </c:pt>
                <c:pt idx="5">
                  <c:v>0.76065828223049159</c:v>
                </c:pt>
                <c:pt idx="6">
                  <c:v>0.76751788151255496</c:v>
                </c:pt>
                <c:pt idx="7">
                  <c:v>0.77446934090224373</c:v>
                </c:pt>
                <c:pt idx="8">
                  <c:v>0.78977627618420154</c:v>
                </c:pt>
                <c:pt idx="9">
                  <c:v>0.76615768570201803</c:v>
                </c:pt>
                <c:pt idx="10">
                  <c:v>0.77284204723589711</c:v>
                </c:pt>
                <c:pt idx="11">
                  <c:v>0.77632751506006881</c:v>
                </c:pt>
                <c:pt idx="12">
                  <c:v>0.46390965193717476</c:v>
                </c:pt>
                <c:pt idx="13">
                  <c:v>0.45245695634734207</c:v>
                </c:pt>
                <c:pt idx="14">
                  <c:v>0.45089657060667393</c:v>
                </c:pt>
                <c:pt idx="15">
                  <c:v>0.44030966173210329</c:v>
                </c:pt>
                <c:pt idx="16">
                  <c:v>0.45125340887066318</c:v>
                </c:pt>
                <c:pt idx="17">
                  <c:v>0.4493043698222981</c:v>
                </c:pt>
                <c:pt idx="18">
                  <c:v>0.44721058897384858</c:v>
                </c:pt>
                <c:pt idx="19">
                  <c:v>0.43516279034582456</c:v>
                </c:pt>
                <c:pt idx="20">
                  <c:v>0.44605925586199469</c:v>
                </c:pt>
                <c:pt idx="21">
                  <c:v>0.44062551465744393</c:v>
                </c:pt>
                <c:pt idx="22">
                  <c:v>0.43995887731029093</c:v>
                </c:pt>
                <c:pt idx="23">
                  <c:v>0.43049983449189017</c:v>
                </c:pt>
                <c:pt idx="24">
                  <c:v>0.4566166361679736</c:v>
                </c:pt>
                <c:pt idx="25">
                  <c:v>0.45132567953195757</c:v>
                </c:pt>
                <c:pt idx="26">
                  <c:v>0.45594904020932353</c:v>
                </c:pt>
                <c:pt idx="27">
                  <c:v>0.43982800888684592</c:v>
                </c:pt>
                <c:pt idx="28">
                  <c:v>0.54054989975561729</c:v>
                </c:pt>
                <c:pt idx="29">
                  <c:v>0.55416601395298615</c:v>
                </c:pt>
                <c:pt idx="30">
                  <c:v>0.56964258825047853</c:v>
                </c:pt>
                <c:pt idx="31">
                  <c:v>0.57715466729842879</c:v>
                </c:pt>
                <c:pt idx="32">
                  <c:v>0.5661073972901397</c:v>
                </c:pt>
                <c:pt idx="33">
                  <c:v>0.55349033319621554</c:v>
                </c:pt>
                <c:pt idx="34">
                  <c:v>0.56135679250664083</c:v>
                </c:pt>
                <c:pt idx="35">
                  <c:v>0.5568307529743548</c:v>
                </c:pt>
                <c:pt idx="36">
                  <c:v>0.56653660506393622</c:v>
                </c:pt>
                <c:pt idx="37">
                  <c:v>0.554791866893385</c:v>
                </c:pt>
                <c:pt idx="38">
                  <c:v>0.55807203494236757</c:v>
                </c:pt>
                <c:pt idx="39">
                  <c:v>0.55717309010700777</c:v>
                </c:pt>
                <c:pt idx="40">
                  <c:v>0.55803462879795462</c:v>
                </c:pt>
                <c:pt idx="41">
                  <c:v>0.56019084043835243</c:v>
                </c:pt>
                <c:pt idx="42">
                  <c:v>0.56086473613860544</c:v>
                </c:pt>
                <c:pt idx="43">
                  <c:v>0.5523149864643232</c:v>
                </c:pt>
                <c:pt idx="44">
                  <c:v>0.57601351351351349</c:v>
                </c:pt>
                <c:pt idx="45">
                  <c:v>0.56411880713684504</c:v>
                </c:pt>
                <c:pt idx="46">
                  <c:v>0.56559679051140144</c:v>
                </c:pt>
                <c:pt idx="47">
                  <c:v>0.56902140646151123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153-41B2-B5A5-84B10F291FC9}"/>
            </c:ext>
          </c:extLst>
        </c:ser>
        <c:ser>
          <c:idx val="14"/>
          <c:order val="10"/>
          <c:tx>
            <c:strRef>
              <c:f>Koordinierungsmaß!$AF$2</c:f>
              <c:strCache>
                <c:ptCount val="1"/>
                <c:pt idx="0">
                  <c:v>PF 3.3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Koordinierungsmaß!$AF$3:$AF$50</c:f>
              <c:numCache>
                <c:formatCode>0.00</c:formatCode>
                <c:ptCount val="48"/>
                <c:pt idx="0">
                  <c:v>0.41589857941600467</c:v>
                </c:pt>
                <c:pt idx="1">
                  <c:v>0.42381973978754761</c:v>
                </c:pt>
                <c:pt idx="2">
                  <c:v>0.375348691719054</c:v>
                </c:pt>
                <c:pt idx="3">
                  <c:v>0.40672414928576989</c:v>
                </c:pt>
                <c:pt idx="4">
                  <c:v>0.40856062262872739</c:v>
                </c:pt>
                <c:pt idx="5">
                  <c:v>0.40183152987884829</c:v>
                </c:pt>
                <c:pt idx="6">
                  <c:v>0.3753960091485945</c:v>
                </c:pt>
                <c:pt idx="7">
                  <c:v>0.41795443014082811</c:v>
                </c:pt>
                <c:pt idx="8">
                  <c:v>0.45238363644182628</c:v>
                </c:pt>
                <c:pt idx="9">
                  <c:v>0.36818726128626561</c:v>
                </c:pt>
                <c:pt idx="10">
                  <c:v>0.39604212102237413</c:v>
                </c:pt>
                <c:pt idx="11">
                  <c:v>0.37091864946432002</c:v>
                </c:pt>
                <c:pt idx="12">
                  <c:v>0.38607109056833649</c:v>
                </c:pt>
                <c:pt idx="13">
                  <c:v>0.40929330753918142</c:v>
                </c:pt>
                <c:pt idx="14">
                  <c:v>0.37664974631409265</c:v>
                </c:pt>
                <c:pt idx="15">
                  <c:v>0.38989697755910796</c:v>
                </c:pt>
                <c:pt idx="16">
                  <c:v>0.41127512078845435</c:v>
                </c:pt>
                <c:pt idx="17">
                  <c:v>0.4100722246694023</c:v>
                </c:pt>
                <c:pt idx="18">
                  <c:v>0.40164992633542979</c:v>
                </c:pt>
                <c:pt idx="19">
                  <c:v>0.45093620903834652</c:v>
                </c:pt>
                <c:pt idx="20">
                  <c:v>0.39836181103625751</c:v>
                </c:pt>
                <c:pt idx="21">
                  <c:v>0.423336927518565</c:v>
                </c:pt>
                <c:pt idx="22">
                  <c:v>0.38452993553119985</c:v>
                </c:pt>
                <c:pt idx="23">
                  <c:v>0.40548851496124955</c:v>
                </c:pt>
                <c:pt idx="24">
                  <c:v>0.40171457452158299</c:v>
                </c:pt>
                <c:pt idx="25">
                  <c:v>0.38130999332957716</c:v>
                </c:pt>
                <c:pt idx="26">
                  <c:v>0.39104787540860908</c:v>
                </c:pt>
                <c:pt idx="27">
                  <c:v>0.38832469761517396</c:v>
                </c:pt>
                <c:pt idx="28">
                  <c:v>0.3830853760898984</c:v>
                </c:pt>
                <c:pt idx="29">
                  <c:v>0.35993250960157985</c:v>
                </c:pt>
                <c:pt idx="30">
                  <c:v>0.36385414613398848</c:v>
                </c:pt>
                <c:pt idx="31">
                  <c:v>0.37348513499330827</c:v>
                </c:pt>
                <c:pt idx="32">
                  <c:v>0.4115144690717939</c:v>
                </c:pt>
                <c:pt idx="33">
                  <c:v>0.3539194532888425</c:v>
                </c:pt>
                <c:pt idx="34">
                  <c:v>0.3880140316736721</c:v>
                </c:pt>
                <c:pt idx="35">
                  <c:v>0.37612658623881334</c:v>
                </c:pt>
                <c:pt idx="36">
                  <c:v>0.37399800980889941</c:v>
                </c:pt>
                <c:pt idx="37">
                  <c:v>0.37263404894111046</c:v>
                </c:pt>
                <c:pt idx="38">
                  <c:v>0.35683457089588061</c:v>
                </c:pt>
                <c:pt idx="39">
                  <c:v>0.35652631895653347</c:v>
                </c:pt>
                <c:pt idx="40">
                  <c:v>0.38759557575803605</c:v>
                </c:pt>
                <c:pt idx="41">
                  <c:v>0.37461341248463692</c:v>
                </c:pt>
                <c:pt idx="42">
                  <c:v>0.35200562939580216</c:v>
                </c:pt>
                <c:pt idx="43">
                  <c:v>0.40166879341551026</c:v>
                </c:pt>
                <c:pt idx="44">
                  <c:v>0.36744446990881247</c:v>
                </c:pt>
                <c:pt idx="45">
                  <c:v>0.32854106295490959</c:v>
                </c:pt>
                <c:pt idx="46">
                  <c:v>0.38568287241573945</c:v>
                </c:pt>
                <c:pt idx="47">
                  <c:v>0.4108088995585783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153-41B2-B5A5-84B10F291FC9}"/>
            </c:ext>
          </c:extLst>
        </c:ser>
        <c:ser>
          <c:idx val="15"/>
          <c:order val="11"/>
          <c:tx>
            <c:strRef>
              <c:f>Koordinierungsmaß!$AG$2</c:f>
              <c:strCache>
                <c:ptCount val="1"/>
                <c:pt idx="0">
                  <c:v>PF 3.4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Koordinierungsmaß!$AG$3:$AG$50</c:f>
              <c:numCache>
                <c:formatCode>0.00</c:formatCode>
                <c:ptCount val="48"/>
                <c:pt idx="0">
                  <c:v>0.81654109188386337</c:v>
                </c:pt>
                <c:pt idx="1">
                  <c:v>0.79351131670195463</c:v>
                </c:pt>
                <c:pt idx="2">
                  <c:v>0.79148045045059967</c:v>
                </c:pt>
                <c:pt idx="3">
                  <c:v>0.80159739892676674</c:v>
                </c:pt>
                <c:pt idx="4">
                  <c:v>0.78042195366751266</c:v>
                </c:pt>
                <c:pt idx="5">
                  <c:v>0.76065828223049159</c:v>
                </c:pt>
                <c:pt idx="6">
                  <c:v>0.76751788151255496</c:v>
                </c:pt>
                <c:pt idx="7">
                  <c:v>0.77446934090224373</c:v>
                </c:pt>
                <c:pt idx="8">
                  <c:v>0.78977627618420154</c:v>
                </c:pt>
                <c:pt idx="9">
                  <c:v>0.76615768570201803</c:v>
                </c:pt>
                <c:pt idx="10">
                  <c:v>0.77284204723589711</c:v>
                </c:pt>
                <c:pt idx="11">
                  <c:v>0.77632751506006881</c:v>
                </c:pt>
                <c:pt idx="12">
                  <c:v>0.78180847108632145</c:v>
                </c:pt>
                <c:pt idx="13">
                  <c:v>0.80618887918495263</c:v>
                </c:pt>
                <c:pt idx="14">
                  <c:v>0.78236520381604757</c:v>
                </c:pt>
                <c:pt idx="15">
                  <c:v>0.79709709737835022</c:v>
                </c:pt>
                <c:pt idx="16">
                  <c:v>0.82047778915933622</c:v>
                </c:pt>
                <c:pt idx="17">
                  <c:v>0.81897549535681813</c:v>
                </c:pt>
                <c:pt idx="18">
                  <c:v>0.80185278689554451</c:v>
                </c:pt>
                <c:pt idx="19">
                  <c:v>0.81279619381246082</c:v>
                </c:pt>
                <c:pt idx="20">
                  <c:v>0.79632202773385607</c:v>
                </c:pt>
                <c:pt idx="21">
                  <c:v>0.80092876857870965</c:v>
                </c:pt>
                <c:pt idx="22">
                  <c:v>0.7908862156626425</c:v>
                </c:pt>
                <c:pt idx="23">
                  <c:v>0.79343047952810619</c:v>
                </c:pt>
                <c:pt idx="24">
                  <c:v>0.79034514798262778</c:v>
                </c:pt>
                <c:pt idx="25">
                  <c:v>0.80369001077926472</c:v>
                </c:pt>
                <c:pt idx="26">
                  <c:v>0.81016271739955958</c:v>
                </c:pt>
                <c:pt idx="27">
                  <c:v>0.81469196071176986</c:v>
                </c:pt>
                <c:pt idx="28">
                  <c:v>0.80323059590660484</c:v>
                </c:pt>
                <c:pt idx="29">
                  <c:v>0.80554444494440014</c:v>
                </c:pt>
                <c:pt idx="30">
                  <c:v>0.79771558393409436</c:v>
                </c:pt>
                <c:pt idx="31">
                  <c:v>0.797154989333834</c:v>
                </c:pt>
                <c:pt idx="32">
                  <c:v>0.79346314462418643</c:v>
                </c:pt>
                <c:pt idx="33">
                  <c:v>0.81734961954274055</c:v>
                </c:pt>
                <c:pt idx="34">
                  <c:v>0.80227837782437272</c:v>
                </c:pt>
                <c:pt idx="35">
                  <c:v>0.81310336838388864</c:v>
                </c:pt>
                <c:pt idx="36">
                  <c:v>0.79129918001955912</c:v>
                </c:pt>
                <c:pt idx="37">
                  <c:v>0.7976501684040922</c:v>
                </c:pt>
                <c:pt idx="38">
                  <c:v>0.79790137115995408</c:v>
                </c:pt>
                <c:pt idx="39">
                  <c:v>0.79973897491168988</c:v>
                </c:pt>
                <c:pt idx="40">
                  <c:v>0.80203524092038658</c:v>
                </c:pt>
                <c:pt idx="41">
                  <c:v>0.80126995185007099</c:v>
                </c:pt>
                <c:pt idx="42">
                  <c:v>0.79878520285396637</c:v>
                </c:pt>
                <c:pt idx="43">
                  <c:v>0.81038288933654512</c:v>
                </c:pt>
                <c:pt idx="44">
                  <c:v>0.79159311738944793</c:v>
                </c:pt>
                <c:pt idx="45">
                  <c:v>0.79969392676286044</c:v>
                </c:pt>
                <c:pt idx="46">
                  <c:v>0.79735978998179624</c:v>
                </c:pt>
                <c:pt idx="47">
                  <c:v>0.80628210838272785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D153-41B2-B5A5-84B10F291FC9}"/>
            </c:ext>
          </c:extLst>
        </c:ser>
        <c:ser>
          <c:idx val="16"/>
          <c:order val="12"/>
          <c:tx>
            <c:strRef>
              <c:f>Koordinierungsmaß!$AH$2</c:f>
              <c:strCache>
                <c:ptCount val="1"/>
                <c:pt idx="0">
                  <c:v>PF 3.5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Koordinierungsmaß!$AH$3:$AH$50</c:f>
              <c:numCache>
                <c:formatCode>0.00</c:formatCode>
                <c:ptCount val="48"/>
                <c:pt idx="0">
                  <c:v>0.55650039706156895</c:v>
                </c:pt>
                <c:pt idx="1">
                  <c:v>0.55922829527589579</c:v>
                </c:pt>
                <c:pt idx="2">
                  <c:v>0.54780678287479012</c:v>
                </c:pt>
                <c:pt idx="3">
                  <c:v>0.55664377530560039</c:v>
                </c:pt>
                <c:pt idx="4">
                  <c:v>0.55248093988251479</c:v>
                </c:pt>
                <c:pt idx="5">
                  <c:v>0.5385648257338177</c:v>
                </c:pt>
                <c:pt idx="6">
                  <c:v>0.51784219179025048</c:v>
                </c:pt>
                <c:pt idx="7">
                  <c:v>0.54027187468821725</c:v>
                </c:pt>
                <c:pt idx="8">
                  <c:v>0.54451875163912933</c:v>
                </c:pt>
                <c:pt idx="9">
                  <c:v>0.53269965216445292</c:v>
                </c:pt>
                <c:pt idx="10">
                  <c:v>0.52526190853528765</c:v>
                </c:pt>
                <c:pt idx="11">
                  <c:v>0.53710185401925536</c:v>
                </c:pt>
                <c:pt idx="12">
                  <c:v>0.55303167230586214</c:v>
                </c:pt>
                <c:pt idx="13">
                  <c:v>0.56892762321021917</c:v>
                </c:pt>
                <c:pt idx="14">
                  <c:v>0.53889076359761412</c:v>
                </c:pt>
                <c:pt idx="15">
                  <c:v>0.55869296871290897</c:v>
                </c:pt>
                <c:pt idx="16">
                  <c:v>0.55926537851807778</c:v>
                </c:pt>
                <c:pt idx="17">
                  <c:v>0.56395643930302886</c:v>
                </c:pt>
                <c:pt idx="18">
                  <c:v>0.55650805326466612</c:v>
                </c:pt>
                <c:pt idx="19">
                  <c:v>0.56091607661219078</c:v>
                </c:pt>
                <c:pt idx="20">
                  <c:v>0.55909404965543985</c:v>
                </c:pt>
                <c:pt idx="21">
                  <c:v>0.55603298209047392</c:v>
                </c:pt>
                <c:pt idx="22">
                  <c:v>0.55717443616622175</c:v>
                </c:pt>
                <c:pt idx="23">
                  <c:v>0.55148662910284529</c:v>
                </c:pt>
                <c:pt idx="24">
                  <c:v>0.55309266418000314</c:v>
                </c:pt>
                <c:pt idx="25">
                  <c:v>0.56235900964367946</c:v>
                </c:pt>
                <c:pt idx="26">
                  <c:v>0.55475888337444401</c:v>
                </c:pt>
                <c:pt idx="27">
                  <c:v>0.56158760216153314</c:v>
                </c:pt>
                <c:pt idx="28">
                  <c:v>0.57185259490731033</c:v>
                </c:pt>
                <c:pt idx="29">
                  <c:v>0.55486336402272118</c:v>
                </c:pt>
                <c:pt idx="30">
                  <c:v>0.56863684112404178</c:v>
                </c:pt>
                <c:pt idx="31">
                  <c:v>0.57640728314297296</c:v>
                </c:pt>
                <c:pt idx="32">
                  <c:v>0.56595672372824224</c:v>
                </c:pt>
                <c:pt idx="33">
                  <c:v>0.55333881804470031</c:v>
                </c:pt>
                <c:pt idx="34">
                  <c:v>0.5614974394827309</c:v>
                </c:pt>
                <c:pt idx="35">
                  <c:v>0.55620182215674452</c:v>
                </c:pt>
                <c:pt idx="36">
                  <c:v>0.56763206672277822</c:v>
                </c:pt>
                <c:pt idx="37">
                  <c:v>0.55494338204490001</c:v>
                </c:pt>
                <c:pt idx="38">
                  <c:v>0.55758659804916366</c:v>
                </c:pt>
                <c:pt idx="39">
                  <c:v>0.55764478822021535</c:v>
                </c:pt>
                <c:pt idx="40">
                  <c:v>0.55747584635548719</c:v>
                </c:pt>
                <c:pt idx="41">
                  <c:v>0.56025667541756019</c:v>
                </c:pt>
                <c:pt idx="42">
                  <c:v>0.56119974451381494</c:v>
                </c:pt>
                <c:pt idx="43">
                  <c:v>0.5516919335048216</c:v>
                </c:pt>
                <c:pt idx="44">
                  <c:v>0.57601351351351349</c:v>
                </c:pt>
                <c:pt idx="45">
                  <c:v>0.56411880713684504</c:v>
                </c:pt>
                <c:pt idx="46">
                  <c:v>0.56523836757233337</c:v>
                </c:pt>
                <c:pt idx="47">
                  <c:v>0.56940454822396325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D153-41B2-B5A5-84B10F291FC9}"/>
            </c:ext>
          </c:extLst>
        </c:ser>
        <c:ser>
          <c:idx val="17"/>
          <c:order val="13"/>
          <c:tx>
            <c:strRef>
              <c:f>Koordinierungsmaß!$AI$2</c:f>
              <c:strCache>
                <c:ptCount val="1"/>
                <c:pt idx="0">
                  <c:v>PF 3.6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Koordinierungsmaß!$C$3:$C$50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Koordinierungsmaß!$AI$3:$AI$50</c:f>
              <c:numCache>
                <c:formatCode>0.00</c:formatCode>
                <c:ptCount val="48"/>
                <c:pt idx="0">
                  <c:v>0.44759023661152114</c:v>
                </c:pt>
                <c:pt idx="1">
                  <c:v>0.45563841204940625</c:v>
                </c:pt>
                <c:pt idx="2">
                  <c:v>0.43508250125871772</c:v>
                </c:pt>
                <c:pt idx="3">
                  <c:v>0.44777335660925432</c:v>
                </c:pt>
                <c:pt idx="4">
                  <c:v>0.43459503286752865</c:v>
                </c:pt>
                <c:pt idx="5">
                  <c:v>0.45004657393297959</c:v>
                </c:pt>
                <c:pt idx="6">
                  <c:v>0.43866600829439351</c:v>
                </c:pt>
                <c:pt idx="7">
                  <c:v>0.44682162157503758</c:v>
                </c:pt>
                <c:pt idx="8">
                  <c:v>0.44732574042454515</c:v>
                </c:pt>
                <c:pt idx="9">
                  <c:v>0.43271350871350867</c:v>
                </c:pt>
                <c:pt idx="10">
                  <c:v>0.43409117981611478</c:v>
                </c:pt>
                <c:pt idx="11">
                  <c:v>0.43830597345192324</c:v>
                </c:pt>
                <c:pt idx="12">
                  <c:v>0.44910637948588478</c:v>
                </c:pt>
                <c:pt idx="13">
                  <c:v>0.45334923979281694</c:v>
                </c:pt>
                <c:pt idx="14">
                  <c:v>0.45056007759776717</c:v>
                </c:pt>
                <c:pt idx="15">
                  <c:v>0.44129717037354882</c:v>
                </c:pt>
                <c:pt idx="16">
                  <c:v>0.4509899042593325</c:v>
                </c:pt>
                <c:pt idx="17">
                  <c:v>0.45063133708552028</c:v>
                </c:pt>
                <c:pt idx="18">
                  <c:v>0.44603871397384853</c:v>
                </c:pt>
                <c:pt idx="19">
                  <c:v>0.43528444484704121</c:v>
                </c:pt>
                <c:pt idx="20">
                  <c:v>0.44576685820117595</c:v>
                </c:pt>
                <c:pt idx="21">
                  <c:v>0.44049530632411066</c:v>
                </c:pt>
                <c:pt idx="22">
                  <c:v>0.43875883906205992</c:v>
                </c:pt>
                <c:pt idx="23">
                  <c:v>0.43012247600132414</c:v>
                </c:pt>
                <c:pt idx="24">
                  <c:v>0.4566166361679736</c:v>
                </c:pt>
                <c:pt idx="25">
                  <c:v>0.45162870983498787</c:v>
                </c:pt>
                <c:pt idx="26">
                  <c:v>0.45594904020932353</c:v>
                </c:pt>
                <c:pt idx="27">
                  <c:v>0.43982800888684592</c:v>
                </c:pt>
                <c:pt idx="28">
                  <c:v>0.4519114470431318</c:v>
                </c:pt>
                <c:pt idx="29">
                  <c:v>0.44501279185626358</c:v>
                </c:pt>
                <c:pt idx="30">
                  <c:v>0.45300417972831764</c:v>
                </c:pt>
                <c:pt idx="31">
                  <c:v>0.46514294563621916</c:v>
                </c:pt>
                <c:pt idx="32">
                  <c:v>0.46233439033949664</c:v>
                </c:pt>
                <c:pt idx="33">
                  <c:v>0.44272333743365549</c:v>
                </c:pt>
                <c:pt idx="34">
                  <c:v>0.4522962406731984</c:v>
                </c:pt>
                <c:pt idx="35">
                  <c:v>0.43655205919190437</c:v>
                </c:pt>
                <c:pt idx="36">
                  <c:v>0.45950393122130545</c:v>
                </c:pt>
                <c:pt idx="37">
                  <c:v>0.46147264500205687</c:v>
                </c:pt>
                <c:pt idx="38">
                  <c:v>0.46504558975802118</c:v>
                </c:pt>
                <c:pt idx="39">
                  <c:v>0.45607684667563503</c:v>
                </c:pt>
                <c:pt idx="40">
                  <c:v>0.47120429332372138</c:v>
                </c:pt>
                <c:pt idx="41">
                  <c:v>0.45617514625328492</c:v>
                </c:pt>
                <c:pt idx="42">
                  <c:v>0.45727671283642668</c:v>
                </c:pt>
                <c:pt idx="43">
                  <c:v>0.44528699315429171</c:v>
                </c:pt>
                <c:pt idx="44">
                  <c:v>0.47138399268834058</c:v>
                </c:pt>
                <c:pt idx="45">
                  <c:v>0.46100386680459093</c:v>
                </c:pt>
                <c:pt idx="46">
                  <c:v>0.44497127586122093</c:v>
                </c:pt>
                <c:pt idx="47">
                  <c:v>0.46513478379857692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D153-41B2-B5A5-84B10F29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/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MarkSkip val="4"/>
        <c:noMultiLvlLbl val="0"/>
      </c:catAx>
      <c:valAx>
        <c:axId val="15567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Koordinierungsmaß</a:t>
                </a:r>
                <a:r>
                  <a:rPr lang="de-DE" baseline="0"/>
                  <a:t> in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Koordinierungsmaß</a:t>
            </a:r>
            <a:r>
              <a:rPr lang="de-DE" baseline="0"/>
              <a:t> vom Spittelmarkt zur Leipziger Straße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Koordinierungsmaß!$V$53</c:f>
              <c:strCache>
                <c:ptCount val="1"/>
                <c:pt idx="0">
                  <c:v>PF 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Koordinierungsmaß!$V$54:$V$101</c:f>
              <c:numCache>
                <c:formatCode>0.00</c:formatCode>
                <c:ptCount val="48"/>
                <c:pt idx="0">
                  <c:v>73.836686799302441</c:v>
                </c:pt>
                <c:pt idx="1">
                  <c:v>72.753291549246825</c:v>
                </c:pt>
                <c:pt idx="2">
                  <c:v>72.826651316970825</c:v>
                </c:pt>
                <c:pt idx="3">
                  <c:v>73.01165026907556</c:v>
                </c:pt>
                <c:pt idx="4">
                  <c:v>73.334934445100629</c:v>
                </c:pt>
                <c:pt idx="5">
                  <c:v>73.498308682755606</c:v>
                </c:pt>
                <c:pt idx="6">
                  <c:v>73.830258080010111</c:v>
                </c:pt>
                <c:pt idx="7">
                  <c:v>72.607474145223449</c:v>
                </c:pt>
                <c:pt idx="8">
                  <c:v>72.858460655858366</c:v>
                </c:pt>
                <c:pt idx="9">
                  <c:v>73.57644809482241</c:v>
                </c:pt>
                <c:pt idx="10">
                  <c:v>72.957667674799154</c:v>
                </c:pt>
                <c:pt idx="11">
                  <c:v>73.507355904861441</c:v>
                </c:pt>
                <c:pt idx="12">
                  <c:v>72.256806169195798</c:v>
                </c:pt>
                <c:pt idx="13">
                  <c:v>75.152568160935317</c:v>
                </c:pt>
                <c:pt idx="14">
                  <c:v>73.488501612705406</c:v>
                </c:pt>
                <c:pt idx="15">
                  <c:v>75.029058174994148</c:v>
                </c:pt>
                <c:pt idx="16">
                  <c:v>74.418724741349791</c:v>
                </c:pt>
                <c:pt idx="17">
                  <c:v>73.390910315469512</c:v>
                </c:pt>
                <c:pt idx="18">
                  <c:v>73.60833623406657</c:v>
                </c:pt>
                <c:pt idx="19">
                  <c:v>74.290314355588066</c:v>
                </c:pt>
                <c:pt idx="20">
                  <c:v>73.953901889481529</c:v>
                </c:pt>
                <c:pt idx="21">
                  <c:v>74.115388974755703</c:v>
                </c:pt>
                <c:pt idx="22">
                  <c:v>73.843506742009509</c:v>
                </c:pt>
                <c:pt idx="23">
                  <c:v>72.991876443735435</c:v>
                </c:pt>
                <c:pt idx="24">
                  <c:v>73.796528417107652</c:v>
                </c:pt>
                <c:pt idx="25">
                  <c:v>74.835178061448119</c:v>
                </c:pt>
                <c:pt idx="26">
                  <c:v>75.211891490152368</c:v>
                </c:pt>
                <c:pt idx="27">
                  <c:v>73.466169364897695</c:v>
                </c:pt>
                <c:pt idx="28">
                  <c:v>74.016150239483039</c:v>
                </c:pt>
                <c:pt idx="29">
                  <c:v>72.847926508354149</c:v>
                </c:pt>
                <c:pt idx="30">
                  <c:v>73.437629398006962</c:v>
                </c:pt>
                <c:pt idx="31">
                  <c:v>72.974153548126154</c:v>
                </c:pt>
                <c:pt idx="32">
                  <c:v>73.348793910935711</c:v>
                </c:pt>
                <c:pt idx="33">
                  <c:v>72.435894800977692</c:v>
                </c:pt>
                <c:pt idx="34">
                  <c:v>73.421109635186056</c:v>
                </c:pt>
                <c:pt idx="35">
                  <c:v>74.099688699245974</c:v>
                </c:pt>
                <c:pt idx="36">
                  <c:v>75.068444454481977</c:v>
                </c:pt>
                <c:pt idx="37">
                  <c:v>74.041627097430037</c:v>
                </c:pt>
                <c:pt idx="38">
                  <c:v>73.677761582803484</c:v>
                </c:pt>
                <c:pt idx="39">
                  <c:v>74.539968473778458</c:v>
                </c:pt>
                <c:pt idx="40">
                  <c:v>74.67261811495635</c:v>
                </c:pt>
                <c:pt idx="41">
                  <c:v>74.841471489722096</c:v>
                </c:pt>
                <c:pt idx="42">
                  <c:v>74.933510568529485</c:v>
                </c:pt>
                <c:pt idx="43">
                  <c:v>74.666688872360666</c:v>
                </c:pt>
                <c:pt idx="44">
                  <c:v>76.375919186423829</c:v>
                </c:pt>
                <c:pt idx="45">
                  <c:v>75.495891889564206</c:v>
                </c:pt>
                <c:pt idx="46">
                  <c:v>76.045939624611904</c:v>
                </c:pt>
                <c:pt idx="47">
                  <c:v>75.432108434010516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A53-4DED-AD6B-A10B8FE05785}"/>
            </c:ext>
          </c:extLst>
        </c:ser>
        <c:ser>
          <c:idx val="1"/>
          <c:order val="1"/>
          <c:tx>
            <c:strRef>
              <c:f>Koordinierungsmaß!$W$53</c:f>
              <c:strCache>
                <c:ptCount val="1"/>
                <c:pt idx="0">
                  <c:v>PF 1.2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Koordinierungsmaß!$W$54:$W$101</c:f>
              <c:numCache>
                <c:formatCode>0.00</c:formatCode>
                <c:ptCount val="48"/>
                <c:pt idx="0">
                  <c:v>80.340392961088881</c:v>
                </c:pt>
                <c:pt idx="1">
                  <c:v>79.730995236326535</c:v>
                </c:pt>
                <c:pt idx="2">
                  <c:v>80.003460018253804</c:v>
                </c:pt>
                <c:pt idx="3">
                  <c:v>80.244671155694647</c:v>
                </c:pt>
                <c:pt idx="4">
                  <c:v>81.01307410919928</c:v>
                </c:pt>
                <c:pt idx="5">
                  <c:v>80.748920698854732</c:v>
                </c:pt>
                <c:pt idx="6">
                  <c:v>80.63653620605028</c:v>
                </c:pt>
                <c:pt idx="7">
                  <c:v>80.19221961917566</c:v>
                </c:pt>
                <c:pt idx="8">
                  <c:v>79.776111751222587</c:v>
                </c:pt>
                <c:pt idx="9">
                  <c:v>80.043743710164364</c:v>
                </c:pt>
                <c:pt idx="10">
                  <c:v>79.023787141030127</c:v>
                </c:pt>
                <c:pt idx="11">
                  <c:v>80.231453786506378</c:v>
                </c:pt>
                <c:pt idx="12">
                  <c:v>74.846059972106005</c:v>
                </c:pt>
                <c:pt idx="13">
                  <c:v>75.595622215130788</c:v>
                </c:pt>
                <c:pt idx="14">
                  <c:v>76.115193816162119</c:v>
                </c:pt>
                <c:pt idx="15">
                  <c:v>75.317054162006642</c:v>
                </c:pt>
                <c:pt idx="16">
                  <c:v>75.989032258064512</c:v>
                </c:pt>
                <c:pt idx="17">
                  <c:v>75.17355477767336</c:v>
                </c:pt>
                <c:pt idx="18">
                  <c:v>75.502910539215691</c:v>
                </c:pt>
                <c:pt idx="19">
                  <c:v>74.568300646065296</c:v>
                </c:pt>
                <c:pt idx="20">
                  <c:v>74.942287294712784</c:v>
                </c:pt>
                <c:pt idx="21">
                  <c:v>74.35693915385022</c:v>
                </c:pt>
                <c:pt idx="22">
                  <c:v>74.945688391310142</c:v>
                </c:pt>
                <c:pt idx="23">
                  <c:v>74.724726431622983</c:v>
                </c:pt>
                <c:pt idx="24">
                  <c:v>75.956597094367567</c:v>
                </c:pt>
                <c:pt idx="25">
                  <c:v>75.950774402426291</c:v>
                </c:pt>
                <c:pt idx="26">
                  <c:v>75.608695652173921</c:v>
                </c:pt>
                <c:pt idx="27">
                  <c:v>75.035457220863037</c:v>
                </c:pt>
                <c:pt idx="28">
                  <c:v>73.115434943391932</c:v>
                </c:pt>
                <c:pt idx="29">
                  <c:v>73.83467870935911</c:v>
                </c:pt>
                <c:pt idx="30">
                  <c:v>74.100294985250727</c:v>
                </c:pt>
                <c:pt idx="31">
                  <c:v>74.992327152584991</c:v>
                </c:pt>
                <c:pt idx="32">
                  <c:v>74.040199776527018</c:v>
                </c:pt>
                <c:pt idx="33">
                  <c:v>73.650468861025416</c:v>
                </c:pt>
                <c:pt idx="34">
                  <c:v>73.772967099978487</c:v>
                </c:pt>
                <c:pt idx="35">
                  <c:v>72.932744760264129</c:v>
                </c:pt>
                <c:pt idx="36">
                  <c:v>74.247917336356423</c:v>
                </c:pt>
                <c:pt idx="37">
                  <c:v>73.679070788013021</c:v>
                </c:pt>
                <c:pt idx="38">
                  <c:v>74.567637526051527</c:v>
                </c:pt>
                <c:pt idx="39">
                  <c:v>73.57607417009504</c:v>
                </c:pt>
                <c:pt idx="40">
                  <c:v>73.888164461186776</c:v>
                </c:pt>
                <c:pt idx="41">
                  <c:v>74.255600726729369</c:v>
                </c:pt>
                <c:pt idx="42">
                  <c:v>74.306973913012214</c:v>
                </c:pt>
                <c:pt idx="43">
                  <c:v>73.670738256218868</c:v>
                </c:pt>
                <c:pt idx="44">
                  <c:v>75.025738496871782</c:v>
                </c:pt>
                <c:pt idx="45">
                  <c:v>74.567663774927695</c:v>
                </c:pt>
                <c:pt idx="46">
                  <c:v>73.648019366479815</c:v>
                </c:pt>
                <c:pt idx="47">
                  <c:v>74.834264432029798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A53-4DED-AD6B-A10B8FE05785}"/>
            </c:ext>
          </c:extLst>
        </c:ser>
        <c:ser>
          <c:idx val="2"/>
          <c:order val="2"/>
          <c:tx>
            <c:strRef>
              <c:f>Koordinierungsmaß!$X$53</c:f>
              <c:strCache>
                <c:ptCount val="1"/>
                <c:pt idx="0">
                  <c:v>PF 1.3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Koordinierungsmaß!$X$54:$X$101</c:f>
              <c:numCache>
                <c:formatCode>0.00</c:formatCode>
                <c:ptCount val="48"/>
                <c:pt idx="0">
                  <c:v>39.888929165408989</c:v>
                </c:pt>
                <c:pt idx="1">
                  <c:v>38.669212709161158</c:v>
                </c:pt>
                <c:pt idx="2">
                  <c:v>40.381299072765373</c:v>
                </c:pt>
                <c:pt idx="3">
                  <c:v>37.987726972140628</c:v>
                </c:pt>
                <c:pt idx="4">
                  <c:v>35.991371342113496</c:v>
                </c:pt>
                <c:pt idx="5">
                  <c:v>36.921500932382664</c:v>
                </c:pt>
                <c:pt idx="6">
                  <c:v>38.224893301869187</c:v>
                </c:pt>
                <c:pt idx="7">
                  <c:v>40.123265554657991</c:v>
                </c:pt>
                <c:pt idx="8">
                  <c:v>39.956731344359248</c:v>
                </c:pt>
                <c:pt idx="9">
                  <c:v>35.905782688464811</c:v>
                </c:pt>
                <c:pt idx="10">
                  <c:v>39.901272358963197</c:v>
                </c:pt>
                <c:pt idx="11">
                  <c:v>38.627806792496919</c:v>
                </c:pt>
                <c:pt idx="12">
                  <c:v>38.877548404142701</c:v>
                </c:pt>
                <c:pt idx="13">
                  <c:v>43.316059611663192</c:v>
                </c:pt>
                <c:pt idx="14">
                  <c:v>39.298981263856824</c:v>
                </c:pt>
                <c:pt idx="15">
                  <c:v>40.736543020068325</c:v>
                </c:pt>
                <c:pt idx="16">
                  <c:v>38.22615301680942</c:v>
                </c:pt>
                <c:pt idx="17">
                  <c:v>41.886309884068396</c:v>
                </c:pt>
                <c:pt idx="18">
                  <c:v>40.635434754929413</c:v>
                </c:pt>
                <c:pt idx="19">
                  <c:v>41.826601567493398</c:v>
                </c:pt>
                <c:pt idx="20">
                  <c:v>41.92165497243839</c:v>
                </c:pt>
                <c:pt idx="21">
                  <c:v>39.957914257905479</c:v>
                </c:pt>
                <c:pt idx="22">
                  <c:v>38.827055638583673</c:v>
                </c:pt>
                <c:pt idx="23">
                  <c:v>37.766975385895925</c:v>
                </c:pt>
                <c:pt idx="24">
                  <c:v>40.845084307650254</c:v>
                </c:pt>
                <c:pt idx="25">
                  <c:v>37.284347740869478</c:v>
                </c:pt>
                <c:pt idx="26">
                  <c:v>38.040785996760647</c:v>
                </c:pt>
                <c:pt idx="27">
                  <c:v>43.402653130549005</c:v>
                </c:pt>
                <c:pt idx="28">
                  <c:v>35.393912030089709</c:v>
                </c:pt>
                <c:pt idx="29">
                  <c:v>35.919229264391589</c:v>
                </c:pt>
                <c:pt idx="30">
                  <c:v>36.107659028080839</c:v>
                </c:pt>
                <c:pt idx="31">
                  <c:v>38.770174427510554</c:v>
                </c:pt>
                <c:pt idx="32">
                  <c:v>37.869169158010919</c:v>
                </c:pt>
                <c:pt idx="33">
                  <c:v>37.104716653647969</c:v>
                </c:pt>
                <c:pt idx="34">
                  <c:v>39.105719808400615</c:v>
                </c:pt>
                <c:pt idx="35">
                  <c:v>34.988811287179161</c:v>
                </c:pt>
                <c:pt idx="36">
                  <c:v>35.600101126407985</c:v>
                </c:pt>
                <c:pt idx="37">
                  <c:v>35.471641710585047</c:v>
                </c:pt>
                <c:pt idx="38">
                  <c:v>35.574580196070805</c:v>
                </c:pt>
                <c:pt idx="39">
                  <c:v>35.750376491465978</c:v>
                </c:pt>
                <c:pt idx="40">
                  <c:v>34.559466652131896</c:v>
                </c:pt>
                <c:pt idx="41">
                  <c:v>35.99555359967065</c:v>
                </c:pt>
                <c:pt idx="42">
                  <c:v>34.536876351953161</c:v>
                </c:pt>
                <c:pt idx="43">
                  <c:v>38.924158813175694</c:v>
                </c:pt>
                <c:pt idx="44">
                  <c:v>34.139754068812167</c:v>
                </c:pt>
                <c:pt idx="45">
                  <c:v>34.727022475515682</c:v>
                </c:pt>
                <c:pt idx="46">
                  <c:v>33.966412180209993</c:v>
                </c:pt>
                <c:pt idx="47">
                  <c:v>31.957220653453469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A53-4DED-AD6B-A10B8FE05785}"/>
            </c:ext>
          </c:extLst>
        </c:ser>
        <c:ser>
          <c:idx val="12"/>
          <c:order val="8"/>
          <c:tx>
            <c:strRef>
              <c:f>Koordinierungsmaß!$AD$53</c:f>
              <c:strCache>
                <c:ptCount val="1"/>
                <c:pt idx="0">
                  <c:v>PF 3.1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Koordinierungsmaß!$AD$54:$AD$101</c:f>
              <c:numCache>
                <c:formatCode>0.00</c:formatCode>
                <c:ptCount val="48"/>
                <c:pt idx="0">
                  <c:v>76.042894323241697</c:v>
                </c:pt>
                <c:pt idx="1">
                  <c:v>74.901861173802359</c:v>
                </c:pt>
                <c:pt idx="2">
                  <c:v>75.221828771765431</c:v>
                </c:pt>
                <c:pt idx="3">
                  <c:v>75.534621328566971</c:v>
                </c:pt>
                <c:pt idx="4">
                  <c:v>74.763911019798243</c:v>
                </c:pt>
                <c:pt idx="5">
                  <c:v>74.897199250931791</c:v>
                </c:pt>
                <c:pt idx="6">
                  <c:v>74.856144861676384</c:v>
                </c:pt>
                <c:pt idx="7">
                  <c:v>74.187344732812107</c:v>
                </c:pt>
                <c:pt idx="8">
                  <c:v>74.468087607003866</c:v>
                </c:pt>
                <c:pt idx="9">
                  <c:v>75.44606280671286</c:v>
                </c:pt>
                <c:pt idx="10">
                  <c:v>74.54644206982428</c:v>
                </c:pt>
                <c:pt idx="11">
                  <c:v>74.966597820562825</c:v>
                </c:pt>
                <c:pt idx="12">
                  <c:v>56.496329322097175</c:v>
                </c:pt>
                <c:pt idx="13">
                  <c:v>58.810852857831136</c:v>
                </c:pt>
                <c:pt idx="14">
                  <c:v>59.005042014549531</c:v>
                </c:pt>
                <c:pt idx="15">
                  <c:v>57.292973955399518</c:v>
                </c:pt>
                <c:pt idx="16">
                  <c:v>58.930945548519887</c:v>
                </c:pt>
                <c:pt idx="17">
                  <c:v>59.361334068395955</c:v>
                </c:pt>
                <c:pt idx="18">
                  <c:v>55.102703062024183</c:v>
                </c:pt>
                <c:pt idx="19">
                  <c:v>54.944509554930711</c:v>
                </c:pt>
                <c:pt idx="20">
                  <c:v>59.084118258252261</c:v>
                </c:pt>
                <c:pt idx="21">
                  <c:v>59.230969084301719</c:v>
                </c:pt>
                <c:pt idx="22">
                  <c:v>58.606412734672304</c:v>
                </c:pt>
                <c:pt idx="23">
                  <c:v>59.360333602063882</c:v>
                </c:pt>
                <c:pt idx="24">
                  <c:v>59.487673878929819</c:v>
                </c:pt>
                <c:pt idx="25">
                  <c:v>58.701566334245989</c:v>
                </c:pt>
                <c:pt idx="26">
                  <c:v>58.206470214648427</c:v>
                </c:pt>
                <c:pt idx="27">
                  <c:v>61.229209804081414</c:v>
                </c:pt>
                <c:pt idx="28">
                  <c:v>50.948589357504083</c:v>
                </c:pt>
                <c:pt idx="29">
                  <c:v>51.494799329279871</c:v>
                </c:pt>
                <c:pt idx="30">
                  <c:v>51.716611613813313</c:v>
                </c:pt>
                <c:pt idx="31">
                  <c:v>52.716398191584666</c:v>
                </c:pt>
                <c:pt idx="32">
                  <c:v>51.889657563125411</c:v>
                </c:pt>
                <c:pt idx="33">
                  <c:v>51.108138131236274</c:v>
                </c:pt>
                <c:pt idx="34">
                  <c:v>51.683000357782987</c:v>
                </c:pt>
                <c:pt idx="35">
                  <c:v>53.07170799158903</c:v>
                </c:pt>
                <c:pt idx="36">
                  <c:v>52.71508341033514</c:v>
                </c:pt>
                <c:pt idx="37">
                  <c:v>52.406202017794172</c:v>
                </c:pt>
                <c:pt idx="38">
                  <c:v>52.996533329645082</c:v>
                </c:pt>
                <c:pt idx="39">
                  <c:v>52.824105183660095</c:v>
                </c:pt>
                <c:pt idx="40">
                  <c:v>52.313504703224112</c:v>
                </c:pt>
                <c:pt idx="41">
                  <c:v>52.894060649122494</c:v>
                </c:pt>
                <c:pt idx="42">
                  <c:v>53.596013311846171</c:v>
                </c:pt>
                <c:pt idx="43">
                  <c:v>52.265493484495757</c:v>
                </c:pt>
                <c:pt idx="44">
                  <c:v>53.798001070113322</c:v>
                </c:pt>
                <c:pt idx="45">
                  <c:v>53.905247073448663</c:v>
                </c:pt>
                <c:pt idx="46">
                  <c:v>53.406374317125838</c:v>
                </c:pt>
                <c:pt idx="47">
                  <c:v>54.316835347618351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A53-4DED-AD6B-A10B8FE05785}"/>
            </c:ext>
          </c:extLst>
        </c:ser>
        <c:ser>
          <c:idx val="13"/>
          <c:order val="9"/>
          <c:tx>
            <c:strRef>
              <c:f>Koordinierungsmaß!$AE$53</c:f>
              <c:strCache>
                <c:ptCount val="1"/>
                <c:pt idx="0">
                  <c:v>PF 3.2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Koordinierungsmaß!$AE$54:$AE$101</c:f>
              <c:numCache>
                <c:formatCode>0.00</c:formatCode>
                <c:ptCount val="48"/>
                <c:pt idx="0">
                  <c:v>81.654109188386343</c:v>
                </c:pt>
                <c:pt idx="1">
                  <c:v>79.351131670195443</c:v>
                </c:pt>
                <c:pt idx="2">
                  <c:v>79.148045045059959</c:v>
                </c:pt>
                <c:pt idx="3">
                  <c:v>80.159739892676669</c:v>
                </c:pt>
                <c:pt idx="4">
                  <c:v>78.042195366751258</c:v>
                </c:pt>
                <c:pt idx="5">
                  <c:v>76.065828223049181</c:v>
                </c:pt>
                <c:pt idx="6">
                  <c:v>76.751788151255511</c:v>
                </c:pt>
                <c:pt idx="7">
                  <c:v>77.446934090224374</c:v>
                </c:pt>
                <c:pt idx="8">
                  <c:v>78.977627618420158</c:v>
                </c:pt>
                <c:pt idx="9">
                  <c:v>76.615768570201809</c:v>
                </c:pt>
                <c:pt idx="10">
                  <c:v>77.28420472358971</c:v>
                </c:pt>
                <c:pt idx="11">
                  <c:v>77.632751506006883</c:v>
                </c:pt>
                <c:pt idx="12">
                  <c:v>46.390965193717491</c:v>
                </c:pt>
                <c:pt idx="13">
                  <c:v>45.245695634734204</c:v>
                </c:pt>
                <c:pt idx="14">
                  <c:v>45.089657060667392</c:v>
                </c:pt>
                <c:pt idx="15">
                  <c:v>44.073160266037334</c:v>
                </c:pt>
                <c:pt idx="16">
                  <c:v>45.125340887066315</c:v>
                </c:pt>
                <c:pt idx="17">
                  <c:v>44.943717194713216</c:v>
                </c:pt>
                <c:pt idx="18">
                  <c:v>44.721058897384857</c:v>
                </c:pt>
                <c:pt idx="19">
                  <c:v>43.516279034582467</c:v>
                </c:pt>
                <c:pt idx="20">
                  <c:v>44.605925586199469</c:v>
                </c:pt>
                <c:pt idx="21">
                  <c:v>44.062551465744399</c:v>
                </c:pt>
                <c:pt idx="22">
                  <c:v>43.9958877310291</c:v>
                </c:pt>
                <c:pt idx="23">
                  <c:v>43.049983449189014</c:v>
                </c:pt>
                <c:pt idx="24">
                  <c:v>45.661663616797355</c:v>
                </c:pt>
                <c:pt idx="25">
                  <c:v>45.132567953195746</c:v>
                </c:pt>
                <c:pt idx="26">
                  <c:v>45.59490402093234</c:v>
                </c:pt>
                <c:pt idx="27">
                  <c:v>43.997420771725523</c:v>
                </c:pt>
                <c:pt idx="28">
                  <c:v>54.054989975561725</c:v>
                </c:pt>
                <c:pt idx="29">
                  <c:v>55.416601395298621</c:v>
                </c:pt>
                <c:pt idx="30">
                  <c:v>56.964258825047864</c:v>
                </c:pt>
                <c:pt idx="31">
                  <c:v>57.715466729842873</c:v>
                </c:pt>
                <c:pt idx="32">
                  <c:v>56.610739729013972</c:v>
                </c:pt>
                <c:pt idx="33">
                  <c:v>55.349033319621547</c:v>
                </c:pt>
                <c:pt idx="34">
                  <c:v>56.135679250664076</c:v>
                </c:pt>
                <c:pt idx="35">
                  <c:v>55.683075297435458</c:v>
                </c:pt>
                <c:pt idx="36">
                  <c:v>56.653660506393621</c:v>
                </c:pt>
                <c:pt idx="37">
                  <c:v>55.479186689338498</c:v>
                </c:pt>
                <c:pt idx="38">
                  <c:v>55.807203494236752</c:v>
                </c:pt>
                <c:pt idx="39">
                  <c:v>55.71730901070076</c:v>
                </c:pt>
                <c:pt idx="40">
                  <c:v>55.803462879795461</c:v>
                </c:pt>
                <c:pt idx="41">
                  <c:v>56.019084043835235</c:v>
                </c:pt>
                <c:pt idx="42">
                  <c:v>56.086473613860548</c:v>
                </c:pt>
                <c:pt idx="43">
                  <c:v>55.231498646432328</c:v>
                </c:pt>
                <c:pt idx="44">
                  <c:v>57.601351351351354</c:v>
                </c:pt>
                <c:pt idx="45">
                  <c:v>56.411880713684511</c:v>
                </c:pt>
                <c:pt idx="46">
                  <c:v>56.559679051140151</c:v>
                </c:pt>
                <c:pt idx="47">
                  <c:v>56.902140646151125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A53-4DED-AD6B-A10B8FE05785}"/>
            </c:ext>
          </c:extLst>
        </c:ser>
        <c:ser>
          <c:idx val="14"/>
          <c:order val="10"/>
          <c:tx>
            <c:strRef>
              <c:f>Koordinierungsmaß!$AF$53</c:f>
              <c:strCache>
                <c:ptCount val="1"/>
                <c:pt idx="0">
                  <c:v>PF 3.3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Koordinierungsmaß!$C$54:$C$101</c:f>
              <c:numCache>
                <c:formatCode>[$-F400]h:mm:ss\ AM/PM</c:formatCode>
                <c:ptCount val="48"/>
                <c:pt idx="0">
                  <c:v>0.30208333333333331</c:v>
                </c:pt>
                <c:pt idx="1">
                  <c:v>0.3125</c:v>
                </c:pt>
                <c:pt idx="2">
                  <c:v>0.32291666666666669</c:v>
                </c:pt>
                <c:pt idx="3">
                  <c:v>0.33333333333333331</c:v>
                </c:pt>
                <c:pt idx="4">
                  <c:v>0.34375</c:v>
                </c:pt>
                <c:pt idx="5">
                  <c:v>0.35416666666666669</c:v>
                </c:pt>
                <c:pt idx="6">
                  <c:v>0.36458333333333331</c:v>
                </c:pt>
                <c:pt idx="7">
                  <c:v>0.375</c:v>
                </c:pt>
                <c:pt idx="8">
                  <c:v>0.38541666666666669</c:v>
                </c:pt>
                <c:pt idx="9">
                  <c:v>0.39583333333333331</c:v>
                </c:pt>
                <c:pt idx="10">
                  <c:v>0.40625</c:v>
                </c:pt>
                <c:pt idx="11">
                  <c:v>0.41666666666666669</c:v>
                </c:pt>
                <c:pt idx="12">
                  <c:v>0.42708333333333331</c:v>
                </c:pt>
                <c:pt idx="13">
                  <c:v>0.4375</c:v>
                </c:pt>
                <c:pt idx="14">
                  <c:v>0.44791666666666669</c:v>
                </c:pt>
                <c:pt idx="15">
                  <c:v>0.45833333333333331</c:v>
                </c:pt>
                <c:pt idx="16">
                  <c:v>0.46875</c:v>
                </c:pt>
                <c:pt idx="17">
                  <c:v>0.47916666666666669</c:v>
                </c:pt>
                <c:pt idx="18">
                  <c:v>0.48958333333333331</c:v>
                </c:pt>
                <c:pt idx="19">
                  <c:v>0.5</c:v>
                </c:pt>
                <c:pt idx="20">
                  <c:v>0.51041666666666663</c:v>
                </c:pt>
                <c:pt idx="21">
                  <c:v>0.52083333333333337</c:v>
                </c:pt>
                <c:pt idx="22">
                  <c:v>0.53125</c:v>
                </c:pt>
                <c:pt idx="23">
                  <c:v>0.54166666666666663</c:v>
                </c:pt>
                <c:pt idx="24">
                  <c:v>0.55208333333333337</c:v>
                </c:pt>
                <c:pt idx="25">
                  <c:v>0.5625</c:v>
                </c:pt>
                <c:pt idx="26">
                  <c:v>0.57291666666666663</c:v>
                </c:pt>
                <c:pt idx="27">
                  <c:v>0.58333333333333337</c:v>
                </c:pt>
                <c:pt idx="28">
                  <c:v>0.59375</c:v>
                </c:pt>
                <c:pt idx="29">
                  <c:v>0.60416666666666663</c:v>
                </c:pt>
                <c:pt idx="30">
                  <c:v>0.61458333333333337</c:v>
                </c:pt>
                <c:pt idx="31">
                  <c:v>0.625</c:v>
                </c:pt>
                <c:pt idx="32">
                  <c:v>0.63541666666666663</c:v>
                </c:pt>
                <c:pt idx="33">
                  <c:v>0.64583333333333337</c:v>
                </c:pt>
                <c:pt idx="34">
                  <c:v>0.65625</c:v>
                </c:pt>
                <c:pt idx="35">
                  <c:v>0.66666666666666663</c:v>
                </c:pt>
                <c:pt idx="36">
                  <c:v>0.67708333333333337</c:v>
                </c:pt>
                <c:pt idx="37">
                  <c:v>0.6875</c:v>
                </c:pt>
                <c:pt idx="38">
                  <c:v>0.69791666666666663</c:v>
                </c:pt>
                <c:pt idx="39">
                  <c:v>0.70833333333333337</c:v>
                </c:pt>
                <c:pt idx="40">
                  <c:v>0.71875</c:v>
                </c:pt>
                <c:pt idx="41">
                  <c:v>0.72916666666666663</c:v>
                </c:pt>
                <c:pt idx="42">
                  <c:v>0.73958333333333337</c:v>
                </c:pt>
                <c:pt idx="43">
                  <c:v>0.75</c:v>
                </c:pt>
                <c:pt idx="44">
                  <c:v>0.76041666666666663</c:v>
                </c:pt>
                <c:pt idx="45">
                  <c:v>0.77083333333333337</c:v>
                </c:pt>
                <c:pt idx="46">
                  <c:v>0.78125</c:v>
                </c:pt>
                <c:pt idx="47">
                  <c:v>0.79166666666666663</c:v>
                </c:pt>
              </c:numCache>
            </c:numRef>
          </c:cat>
          <c:val>
            <c:numRef>
              <c:f>Koordinierungsmaß!$AF$54:$AF$101</c:f>
              <c:numCache>
                <c:formatCode>0.00</c:formatCode>
                <c:ptCount val="48"/>
                <c:pt idx="0">
                  <c:v>41.759464151487876</c:v>
                </c:pt>
                <c:pt idx="1">
                  <c:v>42.432288444163575</c:v>
                </c:pt>
                <c:pt idx="2">
                  <c:v>37.558678695714931</c:v>
                </c:pt>
                <c:pt idx="3">
                  <c:v>40.739529022536715</c:v>
                </c:pt>
                <c:pt idx="4">
                  <c:v>41.034676918611567</c:v>
                </c:pt>
                <c:pt idx="5">
                  <c:v>40.210257289866433</c:v>
                </c:pt>
                <c:pt idx="6">
                  <c:v>37.610627385095412</c:v>
                </c:pt>
                <c:pt idx="7">
                  <c:v>41.869670387713732</c:v>
                </c:pt>
                <c:pt idx="8">
                  <c:v>45.252369246423527</c:v>
                </c:pt>
                <c:pt idx="9">
                  <c:v>36.867535779909709</c:v>
                </c:pt>
                <c:pt idx="10">
                  <c:v>39.655271915161123</c:v>
                </c:pt>
                <c:pt idx="11">
                  <c:v>37.134060548076917</c:v>
                </c:pt>
                <c:pt idx="12">
                  <c:v>38.72422100882693</c:v>
                </c:pt>
                <c:pt idx="13">
                  <c:v>40.971961841440873</c:v>
                </c:pt>
                <c:pt idx="14">
                  <c:v>37.664974631409265</c:v>
                </c:pt>
                <c:pt idx="15">
                  <c:v>39.181658790501068</c:v>
                </c:pt>
                <c:pt idx="16">
                  <c:v>41.141062214346789</c:v>
                </c:pt>
                <c:pt idx="17">
                  <c:v>41.070724911666176</c:v>
                </c:pt>
                <c:pt idx="18">
                  <c:v>40.313323104123228</c:v>
                </c:pt>
                <c:pt idx="19">
                  <c:v>45.129638979326415</c:v>
                </c:pt>
                <c:pt idx="20">
                  <c:v>39.880313060919178</c:v>
                </c:pt>
                <c:pt idx="21">
                  <c:v>42.372154290318022</c:v>
                </c:pt>
                <c:pt idx="22">
                  <c:v>38.479359779486202</c:v>
                </c:pt>
                <c:pt idx="23">
                  <c:v>40.575201957258024</c:v>
                </c:pt>
                <c:pt idx="24">
                  <c:v>40.230454502305776</c:v>
                </c:pt>
                <c:pt idx="25">
                  <c:v>38.221746226030191</c:v>
                </c:pt>
                <c:pt idx="26">
                  <c:v>39.296460358955031</c:v>
                </c:pt>
                <c:pt idx="27">
                  <c:v>38.876914205961839</c:v>
                </c:pt>
                <c:pt idx="28">
                  <c:v>38.308537608989845</c:v>
                </c:pt>
                <c:pt idx="29">
                  <c:v>36.020589895732208</c:v>
                </c:pt>
                <c:pt idx="30">
                  <c:v>36.45340785447658</c:v>
                </c:pt>
                <c:pt idx="31">
                  <c:v>37.409820526832263</c:v>
                </c:pt>
                <c:pt idx="32">
                  <c:v>41.183077296338112</c:v>
                </c:pt>
                <c:pt idx="33">
                  <c:v>35.495946319841764</c:v>
                </c:pt>
                <c:pt idx="34">
                  <c:v>38.830515248881042</c:v>
                </c:pt>
                <c:pt idx="35">
                  <c:v>37.65711015576484</c:v>
                </c:pt>
                <c:pt idx="36">
                  <c:v>37.431698907524705</c:v>
                </c:pt>
                <c:pt idx="37">
                  <c:v>37.339645115374971</c:v>
                </c:pt>
                <c:pt idx="38">
                  <c:v>35.683457089588067</c:v>
                </c:pt>
                <c:pt idx="39">
                  <c:v>35.712094828021641</c:v>
                </c:pt>
                <c:pt idx="40">
                  <c:v>38.77905075319152</c:v>
                </c:pt>
                <c:pt idx="41">
                  <c:v>37.58842370259444</c:v>
                </c:pt>
                <c:pt idx="42">
                  <c:v>35.284771420536003</c:v>
                </c:pt>
                <c:pt idx="43">
                  <c:v>40.243887615084439</c:v>
                </c:pt>
                <c:pt idx="44">
                  <c:v>36.852085859435128</c:v>
                </c:pt>
                <c:pt idx="45">
                  <c:v>33.002305437100212</c:v>
                </c:pt>
                <c:pt idx="46">
                  <c:v>38.60511965409696</c:v>
                </c:pt>
                <c:pt idx="47">
                  <c:v>41.157432003553723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A53-4DED-AD6B-A10B8FE0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694832"/>
        <c:axId val="155676220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Koordinierungsmaß!$Y$53</c15:sqref>
                        </c15:formulaRef>
                      </c:ext>
                    </c:extLst>
                    <c:strCache>
                      <c:ptCount val="1"/>
                      <c:pt idx="0">
                        <c:v>PF 1.4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Koordinierungsmaß!$Y$54:$Y$101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80.340392961088881</c:v>
                      </c:pt>
                      <c:pt idx="1">
                        <c:v>79.730995236326535</c:v>
                      </c:pt>
                      <c:pt idx="2">
                        <c:v>80.003460018253804</c:v>
                      </c:pt>
                      <c:pt idx="3">
                        <c:v>80.244671155694647</c:v>
                      </c:pt>
                      <c:pt idx="4">
                        <c:v>81.01307410919928</c:v>
                      </c:pt>
                      <c:pt idx="5">
                        <c:v>80.748920698854732</c:v>
                      </c:pt>
                      <c:pt idx="6">
                        <c:v>80.63653620605028</c:v>
                      </c:pt>
                      <c:pt idx="7">
                        <c:v>80.19221961917566</c:v>
                      </c:pt>
                      <c:pt idx="8">
                        <c:v>79.776111751222587</c:v>
                      </c:pt>
                      <c:pt idx="9">
                        <c:v>80.043743710164364</c:v>
                      </c:pt>
                      <c:pt idx="10">
                        <c:v>79.023787141030127</c:v>
                      </c:pt>
                      <c:pt idx="11">
                        <c:v>80.231453786506378</c:v>
                      </c:pt>
                      <c:pt idx="12">
                        <c:v>80.34497329757157</c:v>
                      </c:pt>
                      <c:pt idx="13">
                        <c:v>80.796771826852535</c:v>
                      </c:pt>
                      <c:pt idx="14">
                        <c:v>80.310703289893837</c:v>
                      </c:pt>
                      <c:pt idx="15">
                        <c:v>81.341263485057425</c:v>
                      </c:pt>
                      <c:pt idx="16">
                        <c:v>80.354453839485913</c:v>
                      </c:pt>
                      <c:pt idx="17">
                        <c:v>80.497971265413142</c:v>
                      </c:pt>
                      <c:pt idx="18">
                        <c:v>79.381195865563697</c:v>
                      </c:pt>
                      <c:pt idx="19">
                        <c:v>80.404084229061596</c:v>
                      </c:pt>
                      <c:pt idx="20">
                        <c:v>80.00273282068251</c:v>
                      </c:pt>
                      <c:pt idx="21">
                        <c:v>79.949930283353069</c:v>
                      </c:pt>
                      <c:pt idx="22">
                        <c:v>79.890666679096483</c:v>
                      </c:pt>
                      <c:pt idx="23">
                        <c:v>79.873169564429347</c:v>
                      </c:pt>
                      <c:pt idx="24">
                        <c:v>79.748404468863157</c:v>
                      </c:pt>
                      <c:pt idx="25">
                        <c:v>80.080432323740098</c:v>
                      </c:pt>
                      <c:pt idx="26">
                        <c:v>80.125884640761043</c:v>
                      </c:pt>
                      <c:pt idx="27">
                        <c:v>79.852793985141631</c:v>
                      </c:pt>
                      <c:pt idx="28">
                        <c:v>81.301085978042579</c:v>
                      </c:pt>
                      <c:pt idx="29">
                        <c:v>80.401187005882989</c:v>
                      </c:pt>
                      <c:pt idx="30">
                        <c:v>81.326701484179125</c:v>
                      </c:pt>
                      <c:pt idx="31">
                        <c:v>81.070789847257544</c:v>
                      </c:pt>
                      <c:pt idx="32">
                        <c:v>81.110853498266948</c:v>
                      </c:pt>
                      <c:pt idx="33">
                        <c:v>81.456115965097865</c:v>
                      </c:pt>
                      <c:pt idx="34">
                        <c:v>80.768849784321688</c:v>
                      </c:pt>
                      <c:pt idx="35">
                        <c:v>81.833908911667109</c:v>
                      </c:pt>
                      <c:pt idx="36">
                        <c:v>81.616747808090992</c:v>
                      </c:pt>
                      <c:pt idx="37">
                        <c:v>81.517332276800445</c:v>
                      </c:pt>
                      <c:pt idx="38">
                        <c:v>81.814223888733125</c:v>
                      </c:pt>
                      <c:pt idx="39">
                        <c:v>81.69821982124688</c:v>
                      </c:pt>
                      <c:pt idx="40">
                        <c:v>80.821533418347343</c:v>
                      </c:pt>
                      <c:pt idx="41">
                        <c:v>82.051451396139598</c:v>
                      </c:pt>
                      <c:pt idx="42">
                        <c:v>81.623615717726182</c:v>
                      </c:pt>
                      <c:pt idx="43">
                        <c:v>81.663003480912039</c:v>
                      </c:pt>
                      <c:pt idx="44">
                        <c:v>82.300120141068874</c:v>
                      </c:pt>
                      <c:pt idx="45">
                        <c:v>82.366684311010971</c:v>
                      </c:pt>
                      <c:pt idx="46">
                        <c:v>82.014022028172377</c:v>
                      </c:pt>
                      <c:pt idx="47">
                        <c:v>82.898802186514061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A53-4DED-AD6B-A10B8FE0578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Koordinierungsmaß!$Z$53</c15:sqref>
                        </c15:formulaRef>
                      </c:ext>
                    </c:extLst>
                    <c:strCache>
                      <c:ptCount val="1"/>
                      <c:pt idx="0">
                        <c:v>PF 1.5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Koordinierungsmaß!$Z$54:$Z$101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73.236009065091039</c:v>
                      </c:pt>
                      <c:pt idx="1">
                        <c:v>73.646931916832131</c:v>
                      </c:pt>
                      <c:pt idx="2">
                        <c:v>73.268586825720718</c:v>
                      </c:pt>
                      <c:pt idx="3">
                        <c:v>72.866564976405812</c:v>
                      </c:pt>
                      <c:pt idx="4">
                        <c:v>73.506896342916519</c:v>
                      </c:pt>
                      <c:pt idx="5">
                        <c:v>74.007117317681974</c:v>
                      </c:pt>
                      <c:pt idx="6">
                        <c:v>73.893520662858322</c:v>
                      </c:pt>
                      <c:pt idx="7">
                        <c:v>74.224213410906643</c:v>
                      </c:pt>
                      <c:pt idx="8">
                        <c:v>73.589741203033412</c:v>
                      </c:pt>
                      <c:pt idx="9">
                        <c:v>72.855179561369795</c:v>
                      </c:pt>
                      <c:pt idx="10">
                        <c:v>73.051019557799094</c:v>
                      </c:pt>
                      <c:pt idx="11">
                        <c:v>73.109497464269253</c:v>
                      </c:pt>
                      <c:pt idx="12">
                        <c:v>74.04879675092441</c:v>
                      </c:pt>
                      <c:pt idx="13">
                        <c:v>74.039965195833048</c:v>
                      </c:pt>
                      <c:pt idx="14">
                        <c:v>72.440035440794901</c:v>
                      </c:pt>
                      <c:pt idx="15">
                        <c:v>73.774773507729464</c:v>
                      </c:pt>
                      <c:pt idx="16">
                        <c:v>74.077913456096823</c:v>
                      </c:pt>
                      <c:pt idx="17">
                        <c:v>73.545517789703837</c:v>
                      </c:pt>
                      <c:pt idx="18">
                        <c:v>73.079094194760316</c:v>
                      </c:pt>
                      <c:pt idx="19">
                        <c:v>73.114400493432328</c:v>
                      </c:pt>
                      <c:pt idx="20">
                        <c:v>73.216194074563177</c:v>
                      </c:pt>
                      <c:pt idx="21">
                        <c:v>73.680362831323606</c:v>
                      </c:pt>
                      <c:pt idx="22">
                        <c:v>73.844470828448678</c:v>
                      </c:pt>
                      <c:pt idx="23">
                        <c:v>73.559428344719294</c:v>
                      </c:pt>
                      <c:pt idx="24">
                        <c:v>73.930844173340276</c:v>
                      </c:pt>
                      <c:pt idx="25">
                        <c:v>73.987379215824006</c:v>
                      </c:pt>
                      <c:pt idx="26">
                        <c:v>73.86703202681349</c:v>
                      </c:pt>
                      <c:pt idx="27">
                        <c:v>73.196273042926208</c:v>
                      </c:pt>
                      <c:pt idx="28">
                        <c:v>72.972187746721829</c:v>
                      </c:pt>
                      <c:pt idx="29">
                        <c:v>73.752260815493429</c:v>
                      </c:pt>
                      <c:pt idx="30">
                        <c:v>74.100294985250727</c:v>
                      </c:pt>
                      <c:pt idx="31">
                        <c:v>75.111440909198762</c:v>
                      </c:pt>
                      <c:pt idx="32">
                        <c:v>74.068448364097634</c:v>
                      </c:pt>
                      <c:pt idx="33">
                        <c:v>73.695995756647193</c:v>
                      </c:pt>
                      <c:pt idx="34">
                        <c:v>73.65924531825641</c:v>
                      </c:pt>
                      <c:pt idx="35">
                        <c:v>73.041271892047078</c:v>
                      </c:pt>
                      <c:pt idx="36">
                        <c:v>74.280045285326921</c:v>
                      </c:pt>
                      <c:pt idx="37">
                        <c:v>73.679070788013021</c:v>
                      </c:pt>
                      <c:pt idx="38">
                        <c:v>74.536338621513167</c:v>
                      </c:pt>
                      <c:pt idx="39">
                        <c:v>73.59308010080656</c:v>
                      </c:pt>
                      <c:pt idx="40">
                        <c:v>73.969944299558904</c:v>
                      </c:pt>
                      <c:pt idx="41">
                        <c:v>74.254472262343697</c:v>
                      </c:pt>
                      <c:pt idx="42">
                        <c:v>74.323980715733299</c:v>
                      </c:pt>
                      <c:pt idx="43">
                        <c:v>73.702037160757214</c:v>
                      </c:pt>
                      <c:pt idx="44">
                        <c:v>75.080086322958735</c:v>
                      </c:pt>
                      <c:pt idx="45">
                        <c:v>74.550913356167229</c:v>
                      </c:pt>
                      <c:pt idx="46">
                        <c:v>73.666037384497812</c:v>
                      </c:pt>
                      <c:pt idx="47">
                        <c:v>74.768982905446407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A53-4DED-AD6B-A10B8FE0578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Koordinierungsmaß!$AA$53</c15:sqref>
                        </c15:formulaRef>
                      </c:ext>
                    </c:extLst>
                    <c:strCache>
                      <c:ptCount val="1"/>
                      <c:pt idx="0">
                        <c:v>PF 1.6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Koordinierungsmaß!$AA$54:$AA$101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75.268603618162743</c:v>
                      </c:pt>
                      <c:pt idx="1">
                        <c:v>75.754751813626157</c:v>
                      </c:pt>
                      <c:pt idx="2">
                        <c:v>73.326452269269637</c:v>
                      </c:pt>
                      <c:pt idx="3">
                        <c:v>74.650264403889125</c:v>
                      </c:pt>
                      <c:pt idx="4">
                        <c:v>75.238095238095227</c:v>
                      </c:pt>
                      <c:pt idx="5">
                        <c:v>75.901639344262293</c:v>
                      </c:pt>
                      <c:pt idx="6">
                        <c:v>75.339001225490193</c:v>
                      </c:pt>
                      <c:pt idx="7">
                        <c:v>75.972276249753321</c:v>
                      </c:pt>
                      <c:pt idx="8">
                        <c:v>75.962718584448226</c:v>
                      </c:pt>
                      <c:pt idx="9">
                        <c:v>73.87119955776673</c:v>
                      </c:pt>
                      <c:pt idx="10">
                        <c:v>74.753427814264313</c:v>
                      </c:pt>
                      <c:pt idx="11">
                        <c:v>74.736341632088525</c:v>
                      </c:pt>
                      <c:pt idx="12">
                        <c:v>75.867918760622629</c:v>
                      </c:pt>
                      <c:pt idx="13">
                        <c:v>75.595622215130788</c:v>
                      </c:pt>
                      <c:pt idx="14">
                        <c:v>76.071715555292542</c:v>
                      </c:pt>
                      <c:pt idx="15">
                        <c:v>75.373312952442646</c:v>
                      </c:pt>
                      <c:pt idx="16">
                        <c:v>75.975591397849456</c:v>
                      </c:pt>
                      <c:pt idx="17">
                        <c:v>75.148109485052501</c:v>
                      </c:pt>
                      <c:pt idx="18">
                        <c:v>75.437551062091501</c:v>
                      </c:pt>
                      <c:pt idx="19">
                        <c:v>74.543237989423687</c:v>
                      </c:pt>
                      <c:pt idx="20">
                        <c:v>74.913797266222744</c:v>
                      </c:pt>
                      <c:pt idx="21">
                        <c:v>74.35693915385022</c:v>
                      </c:pt>
                      <c:pt idx="22">
                        <c:v>74.945688391310142</c:v>
                      </c:pt>
                      <c:pt idx="23">
                        <c:v>74.724726431622983</c:v>
                      </c:pt>
                      <c:pt idx="24">
                        <c:v>75.956597094367567</c:v>
                      </c:pt>
                      <c:pt idx="25">
                        <c:v>75.996436502882915</c:v>
                      </c:pt>
                      <c:pt idx="26">
                        <c:v>75.608695652173921</c:v>
                      </c:pt>
                      <c:pt idx="27">
                        <c:v>75.035457220863037</c:v>
                      </c:pt>
                      <c:pt idx="28">
                        <c:v>75.28193776396617</c:v>
                      </c:pt>
                      <c:pt idx="29">
                        <c:v>75.880649192795559</c:v>
                      </c:pt>
                      <c:pt idx="30">
                        <c:v>75.465617541443038</c:v>
                      </c:pt>
                      <c:pt idx="31">
                        <c:v>77.12761520173413</c:v>
                      </c:pt>
                      <c:pt idx="32">
                        <c:v>76.219026982820722</c:v>
                      </c:pt>
                      <c:pt idx="33">
                        <c:v>75.229428261390382</c:v>
                      </c:pt>
                      <c:pt idx="34">
                        <c:v>75.213978299084687</c:v>
                      </c:pt>
                      <c:pt idx="35">
                        <c:v>74.71057754487083</c:v>
                      </c:pt>
                      <c:pt idx="36">
                        <c:v>76.60508509126069</c:v>
                      </c:pt>
                      <c:pt idx="37">
                        <c:v>76.709370328468196</c:v>
                      </c:pt>
                      <c:pt idx="38">
                        <c:v>77.354966610730429</c:v>
                      </c:pt>
                      <c:pt idx="39">
                        <c:v>75.522232932252592</c:v>
                      </c:pt>
                      <c:pt idx="40">
                        <c:v>76.962160137393909</c:v>
                      </c:pt>
                      <c:pt idx="41">
                        <c:v>76.244489580982474</c:v>
                      </c:pt>
                      <c:pt idx="42">
                        <c:v>76.892863986645537</c:v>
                      </c:pt>
                      <c:pt idx="43">
                        <c:v>74.999924802050018</c:v>
                      </c:pt>
                      <c:pt idx="44">
                        <c:v>76.899757801397158</c:v>
                      </c:pt>
                      <c:pt idx="45">
                        <c:v>76.606951423785603</c:v>
                      </c:pt>
                      <c:pt idx="46">
                        <c:v>75.143174915470922</c:v>
                      </c:pt>
                      <c:pt idx="47">
                        <c:v>76.63767747942191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53-4DED-AD6B-A10B8FE0578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Koordinierungsmaß!$AB$53</c15:sqref>
                        </c15:formulaRef>
                      </c:ext>
                    </c:extLst>
                    <c:strCache>
                      <c:ptCount val="1"/>
                      <c:pt idx="0">
                        <c:v>PF 2.1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Koordinierungsmaß!$AB$54:$AB$101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52.630440761706538</c:v>
                      </c:pt>
                      <c:pt idx="1">
                        <c:v>49.003050802625523</c:v>
                      </c:pt>
                      <c:pt idx="2">
                        <c:v>50.71180591942781</c:v>
                      </c:pt>
                      <c:pt idx="3">
                        <c:v>52.123058221917574</c:v>
                      </c:pt>
                      <c:pt idx="4">
                        <c:v>47.434181085696835</c:v>
                      </c:pt>
                      <c:pt idx="5">
                        <c:v>50.753635628537651</c:v>
                      </c:pt>
                      <c:pt idx="6">
                        <c:v>47.508224680537978</c:v>
                      </c:pt>
                      <c:pt idx="7">
                        <c:v>47.166620781997764</c:v>
                      </c:pt>
                      <c:pt idx="8">
                        <c:v>46.787127516071273</c:v>
                      </c:pt>
                      <c:pt idx="9">
                        <c:v>46.53050305601888</c:v>
                      </c:pt>
                      <c:pt idx="10">
                        <c:v>45.503930934965418</c:v>
                      </c:pt>
                      <c:pt idx="11">
                        <c:v>49.00404723612786</c:v>
                      </c:pt>
                      <c:pt idx="12">
                        <c:v>61.964668310440842</c:v>
                      </c:pt>
                      <c:pt idx="13">
                        <c:v>66.893135162786194</c:v>
                      </c:pt>
                      <c:pt idx="14">
                        <c:v>66.08237535220357</c:v>
                      </c:pt>
                      <c:pt idx="15">
                        <c:v>66.699914226292165</c:v>
                      </c:pt>
                      <c:pt idx="16">
                        <c:v>66.849727095742537</c:v>
                      </c:pt>
                      <c:pt idx="17">
                        <c:v>66.044816607043941</c:v>
                      </c:pt>
                      <c:pt idx="18">
                        <c:v>63.765791872762023</c:v>
                      </c:pt>
                      <c:pt idx="19">
                        <c:v>65.010623434843254</c:v>
                      </c:pt>
                      <c:pt idx="20">
                        <c:v>66.149353773906583</c:v>
                      </c:pt>
                      <c:pt idx="21">
                        <c:v>64.022877633639027</c:v>
                      </c:pt>
                      <c:pt idx="22">
                        <c:v>60.767935619061248</c:v>
                      </c:pt>
                      <c:pt idx="23">
                        <c:v>45.491507026601525</c:v>
                      </c:pt>
                      <c:pt idx="24">
                        <c:v>39.835722251118064</c:v>
                      </c:pt>
                      <c:pt idx="25">
                        <c:v>50.436162548884312</c:v>
                      </c:pt>
                      <c:pt idx="26">
                        <c:v>66.086415043030115</c:v>
                      </c:pt>
                      <c:pt idx="27">
                        <c:v>64.138115831837581</c:v>
                      </c:pt>
                      <c:pt idx="28">
                        <c:v>44.551163186647059</c:v>
                      </c:pt>
                      <c:pt idx="29">
                        <c:v>46.16396492740845</c:v>
                      </c:pt>
                      <c:pt idx="30">
                        <c:v>45.939961622763967</c:v>
                      </c:pt>
                      <c:pt idx="31">
                        <c:v>47.079289708606112</c:v>
                      </c:pt>
                      <c:pt idx="32">
                        <c:v>46.805051693974484</c:v>
                      </c:pt>
                      <c:pt idx="33">
                        <c:v>46.129610124334476</c:v>
                      </c:pt>
                      <c:pt idx="34">
                        <c:v>45.978485903956063</c:v>
                      </c:pt>
                      <c:pt idx="35">
                        <c:v>44.339973203074962</c:v>
                      </c:pt>
                      <c:pt idx="36">
                        <c:v>47.275880247769024</c:v>
                      </c:pt>
                      <c:pt idx="37">
                        <c:v>46.518992303395976</c:v>
                      </c:pt>
                      <c:pt idx="38">
                        <c:v>46.693250251765221</c:v>
                      </c:pt>
                      <c:pt idx="39">
                        <c:v>46.289308176100633</c:v>
                      </c:pt>
                      <c:pt idx="40">
                        <c:v>47.075898127273206</c:v>
                      </c:pt>
                      <c:pt idx="41">
                        <c:v>46.828471762697191</c:v>
                      </c:pt>
                      <c:pt idx="42">
                        <c:v>46.007550782828979</c:v>
                      </c:pt>
                      <c:pt idx="43">
                        <c:v>45.527151004226177</c:v>
                      </c:pt>
                      <c:pt idx="44">
                        <c:v>47.994106365809856</c:v>
                      </c:pt>
                      <c:pt idx="45">
                        <c:v>46.475946428363685</c:v>
                      </c:pt>
                      <c:pt idx="46">
                        <c:v>46.452021446411351</c:v>
                      </c:pt>
                      <c:pt idx="47">
                        <c:v>46.941768880467308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A53-4DED-AD6B-A10B8FE0578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Koordinierungsmaß!$AC$53</c15:sqref>
                        </c15:formulaRef>
                      </c:ext>
                    </c:extLst>
                    <c:strCache>
                      <c:ptCount val="1"/>
                      <c:pt idx="0">
                        <c:v>PF 2.2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Koordinierungsmaß!$AC$54:$AC$101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45.368073131508368</c:v>
                      </c:pt>
                      <c:pt idx="1">
                        <c:v>44.707370972957321</c:v>
                      </c:pt>
                      <c:pt idx="2">
                        <c:v>45.014364500298178</c:v>
                      </c:pt>
                      <c:pt idx="3">
                        <c:v>45.832188299897282</c:v>
                      </c:pt>
                      <c:pt idx="4">
                        <c:v>44.674566400595992</c:v>
                      </c:pt>
                      <c:pt idx="5">
                        <c:v>43.069044942260575</c:v>
                      </c:pt>
                      <c:pt idx="6">
                        <c:v>44.432588985041754</c:v>
                      </c:pt>
                      <c:pt idx="7">
                        <c:v>45.482486434572905</c:v>
                      </c:pt>
                      <c:pt idx="8">
                        <c:v>44.607849222963509</c:v>
                      </c:pt>
                      <c:pt idx="9">
                        <c:v>42.89511560677262</c:v>
                      </c:pt>
                      <c:pt idx="10">
                        <c:v>41.667576536083999</c:v>
                      </c:pt>
                      <c:pt idx="11">
                        <c:v>43.943924168523097</c:v>
                      </c:pt>
                      <c:pt idx="12">
                        <c:v>44.762718273109151</c:v>
                      </c:pt>
                      <c:pt idx="13">
                        <c:v>48.972581722268828</c:v>
                      </c:pt>
                      <c:pt idx="14">
                        <c:v>46.774733079208495</c:v>
                      </c:pt>
                      <c:pt idx="15">
                        <c:v>48.553140943961743</c:v>
                      </c:pt>
                      <c:pt idx="16">
                        <c:v>49.893337662171909</c:v>
                      </c:pt>
                      <c:pt idx="17">
                        <c:v>50.7374435077963</c:v>
                      </c:pt>
                      <c:pt idx="18">
                        <c:v>45.875064454963493</c:v>
                      </c:pt>
                      <c:pt idx="19">
                        <c:v>48.846797604566582</c:v>
                      </c:pt>
                      <c:pt idx="20">
                        <c:v>47.91721969997927</c:v>
                      </c:pt>
                      <c:pt idx="21">
                        <c:v>46.927385993547048</c:v>
                      </c:pt>
                      <c:pt idx="22">
                        <c:v>45.135827864302733</c:v>
                      </c:pt>
                      <c:pt idx="23">
                        <c:v>34.427469949790414</c:v>
                      </c:pt>
                      <c:pt idx="24">
                        <c:v>30.817291461753779</c:v>
                      </c:pt>
                      <c:pt idx="25">
                        <c:v>39.261451075909022</c:v>
                      </c:pt>
                      <c:pt idx="26">
                        <c:v>48.935779495199355</c:v>
                      </c:pt>
                      <c:pt idx="27">
                        <c:v>48.482680934027691</c:v>
                      </c:pt>
                      <c:pt idx="28">
                        <c:v>44.777551530739821</c:v>
                      </c:pt>
                      <c:pt idx="29">
                        <c:v>44.195849773001967</c:v>
                      </c:pt>
                      <c:pt idx="30">
                        <c:v>44.439465856591355</c:v>
                      </c:pt>
                      <c:pt idx="31">
                        <c:v>44.589363118774884</c:v>
                      </c:pt>
                      <c:pt idx="32">
                        <c:v>46.078854807950563</c:v>
                      </c:pt>
                      <c:pt idx="33">
                        <c:v>45.521848215439618</c:v>
                      </c:pt>
                      <c:pt idx="34">
                        <c:v>44.911890283539577</c:v>
                      </c:pt>
                      <c:pt idx="35">
                        <c:v>44.746750496121081</c:v>
                      </c:pt>
                      <c:pt idx="36">
                        <c:v>45.711272013733115</c:v>
                      </c:pt>
                      <c:pt idx="37">
                        <c:v>46.486333309862722</c:v>
                      </c:pt>
                      <c:pt idx="38">
                        <c:v>45.434609790309466</c:v>
                      </c:pt>
                      <c:pt idx="39">
                        <c:v>45.96431135111267</c:v>
                      </c:pt>
                      <c:pt idx="40">
                        <c:v>46.688761153112175</c:v>
                      </c:pt>
                      <c:pt idx="41">
                        <c:v>46.494428194038186</c:v>
                      </c:pt>
                      <c:pt idx="42">
                        <c:v>47.257122263950535</c:v>
                      </c:pt>
                      <c:pt idx="43">
                        <c:v>45.739740766056556</c:v>
                      </c:pt>
                      <c:pt idx="44">
                        <c:v>45.146504793563615</c:v>
                      </c:pt>
                      <c:pt idx="45">
                        <c:v>45.317198763302414</c:v>
                      </c:pt>
                      <c:pt idx="46">
                        <c:v>47.320896983940465</c:v>
                      </c:pt>
                      <c:pt idx="47">
                        <c:v>46.162452107279691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A53-4DED-AD6B-A10B8FE05785}"/>
                  </c:ext>
                </c:extLst>
              </c15:ser>
            </c15:filteredLineSeries>
            <c15:filteredLine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Koordinierungsmaß!$AG$53</c15:sqref>
                        </c15:formulaRef>
                      </c:ext>
                    </c:extLst>
                    <c:strCache>
                      <c:ptCount val="1"/>
                      <c:pt idx="0">
                        <c:v>PF 3.4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Koordinierungsmaß!$AG$54:$AG$101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81.654109188386343</c:v>
                      </c:pt>
                      <c:pt idx="1">
                        <c:v>79.351131670195443</c:v>
                      </c:pt>
                      <c:pt idx="2">
                        <c:v>79.148045045059959</c:v>
                      </c:pt>
                      <c:pt idx="3">
                        <c:v>80.159739892676669</c:v>
                      </c:pt>
                      <c:pt idx="4">
                        <c:v>78.042195366751258</c:v>
                      </c:pt>
                      <c:pt idx="5">
                        <c:v>76.065828223049181</c:v>
                      </c:pt>
                      <c:pt idx="6">
                        <c:v>76.751788151255511</c:v>
                      </c:pt>
                      <c:pt idx="7">
                        <c:v>77.446934090224374</c:v>
                      </c:pt>
                      <c:pt idx="8">
                        <c:v>78.977627618420158</c:v>
                      </c:pt>
                      <c:pt idx="9">
                        <c:v>76.615768570201809</c:v>
                      </c:pt>
                      <c:pt idx="10">
                        <c:v>77.28420472358971</c:v>
                      </c:pt>
                      <c:pt idx="11">
                        <c:v>77.632751506006883</c:v>
                      </c:pt>
                      <c:pt idx="12">
                        <c:v>78.18084710863215</c:v>
                      </c:pt>
                      <c:pt idx="13">
                        <c:v>80.618887918495261</c:v>
                      </c:pt>
                      <c:pt idx="14">
                        <c:v>78.236520381604763</c:v>
                      </c:pt>
                      <c:pt idx="15">
                        <c:v>79.709709737835027</c:v>
                      </c:pt>
                      <c:pt idx="16">
                        <c:v>82.047778915933634</c:v>
                      </c:pt>
                      <c:pt idx="17">
                        <c:v>81.897549535681804</c:v>
                      </c:pt>
                      <c:pt idx="18">
                        <c:v>80.185278689554465</c:v>
                      </c:pt>
                      <c:pt idx="19">
                        <c:v>81.279619381246079</c:v>
                      </c:pt>
                      <c:pt idx="20">
                        <c:v>79.632202773385615</c:v>
                      </c:pt>
                      <c:pt idx="21">
                        <c:v>80.092876857870962</c:v>
                      </c:pt>
                      <c:pt idx="22">
                        <c:v>79.088621566264251</c:v>
                      </c:pt>
                      <c:pt idx="23">
                        <c:v>79.343047952810622</c:v>
                      </c:pt>
                      <c:pt idx="24">
                        <c:v>79.034514798262791</c:v>
                      </c:pt>
                      <c:pt idx="25">
                        <c:v>80.36900107792647</c:v>
                      </c:pt>
                      <c:pt idx="26">
                        <c:v>81.016271739955954</c:v>
                      </c:pt>
                      <c:pt idx="27">
                        <c:v>81.469196071177009</c:v>
                      </c:pt>
                      <c:pt idx="28">
                        <c:v>80.323059590660478</c:v>
                      </c:pt>
                      <c:pt idx="29">
                        <c:v>80.554444494440006</c:v>
                      </c:pt>
                      <c:pt idx="30">
                        <c:v>79.771558393409421</c:v>
                      </c:pt>
                      <c:pt idx="31">
                        <c:v>79.715498933383401</c:v>
                      </c:pt>
                      <c:pt idx="32">
                        <c:v>79.346314462418633</c:v>
                      </c:pt>
                      <c:pt idx="33">
                        <c:v>81.734961954274056</c:v>
                      </c:pt>
                      <c:pt idx="34">
                        <c:v>80.227837782437291</c:v>
                      </c:pt>
                      <c:pt idx="35">
                        <c:v>81.310336838388849</c:v>
                      </c:pt>
                      <c:pt idx="36">
                        <c:v>79.129918001955929</c:v>
                      </c:pt>
                      <c:pt idx="37">
                        <c:v>79.765016840409217</c:v>
                      </c:pt>
                      <c:pt idx="38">
                        <c:v>79.790137115995407</c:v>
                      </c:pt>
                      <c:pt idx="39">
                        <c:v>79.973897491168984</c:v>
                      </c:pt>
                      <c:pt idx="40">
                        <c:v>80.203524092038677</c:v>
                      </c:pt>
                      <c:pt idx="41">
                        <c:v>80.126995185007132</c:v>
                      </c:pt>
                      <c:pt idx="42">
                        <c:v>79.878520285396633</c:v>
                      </c:pt>
                      <c:pt idx="43">
                        <c:v>81.038288933654513</c:v>
                      </c:pt>
                      <c:pt idx="44">
                        <c:v>79.159311738944808</c:v>
                      </c:pt>
                      <c:pt idx="45">
                        <c:v>79.969392676286049</c:v>
                      </c:pt>
                      <c:pt idx="46">
                        <c:v>79.735978998179618</c:v>
                      </c:pt>
                      <c:pt idx="47">
                        <c:v>80.628210838272793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A53-4DED-AD6B-A10B8FE05785}"/>
                  </c:ext>
                </c:extLst>
              </c15:ser>
            </c15:filteredLineSeries>
            <c15:filteredLine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Koordinierungsmaß!$AH$53</c15:sqref>
                        </c15:formulaRef>
                      </c:ext>
                    </c:extLst>
                    <c:strCache>
                      <c:ptCount val="1"/>
                      <c:pt idx="0">
                        <c:v>PF 3.5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Koordinierungsmaß!$AH$54:$AH$101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55.650039706156882</c:v>
                      </c:pt>
                      <c:pt idx="1">
                        <c:v>55.922829527589577</c:v>
                      </c:pt>
                      <c:pt idx="2">
                        <c:v>54.780678287478999</c:v>
                      </c:pt>
                      <c:pt idx="3">
                        <c:v>55.664377530560046</c:v>
                      </c:pt>
                      <c:pt idx="4">
                        <c:v>55.248093988251469</c:v>
                      </c:pt>
                      <c:pt idx="5">
                        <c:v>53.856482573381768</c:v>
                      </c:pt>
                      <c:pt idx="6">
                        <c:v>51.784219179025044</c:v>
                      </c:pt>
                      <c:pt idx="7">
                        <c:v>54.027187468821715</c:v>
                      </c:pt>
                      <c:pt idx="8">
                        <c:v>54.465316024127979</c:v>
                      </c:pt>
                      <c:pt idx="9">
                        <c:v>53.2699652164453</c:v>
                      </c:pt>
                      <c:pt idx="10">
                        <c:v>52.526190853528774</c:v>
                      </c:pt>
                      <c:pt idx="11">
                        <c:v>53.710185401925536</c:v>
                      </c:pt>
                      <c:pt idx="12">
                        <c:v>55.303167230586226</c:v>
                      </c:pt>
                      <c:pt idx="13">
                        <c:v>56.892762321021905</c:v>
                      </c:pt>
                      <c:pt idx="14">
                        <c:v>53.889076359761397</c:v>
                      </c:pt>
                      <c:pt idx="15">
                        <c:v>55.869296871290885</c:v>
                      </c:pt>
                      <c:pt idx="16">
                        <c:v>55.92653785180778</c:v>
                      </c:pt>
                      <c:pt idx="17">
                        <c:v>56.395643930302889</c:v>
                      </c:pt>
                      <c:pt idx="18">
                        <c:v>55.650805326466603</c:v>
                      </c:pt>
                      <c:pt idx="19">
                        <c:v>56.091607661219086</c:v>
                      </c:pt>
                      <c:pt idx="20">
                        <c:v>55.909404965543992</c:v>
                      </c:pt>
                      <c:pt idx="21">
                        <c:v>55.603298209047395</c:v>
                      </c:pt>
                      <c:pt idx="22">
                        <c:v>55.717443616622177</c:v>
                      </c:pt>
                      <c:pt idx="23">
                        <c:v>55.148662910284521</c:v>
                      </c:pt>
                      <c:pt idx="24">
                        <c:v>55.322983839125143</c:v>
                      </c:pt>
                      <c:pt idx="25">
                        <c:v>56.235900964367943</c:v>
                      </c:pt>
                      <c:pt idx="26">
                        <c:v>55.475888337444403</c:v>
                      </c:pt>
                      <c:pt idx="27">
                        <c:v>56.158760216153325</c:v>
                      </c:pt>
                      <c:pt idx="28">
                        <c:v>57.185259490731042</c:v>
                      </c:pt>
                      <c:pt idx="29">
                        <c:v>55.48633640227213</c:v>
                      </c:pt>
                      <c:pt idx="30">
                        <c:v>56.863684112404187</c:v>
                      </c:pt>
                      <c:pt idx="31">
                        <c:v>57.640728314297291</c:v>
                      </c:pt>
                      <c:pt idx="32">
                        <c:v>56.595672372824218</c:v>
                      </c:pt>
                      <c:pt idx="33">
                        <c:v>55.333881804470039</c:v>
                      </c:pt>
                      <c:pt idx="34">
                        <c:v>56.149743948273091</c:v>
                      </c:pt>
                      <c:pt idx="35">
                        <c:v>55.620182215674447</c:v>
                      </c:pt>
                      <c:pt idx="36">
                        <c:v>56.763206672277818</c:v>
                      </c:pt>
                      <c:pt idx="37">
                        <c:v>55.494338204490006</c:v>
                      </c:pt>
                      <c:pt idx="38">
                        <c:v>55.758659804916363</c:v>
                      </c:pt>
                      <c:pt idx="39">
                        <c:v>55.764478822021523</c:v>
                      </c:pt>
                      <c:pt idx="40">
                        <c:v>55.747584635548719</c:v>
                      </c:pt>
                      <c:pt idx="41">
                        <c:v>56.025667541756015</c:v>
                      </c:pt>
                      <c:pt idx="42">
                        <c:v>56.119974451381481</c:v>
                      </c:pt>
                      <c:pt idx="43">
                        <c:v>55.169193350482168</c:v>
                      </c:pt>
                      <c:pt idx="44">
                        <c:v>57.601351351351354</c:v>
                      </c:pt>
                      <c:pt idx="45">
                        <c:v>56.411880713684511</c:v>
                      </c:pt>
                      <c:pt idx="46">
                        <c:v>56.523836757233347</c:v>
                      </c:pt>
                      <c:pt idx="47">
                        <c:v>56.940454822396326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A53-4DED-AD6B-A10B8FE05785}"/>
                  </c:ext>
                </c:extLst>
              </c15:ser>
            </c15:filteredLineSeries>
            <c15:filteredLine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Koordinierungsmaß!$AI$53</c15:sqref>
                        </c15:formulaRef>
                      </c:ext>
                    </c:extLst>
                    <c:strCache>
                      <c:ptCount val="1"/>
                      <c:pt idx="0">
                        <c:v>PF 3.6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Koordinierungsmaß!$C$54:$C$101</c15:sqref>
                        </c15:formulaRef>
                      </c:ext>
                    </c:extLst>
                    <c:numCache>
                      <c:formatCode>[$-F400]h:mm:ss\ AM/PM</c:formatCode>
                      <c:ptCount val="48"/>
                      <c:pt idx="0">
                        <c:v>0.30208333333333331</c:v>
                      </c:pt>
                      <c:pt idx="1">
                        <c:v>0.3125</c:v>
                      </c:pt>
                      <c:pt idx="2">
                        <c:v>0.32291666666666669</c:v>
                      </c:pt>
                      <c:pt idx="3">
                        <c:v>0.33333333333333331</c:v>
                      </c:pt>
                      <c:pt idx="4">
                        <c:v>0.34375</c:v>
                      </c:pt>
                      <c:pt idx="5">
                        <c:v>0.35416666666666669</c:v>
                      </c:pt>
                      <c:pt idx="6">
                        <c:v>0.36458333333333331</c:v>
                      </c:pt>
                      <c:pt idx="7">
                        <c:v>0.375</c:v>
                      </c:pt>
                      <c:pt idx="8">
                        <c:v>0.38541666666666669</c:v>
                      </c:pt>
                      <c:pt idx="9">
                        <c:v>0.39583333333333331</c:v>
                      </c:pt>
                      <c:pt idx="10">
                        <c:v>0.40625</c:v>
                      </c:pt>
                      <c:pt idx="11">
                        <c:v>0.41666666666666669</c:v>
                      </c:pt>
                      <c:pt idx="12">
                        <c:v>0.42708333333333331</c:v>
                      </c:pt>
                      <c:pt idx="13">
                        <c:v>0.4375</c:v>
                      </c:pt>
                      <c:pt idx="14">
                        <c:v>0.44791666666666669</c:v>
                      </c:pt>
                      <c:pt idx="15">
                        <c:v>0.45833333333333331</c:v>
                      </c:pt>
                      <c:pt idx="16">
                        <c:v>0.46875</c:v>
                      </c:pt>
                      <c:pt idx="17">
                        <c:v>0.47916666666666669</c:v>
                      </c:pt>
                      <c:pt idx="18">
                        <c:v>0.48958333333333331</c:v>
                      </c:pt>
                      <c:pt idx="19">
                        <c:v>0.5</c:v>
                      </c:pt>
                      <c:pt idx="20">
                        <c:v>0.51041666666666663</c:v>
                      </c:pt>
                      <c:pt idx="21">
                        <c:v>0.52083333333333337</c:v>
                      </c:pt>
                      <c:pt idx="22">
                        <c:v>0.53125</c:v>
                      </c:pt>
                      <c:pt idx="23">
                        <c:v>0.54166666666666663</c:v>
                      </c:pt>
                      <c:pt idx="24">
                        <c:v>0.55208333333333337</c:v>
                      </c:pt>
                      <c:pt idx="25">
                        <c:v>0.5625</c:v>
                      </c:pt>
                      <c:pt idx="26">
                        <c:v>0.57291666666666663</c:v>
                      </c:pt>
                      <c:pt idx="27">
                        <c:v>0.58333333333333337</c:v>
                      </c:pt>
                      <c:pt idx="28">
                        <c:v>0.59375</c:v>
                      </c:pt>
                      <c:pt idx="29">
                        <c:v>0.60416666666666663</c:v>
                      </c:pt>
                      <c:pt idx="30">
                        <c:v>0.61458333333333337</c:v>
                      </c:pt>
                      <c:pt idx="31">
                        <c:v>0.625</c:v>
                      </c:pt>
                      <c:pt idx="32">
                        <c:v>0.63541666666666663</c:v>
                      </c:pt>
                      <c:pt idx="33">
                        <c:v>0.64583333333333337</c:v>
                      </c:pt>
                      <c:pt idx="34">
                        <c:v>0.65625</c:v>
                      </c:pt>
                      <c:pt idx="35">
                        <c:v>0.66666666666666663</c:v>
                      </c:pt>
                      <c:pt idx="36">
                        <c:v>0.67708333333333337</c:v>
                      </c:pt>
                      <c:pt idx="37">
                        <c:v>0.6875</c:v>
                      </c:pt>
                      <c:pt idx="38">
                        <c:v>0.69791666666666663</c:v>
                      </c:pt>
                      <c:pt idx="39">
                        <c:v>0.70833333333333337</c:v>
                      </c:pt>
                      <c:pt idx="40">
                        <c:v>0.71875</c:v>
                      </c:pt>
                      <c:pt idx="41">
                        <c:v>0.72916666666666663</c:v>
                      </c:pt>
                      <c:pt idx="42">
                        <c:v>0.73958333333333337</c:v>
                      </c:pt>
                      <c:pt idx="43">
                        <c:v>0.75</c:v>
                      </c:pt>
                      <c:pt idx="44">
                        <c:v>0.76041666666666663</c:v>
                      </c:pt>
                      <c:pt idx="45">
                        <c:v>0.77083333333333337</c:v>
                      </c:pt>
                      <c:pt idx="46">
                        <c:v>0.78125</c:v>
                      </c:pt>
                      <c:pt idx="47">
                        <c:v>0.79166666666666663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Koordinierungsmaß!$AI$54:$AI$101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44.759023661152114</c:v>
                      </c:pt>
                      <c:pt idx="1">
                        <c:v>45.56384120494063</c:v>
                      </c:pt>
                      <c:pt idx="2">
                        <c:v>43.520641699601626</c:v>
                      </c:pt>
                      <c:pt idx="3">
                        <c:v>44.777335660925431</c:v>
                      </c:pt>
                      <c:pt idx="4">
                        <c:v>43.459503286752863</c:v>
                      </c:pt>
                      <c:pt idx="5">
                        <c:v>45.004657393297954</c:v>
                      </c:pt>
                      <c:pt idx="6">
                        <c:v>43.866600829439349</c:v>
                      </c:pt>
                      <c:pt idx="7">
                        <c:v>44.682162157503754</c:v>
                      </c:pt>
                      <c:pt idx="8">
                        <c:v>44.732574042454516</c:v>
                      </c:pt>
                      <c:pt idx="9">
                        <c:v>43.271350871350876</c:v>
                      </c:pt>
                      <c:pt idx="10">
                        <c:v>43.409117981611487</c:v>
                      </c:pt>
                      <c:pt idx="11">
                        <c:v>43.830597345192324</c:v>
                      </c:pt>
                      <c:pt idx="12">
                        <c:v>44.910637948588466</c:v>
                      </c:pt>
                      <c:pt idx="13">
                        <c:v>45.334923979281697</c:v>
                      </c:pt>
                      <c:pt idx="14">
                        <c:v>45.056007759776712</c:v>
                      </c:pt>
                      <c:pt idx="15">
                        <c:v>44.171911130181897</c:v>
                      </c:pt>
                      <c:pt idx="16">
                        <c:v>45.098990425933252</c:v>
                      </c:pt>
                      <c:pt idx="17">
                        <c:v>45.076413921035439</c:v>
                      </c:pt>
                      <c:pt idx="18">
                        <c:v>44.603871397384857</c:v>
                      </c:pt>
                      <c:pt idx="19">
                        <c:v>43.528444484704117</c:v>
                      </c:pt>
                      <c:pt idx="20">
                        <c:v>44.576685820117589</c:v>
                      </c:pt>
                      <c:pt idx="21">
                        <c:v>44.049530632411077</c:v>
                      </c:pt>
                      <c:pt idx="22">
                        <c:v>43.875883906205992</c:v>
                      </c:pt>
                      <c:pt idx="23">
                        <c:v>43.012247600132405</c:v>
                      </c:pt>
                      <c:pt idx="24">
                        <c:v>45.661663616797355</c:v>
                      </c:pt>
                      <c:pt idx="25">
                        <c:v>45.162870983498784</c:v>
                      </c:pt>
                      <c:pt idx="26">
                        <c:v>45.59490402093234</c:v>
                      </c:pt>
                      <c:pt idx="27">
                        <c:v>43.997420771725523</c:v>
                      </c:pt>
                      <c:pt idx="28">
                        <c:v>45.191144704313174</c:v>
                      </c:pt>
                      <c:pt idx="29">
                        <c:v>44.501279185626359</c:v>
                      </c:pt>
                      <c:pt idx="30">
                        <c:v>45.300417972831767</c:v>
                      </c:pt>
                      <c:pt idx="31">
                        <c:v>46.514294563621917</c:v>
                      </c:pt>
                      <c:pt idx="32">
                        <c:v>46.233439033949658</c:v>
                      </c:pt>
                      <c:pt idx="33">
                        <c:v>44.272333743365536</c:v>
                      </c:pt>
                      <c:pt idx="34">
                        <c:v>45.229624067319847</c:v>
                      </c:pt>
                      <c:pt idx="35">
                        <c:v>43.655205919190436</c:v>
                      </c:pt>
                      <c:pt idx="36">
                        <c:v>45.950393122130535</c:v>
                      </c:pt>
                      <c:pt idx="37">
                        <c:v>46.147264500205679</c:v>
                      </c:pt>
                      <c:pt idx="38">
                        <c:v>46.504558975802119</c:v>
                      </c:pt>
                      <c:pt idx="39">
                        <c:v>45.607684667563504</c:v>
                      </c:pt>
                      <c:pt idx="40">
                        <c:v>47.136849693620078</c:v>
                      </c:pt>
                      <c:pt idx="41">
                        <c:v>45.617514625328496</c:v>
                      </c:pt>
                      <c:pt idx="42">
                        <c:v>45.727671283642671</c:v>
                      </c:pt>
                      <c:pt idx="43">
                        <c:v>44.528699315429172</c:v>
                      </c:pt>
                      <c:pt idx="44">
                        <c:v>47.13839926883405</c:v>
                      </c:pt>
                      <c:pt idx="45">
                        <c:v>46.100386680459096</c:v>
                      </c:pt>
                      <c:pt idx="46">
                        <c:v>44.497127586122083</c:v>
                      </c:pt>
                      <c:pt idx="47">
                        <c:v>46.532525998905314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A53-4DED-AD6B-A10B8FE05785}"/>
                  </c:ext>
                </c:extLst>
              </c15:ser>
            </c15:filteredLineSeries>
          </c:ext>
        </c:extLst>
      </c:lineChart>
      <c:catAx>
        <c:axId val="13516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6762208"/>
        <c:crosses val="autoZero"/>
        <c:auto val="1"/>
        <c:lblAlgn val="ctr"/>
        <c:lblOffset val="100"/>
        <c:tickLblSkip val="1"/>
        <c:tickMarkSkip val="4"/>
        <c:noMultiLvlLbl val="0"/>
      </c:catAx>
      <c:valAx>
        <c:axId val="1556762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Koordinierungsmaß</a:t>
                </a:r>
                <a:r>
                  <a:rPr lang="de-DE" baseline="0"/>
                  <a:t> in Prozent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16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0</xdr:row>
      <xdr:rowOff>180975</xdr:rowOff>
    </xdr:from>
    <xdr:to>
      <xdr:col>34</xdr:col>
      <xdr:colOff>752475</xdr:colOff>
      <xdr:row>8</xdr:row>
      <xdr:rowOff>9525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487A51-B2CB-47E2-817A-0A17EBBA1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61911</xdr:colOff>
      <xdr:row>5</xdr:row>
      <xdr:rowOff>147636</xdr:rowOff>
    </xdr:from>
    <xdr:to>
      <xdr:col>16</xdr:col>
      <xdr:colOff>190500</xdr:colOff>
      <xdr:row>23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687486-8024-4D74-B246-188B9DC09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61911</xdr:colOff>
      <xdr:row>56</xdr:row>
      <xdr:rowOff>147636</xdr:rowOff>
    </xdr:from>
    <xdr:to>
      <xdr:col>16</xdr:col>
      <xdr:colOff>190500</xdr:colOff>
      <xdr:row>74</xdr:row>
      <xdr:rowOff>133349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8B355A6-F51D-4B36-94E1-430FF1F53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180975</xdr:rowOff>
    </xdr:from>
    <xdr:to>
      <xdr:col>33</xdr:col>
      <xdr:colOff>752475</xdr:colOff>
      <xdr:row>8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C9379FA-CCA1-40E0-AA03-C7EF7A7A5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61911</xdr:colOff>
      <xdr:row>5</xdr:row>
      <xdr:rowOff>147636</xdr:rowOff>
    </xdr:from>
    <xdr:to>
      <xdr:col>14</xdr:col>
      <xdr:colOff>561975</xdr:colOff>
      <xdr:row>23</xdr:row>
      <xdr:rowOff>133349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B20541F-F3BE-4F10-B2F6-456CFFE37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61911</xdr:colOff>
      <xdr:row>56</xdr:row>
      <xdr:rowOff>147636</xdr:rowOff>
    </xdr:from>
    <xdr:to>
      <xdr:col>14</xdr:col>
      <xdr:colOff>561975</xdr:colOff>
      <xdr:row>74</xdr:row>
      <xdr:rowOff>133349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5D06B9F-BB98-46E2-B0A8-C99D6EA10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389466</xdr:colOff>
      <xdr:row>6</xdr:row>
      <xdr:rowOff>21166</xdr:rowOff>
    </xdr:from>
    <xdr:to>
      <xdr:col>13</xdr:col>
      <xdr:colOff>400049</xdr:colOff>
      <xdr:row>27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1BFE7EF-FD68-4A1F-B10C-49EE979D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646641</xdr:colOff>
      <xdr:row>55</xdr:row>
      <xdr:rowOff>78316</xdr:rowOff>
    </xdr:from>
    <xdr:to>
      <xdr:col>13</xdr:col>
      <xdr:colOff>676275</xdr:colOff>
      <xdr:row>78</xdr:row>
      <xdr:rowOff>85725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C4F0435-4105-4522-B161-561FEDD84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545948</xdr:colOff>
      <xdr:row>117</xdr:row>
      <xdr:rowOff>115056</xdr:rowOff>
    </xdr:from>
    <xdr:to>
      <xdr:col>14</xdr:col>
      <xdr:colOff>575582</xdr:colOff>
      <xdr:row>140</xdr:row>
      <xdr:rowOff>122465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72B8471-C3C7-4E81-B2B7-A22C1D61E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132291</xdr:colOff>
      <xdr:row>159</xdr:row>
      <xdr:rowOff>78316</xdr:rowOff>
    </xdr:from>
    <xdr:to>
      <xdr:col>14</xdr:col>
      <xdr:colOff>161925</xdr:colOff>
      <xdr:row>182</xdr:row>
      <xdr:rowOff>85725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930E2AF-21C2-42D8-8161-A4E08B546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751416</xdr:colOff>
      <xdr:row>5</xdr:row>
      <xdr:rowOff>87841</xdr:rowOff>
    </xdr:from>
    <xdr:to>
      <xdr:col>14</xdr:col>
      <xdr:colOff>742949</xdr:colOff>
      <xdr:row>27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B4F88E9-5E9B-45EE-B165-2EF6D1086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503767</xdr:colOff>
      <xdr:row>58</xdr:row>
      <xdr:rowOff>49741</xdr:rowOff>
    </xdr:from>
    <xdr:to>
      <xdr:col>13</xdr:col>
      <xdr:colOff>466725</xdr:colOff>
      <xdr:row>80</xdr:row>
      <xdr:rowOff>171450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E4A47D2-7521-4916-BF81-0E2C41E60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599016</xdr:colOff>
      <xdr:row>3</xdr:row>
      <xdr:rowOff>49741</xdr:rowOff>
    </xdr:from>
    <xdr:to>
      <xdr:col>14</xdr:col>
      <xdr:colOff>590549</xdr:colOff>
      <xdr:row>25</xdr:row>
      <xdr:rowOff>28575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135D6C3-672A-4A88-8A00-04BEAA209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627592</xdr:colOff>
      <xdr:row>56</xdr:row>
      <xdr:rowOff>97366</xdr:rowOff>
    </xdr:from>
    <xdr:to>
      <xdr:col>14</xdr:col>
      <xdr:colOff>590550</xdr:colOff>
      <xdr:row>79</xdr:row>
      <xdr:rowOff>28575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FD25176-9970-4D68-86C8-6C477C262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751416</xdr:colOff>
      <xdr:row>5</xdr:row>
      <xdr:rowOff>87841</xdr:rowOff>
    </xdr:from>
    <xdr:to>
      <xdr:col>14</xdr:col>
      <xdr:colOff>742949</xdr:colOff>
      <xdr:row>27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52B135-42DF-461F-8A40-3E15FEE79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503767</xdr:colOff>
      <xdr:row>58</xdr:row>
      <xdr:rowOff>49741</xdr:rowOff>
    </xdr:from>
    <xdr:to>
      <xdr:col>13</xdr:col>
      <xdr:colOff>466725</xdr:colOff>
      <xdr:row>80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98A1493-953B-48C2-90C2-466FDBC04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694266</xdr:colOff>
      <xdr:row>5</xdr:row>
      <xdr:rowOff>87841</xdr:rowOff>
    </xdr:from>
    <xdr:to>
      <xdr:col>32</xdr:col>
      <xdr:colOff>685799</xdr:colOff>
      <xdr:row>27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126763E-3A59-4940-9A24-F586DE8FE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503767</xdr:colOff>
      <xdr:row>58</xdr:row>
      <xdr:rowOff>49741</xdr:rowOff>
    </xdr:from>
    <xdr:to>
      <xdr:col>31</xdr:col>
      <xdr:colOff>466725</xdr:colOff>
      <xdr:row>80</xdr:row>
      <xdr:rowOff>171450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EAE1C47-D698-40AC-8486-EB5BF570A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EF5-0F4F-4AB6-AC03-6E35D7423702}">
  <dimension ref="C1:D10"/>
  <sheetViews>
    <sheetView showGridLines="0" tabSelected="1" workbookViewId="0">
      <selection activeCell="C6" sqref="C6"/>
    </sheetView>
  </sheetViews>
  <sheetFormatPr baseColWidth="10" defaultRowHeight="15" x14ac:dyDescent="0.25"/>
  <cols>
    <col min="3" max="3" width="21.42578125" bestFit="1" customWidth="1"/>
    <col min="4" max="4" width="39.5703125" customWidth="1"/>
  </cols>
  <sheetData>
    <row r="1" spans="3:4" ht="15.75" thickBot="1" x14ac:dyDescent="0.3"/>
    <row r="2" spans="3:4" x14ac:dyDescent="0.25">
      <c r="C2" s="7" t="s">
        <v>50</v>
      </c>
      <c r="D2" s="8" t="s">
        <v>51</v>
      </c>
    </row>
    <row r="3" spans="3:4" ht="30" x14ac:dyDescent="0.25">
      <c r="C3" s="12" t="s">
        <v>43</v>
      </c>
      <c r="D3" s="9" t="s">
        <v>52</v>
      </c>
    </row>
    <row r="4" spans="3:4" ht="30" x14ac:dyDescent="0.25">
      <c r="C4" s="13" t="s">
        <v>44</v>
      </c>
      <c r="D4" s="10" t="s">
        <v>53</v>
      </c>
    </row>
    <row r="5" spans="3:4" x14ac:dyDescent="0.25">
      <c r="C5" s="12" t="s">
        <v>45</v>
      </c>
      <c r="D5" s="9" t="s">
        <v>54</v>
      </c>
    </row>
    <row r="6" spans="3:4" ht="30" x14ac:dyDescent="0.25">
      <c r="C6" s="13" t="s">
        <v>46</v>
      </c>
      <c r="D6" s="10" t="s">
        <v>55</v>
      </c>
    </row>
    <row r="7" spans="3:4" ht="30" x14ac:dyDescent="0.25">
      <c r="C7" s="12" t="s">
        <v>47</v>
      </c>
      <c r="D7" s="9" t="s">
        <v>56</v>
      </c>
    </row>
    <row r="8" spans="3:4" x14ac:dyDescent="0.25">
      <c r="C8" s="13" t="s">
        <v>48</v>
      </c>
      <c r="D8" s="10" t="s">
        <v>58</v>
      </c>
    </row>
    <row r="9" spans="3:4" ht="15.75" thickBot="1" x14ac:dyDescent="0.3">
      <c r="C9" s="14" t="s">
        <v>49</v>
      </c>
      <c r="D9" s="11" t="s">
        <v>57</v>
      </c>
    </row>
    <row r="10" spans="3:4" x14ac:dyDescent="0.25">
      <c r="D10" s="6"/>
    </row>
  </sheetData>
  <hyperlinks>
    <hyperlink ref="C3" location="Feinstaubemission!A1" display="Feinstaubemission" xr:uid="{57C38BF1-430A-4ADF-BD85-FA2DF53FD7E3}"/>
    <hyperlink ref="C4" location="Stickstoffoxidemission!A1" display="Stickstoffoxidemission" xr:uid="{33099D2D-BDEA-481C-B89E-7651E9E22BCA}"/>
    <hyperlink ref="C5" location="Wartezeit!A1" display="Wartezeit" xr:uid="{19877C03-616F-4F31-BBBA-0F369C23B42A}"/>
    <hyperlink ref="C6" location="'Speed KP1 - KP7'!A1" display="Speed KP1 - KP7" xr:uid="{FBED262D-2225-4122-96CA-E6C6AEDFAB96}"/>
    <hyperlink ref="C7" location="'Speed KP1 - KP5'!A1" display="Speed KP1 - KP5" xr:uid="{B38424C5-FCF1-4950-8091-BDAA00AB6ADE}"/>
    <hyperlink ref="C8" location="Koordinierungsmaß!A1" display="Koordinierungsmaß" xr:uid="{ECE92B3C-6AF0-4D01-87EC-6E61169CB7C5}"/>
    <hyperlink ref="C9" location="Tripinfo!A1" display="Tripinfo" xr:uid="{F9D498EA-79D5-489C-83A7-FD3E340D0C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07B2-BD3C-4AB4-9127-9212A7F577F4}">
  <dimension ref="A1:Z102"/>
  <sheetViews>
    <sheetView topLeftCell="A36" zoomScaleNormal="100" workbookViewId="0">
      <selection activeCell="R54" sqref="R54:R101"/>
    </sheetView>
  </sheetViews>
  <sheetFormatPr baseColWidth="10" defaultRowHeight="15" x14ac:dyDescent="0.25"/>
  <sheetData>
    <row r="1" spans="1:26" x14ac:dyDescent="0.25">
      <c r="D1" s="5" t="s">
        <v>20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</row>
    <row r="3" spans="1:26" x14ac:dyDescent="0.25">
      <c r="A3">
        <v>7200</v>
      </c>
      <c r="B3">
        <f t="shared" ref="B3:B50" si="0">A3+900</f>
        <v>8100</v>
      </c>
      <c r="C3" s="1">
        <f t="shared" ref="C3:C42" si="1">(A3+18900)/86400</f>
        <v>0.30208333333333331</v>
      </c>
      <c r="D3" s="3">
        <v>1.4650469922000002</v>
      </c>
      <c r="E3" s="3">
        <v>1.6810740042000003</v>
      </c>
      <c r="F3" s="3">
        <v>2.8557360583999998</v>
      </c>
      <c r="G3" s="3">
        <v>1.6810740042000003</v>
      </c>
      <c r="H3" s="3">
        <v>1.8301423515999999</v>
      </c>
      <c r="I3" s="3">
        <v>1.8283996184</v>
      </c>
      <c r="J3" s="3">
        <v>1.8069383952</v>
      </c>
      <c r="K3" s="3">
        <v>2.0380982853999998</v>
      </c>
      <c r="L3" s="3">
        <v>1.7126266190000001</v>
      </c>
      <c r="M3" s="3">
        <v>1.4921819919999999</v>
      </c>
      <c r="N3" s="3">
        <v>1.9556344649999999</v>
      </c>
      <c r="O3" s="3">
        <v>1.4921819919999999</v>
      </c>
      <c r="P3" s="3">
        <v>1.6255908470000002</v>
      </c>
      <c r="Q3" s="3">
        <v>1.7015256976000002</v>
      </c>
      <c r="R3" s="3"/>
    </row>
    <row r="4" spans="1:26" x14ac:dyDescent="0.25">
      <c r="A4">
        <f t="shared" ref="A4:A50" si="2">B3</f>
        <v>8100</v>
      </c>
      <c r="B4">
        <f t="shared" si="0"/>
        <v>9000</v>
      </c>
      <c r="C4" s="1">
        <f t="shared" si="1"/>
        <v>0.3125</v>
      </c>
      <c r="D4" s="3">
        <v>1.5900407973999999</v>
      </c>
      <c r="E4" s="3">
        <v>1.7473528346000002</v>
      </c>
      <c r="F4" s="3">
        <v>3.1245790540000002</v>
      </c>
      <c r="G4" s="3">
        <v>1.7473528346000002</v>
      </c>
      <c r="H4" s="3">
        <v>1.9241240288000001</v>
      </c>
      <c r="I4" s="3">
        <v>1.8925941560000004</v>
      </c>
      <c r="J4" s="3">
        <v>1.9893731476000001</v>
      </c>
      <c r="K4" s="3">
        <v>2.1417416601999997</v>
      </c>
      <c r="L4" s="3">
        <v>1.8656762188</v>
      </c>
      <c r="M4" s="3">
        <v>1.6115972688000002</v>
      </c>
      <c r="N4" s="3">
        <v>2.1135504096000006</v>
      </c>
      <c r="O4" s="3">
        <v>1.6115972688000002</v>
      </c>
      <c r="P4" s="3">
        <v>1.724599958</v>
      </c>
      <c r="Q4" s="3">
        <v>1.8368635243999998</v>
      </c>
      <c r="R4" s="3"/>
    </row>
    <row r="5" spans="1:26" x14ac:dyDescent="0.25">
      <c r="A5">
        <f t="shared" si="2"/>
        <v>9000</v>
      </c>
      <c r="B5">
        <f t="shared" si="0"/>
        <v>9900</v>
      </c>
      <c r="C5" s="1">
        <f t="shared" si="1"/>
        <v>0.32291666666666669</v>
      </c>
      <c r="D5" s="3">
        <v>1.6184736346000002</v>
      </c>
      <c r="E5" s="3">
        <v>1.82624169</v>
      </c>
      <c r="F5" s="3">
        <v>3.0743423127999998</v>
      </c>
      <c r="G5" s="3">
        <v>1.82624169</v>
      </c>
      <c r="H5" s="3">
        <v>1.9748865604000003</v>
      </c>
      <c r="I5" s="3">
        <v>1.9494211062000002</v>
      </c>
      <c r="J5" s="3">
        <v>2.0081963838000005</v>
      </c>
      <c r="K5" s="3">
        <v>2.197321665</v>
      </c>
      <c r="L5" s="3">
        <v>1.9057492645999998</v>
      </c>
      <c r="M5" s="3">
        <v>1.6330725088000002</v>
      </c>
      <c r="N5" s="3">
        <v>2.2111089932000003</v>
      </c>
      <c r="O5" s="3">
        <v>1.6330725088000002</v>
      </c>
      <c r="P5" s="3">
        <v>1.7576464128000002</v>
      </c>
      <c r="Q5" s="3">
        <v>1.8631033799999999</v>
      </c>
      <c r="R5" s="3"/>
    </row>
    <row r="6" spans="1:26" x14ac:dyDescent="0.25">
      <c r="A6">
        <f t="shared" si="2"/>
        <v>9900</v>
      </c>
      <c r="B6">
        <f t="shared" si="0"/>
        <v>10800</v>
      </c>
      <c r="C6" s="1">
        <f t="shared" si="1"/>
        <v>0.33333333333333331</v>
      </c>
      <c r="D6" s="3">
        <v>1.6135084745999999</v>
      </c>
      <c r="E6" s="3">
        <v>1.7709350182000003</v>
      </c>
      <c r="F6" s="3">
        <v>3.2053053168000001</v>
      </c>
      <c r="G6" s="3">
        <v>1.7709350182000003</v>
      </c>
      <c r="H6" s="3">
        <v>1.9769670147999998</v>
      </c>
      <c r="I6" s="3">
        <v>1.9313031199999999</v>
      </c>
      <c r="J6" s="3">
        <v>2.0227843893999999</v>
      </c>
      <c r="K6" s="3">
        <v>2.2023448772000003</v>
      </c>
      <c r="L6" s="3">
        <v>1.9397932705999998</v>
      </c>
      <c r="M6" s="3">
        <v>1.6529660023999999</v>
      </c>
      <c r="N6" s="3">
        <v>2.1878742506000002</v>
      </c>
      <c r="O6" s="3">
        <v>1.6529660023999999</v>
      </c>
      <c r="P6" s="3">
        <v>1.7790748882</v>
      </c>
      <c r="Q6" s="3">
        <v>1.8853121748000001</v>
      </c>
      <c r="R6" s="3"/>
    </row>
    <row r="7" spans="1:26" x14ac:dyDescent="0.25">
      <c r="A7">
        <f t="shared" si="2"/>
        <v>10800</v>
      </c>
      <c r="B7">
        <f t="shared" si="0"/>
        <v>11700</v>
      </c>
      <c r="C7" s="1">
        <f t="shared" si="1"/>
        <v>0.34375</v>
      </c>
      <c r="D7" s="3">
        <v>1.7552919488000001</v>
      </c>
      <c r="E7" s="3">
        <v>2.0046044304000001</v>
      </c>
      <c r="F7" s="3">
        <v>3.3495378220000007</v>
      </c>
      <c r="G7" s="3">
        <v>2.0046044304000001</v>
      </c>
      <c r="H7" s="3">
        <v>2.0838665928000002</v>
      </c>
      <c r="I7" s="3">
        <v>2.0823971602000002</v>
      </c>
      <c r="J7" s="3">
        <v>2.2279852966</v>
      </c>
      <c r="K7" s="3">
        <v>2.2889511238</v>
      </c>
      <c r="L7" s="3">
        <v>2.0399656475999999</v>
      </c>
      <c r="M7" s="3">
        <v>1.7437857064000004</v>
      </c>
      <c r="N7" s="3">
        <v>2.3166581655999998</v>
      </c>
      <c r="O7" s="3">
        <v>1.7437857064000004</v>
      </c>
      <c r="P7" s="3">
        <v>1.8898684592000001</v>
      </c>
      <c r="Q7" s="3">
        <v>2.0445013036000002</v>
      </c>
      <c r="R7" s="3"/>
    </row>
    <row r="8" spans="1:26" x14ac:dyDescent="0.25">
      <c r="A8">
        <f t="shared" si="2"/>
        <v>11700</v>
      </c>
      <c r="B8">
        <f t="shared" si="0"/>
        <v>12600</v>
      </c>
      <c r="C8" s="1">
        <f t="shared" si="1"/>
        <v>0.35416666666666669</v>
      </c>
      <c r="D8" s="3">
        <v>1.8453750551999997</v>
      </c>
      <c r="E8" s="3">
        <v>2.0995550279999997</v>
      </c>
      <c r="F8" s="3">
        <v>3.4714070495999998</v>
      </c>
      <c r="G8" s="3">
        <v>2.0995550279999997</v>
      </c>
      <c r="H8" s="3">
        <v>2.1735780084000003</v>
      </c>
      <c r="I8" s="3">
        <v>2.173533017</v>
      </c>
      <c r="J8" s="3">
        <v>2.3071084953999996</v>
      </c>
      <c r="K8" s="3">
        <v>2.399156418</v>
      </c>
      <c r="L8" s="3">
        <v>2.1521071430000003</v>
      </c>
      <c r="M8" s="3">
        <v>1.8585814758000001</v>
      </c>
      <c r="N8" s="3">
        <v>2.3942882096000004</v>
      </c>
      <c r="O8" s="3">
        <v>1.8585814758000001</v>
      </c>
      <c r="P8" s="3">
        <v>1.9856318507999999</v>
      </c>
      <c r="Q8" s="3">
        <v>2.1037370204000001</v>
      </c>
      <c r="R8" s="3"/>
    </row>
    <row r="9" spans="1:26" x14ac:dyDescent="0.25">
      <c r="A9">
        <f t="shared" si="2"/>
        <v>12600</v>
      </c>
      <c r="B9">
        <f t="shared" si="0"/>
        <v>13500</v>
      </c>
      <c r="C9" s="1">
        <f t="shared" si="1"/>
        <v>0.36458333333333331</v>
      </c>
      <c r="D9" s="3">
        <v>1.8567639084000003</v>
      </c>
      <c r="E9" s="3">
        <v>2.1358301311999992</v>
      </c>
      <c r="F9" s="3">
        <v>3.4555533349999994</v>
      </c>
      <c r="G9" s="3">
        <v>2.1358301311999992</v>
      </c>
      <c r="H9" s="3">
        <v>2.1553434870000001</v>
      </c>
      <c r="I9" s="3">
        <v>2.1503007146000002</v>
      </c>
      <c r="J9" s="3">
        <v>2.3197475182000002</v>
      </c>
      <c r="K9" s="3">
        <v>2.3890281146000003</v>
      </c>
      <c r="L9" s="3">
        <v>2.1432437636000001</v>
      </c>
      <c r="M9" s="3">
        <v>1.8493174083999997</v>
      </c>
      <c r="N9" s="3">
        <v>2.3961041862000001</v>
      </c>
      <c r="O9" s="3">
        <v>1.8493174083999997</v>
      </c>
      <c r="P9" s="3">
        <v>2.0072978327999995</v>
      </c>
      <c r="Q9" s="3">
        <v>2.1405635291999996</v>
      </c>
      <c r="R9" s="3"/>
    </row>
    <row r="10" spans="1:26" x14ac:dyDescent="0.25">
      <c r="A10">
        <f t="shared" si="2"/>
        <v>13500</v>
      </c>
      <c r="B10">
        <f t="shared" si="0"/>
        <v>14400</v>
      </c>
      <c r="C10" s="1">
        <f t="shared" si="1"/>
        <v>0.375</v>
      </c>
      <c r="D10" s="3">
        <v>1.7720298036</v>
      </c>
      <c r="E10" s="3">
        <v>2.0345591286000002</v>
      </c>
      <c r="F10" s="3">
        <v>3.3471574519999994</v>
      </c>
      <c r="G10" s="3">
        <v>2.0345591286000002</v>
      </c>
      <c r="H10" s="3">
        <v>2.1018958337999996</v>
      </c>
      <c r="I10" s="3">
        <v>2.0964689472</v>
      </c>
      <c r="J10" s="3">
        <v>2.2357632617999998</v>
      </c>
      <c r="K10" s="3">
        <v>2.2602246071999996</v>
      </c>
      <c r="L10" s="3">
        <v>2.0701483769999998</v>
      </c>
      <c r="M10" s="3">
        <v>1.77549712</v>
      </c>
      <c r="N10" s="3">
        <v>2.2785182430000002</v>
      </c>
      <c r="O10" s="3">
        <v>1.77549712</v>
      </c>
      <c r="P10" s="3">
        <v>1.9099823186</v>
      </c>
      <c r="Q10" s="3">
        <v>2.0605810135999998</v>
      </c>
      <c r="R10" s="3"/>
    </row>
    <row r="11" spans="1:26" x14ac:dyDescent="0.25">
      <c r="A11">
        <f t="shared" si="2"/>
        <v>14400</v>
      </c>
      <c r="B11">
        <f t="shared" si="0"/>
        <v>15300</v>
      </c>
      <c r="C11" s="1">
        <f t="shared" si="1"/>
        <v>0.38541666666666669</v>
      </c>
      <c r="D11" s="3">
        <v>1.8533934997999997</v>
      </c>
      <c r="E11" s="3">
        <v>2.2236960824000001</v>
      </c>
      <c r="F11" s="3">
        <v>3.3743461273999991</v>
      </c>
      <c r="G11" s="3">
        <v>2.2236960824000001</v>
      </c>
      <c r="H11" s="3">
        <v>2.1942601021999999</v>
      </c>
      <c r="I11" s="3">
        <v>2.2019492478</v>
      </c>
      <c r="J11" s="3">
        <v>2.2656954357999997</v>
      </c>
      <c r="K11" s="3">
        <v>2.3326471577999994</v>
      </c>
      <c r="L11" s="3">
        <v>2.158580825</v>
      </c>
      <c r="M11" s="3">
        <v>1.8538712300000002</v>
      </c>
      <c r="N11" s="3">
        <v>2.3169428773999998</v>
      </c>
      <c r="O11" s="3">
        <v>1.8538712300000002</v>
      </c>
      <c r="P11" s="3">
        <v>1.9455910830000001</v>
      </c>
      <c r="Q11" s="3">
        <v>2.0674959635999994</v>
      </c>
      <c r="R11" s="3"/>
    </row>
    <row r="12" spans="1:26" x14ac:dyDescent="0.25">
      <c r="A12">
        <f t="shared" si="2"/>
        <v>15300</v>
      </c>
      <c r="B12">
        <f t="shared" si="0"/>
        <v>16200</v>
      </c>
      <c r="C12" s="1">
        <f t="shared" si="1"/>
        <v>0.39583333333333331</v>
      </c>
      <c r="D12" s="3">
        <v>1.7592015186000001</v>
      </c>
      <c r="E12" s="3">
        <v>2.0329601718000001</v>
      </c>
      <c r="F12" s="3">
        <v>3.3423131946000004</v>
      </c>
      <c r="G12" s="3">
        <v>2.0329601718000001</v>
      </c>
      <c r="H12" s="3">
        <v>2.1333719316000002</v>
      </c>
      <c r="I12" s="3">
        <v>2.1548985013999999</v>
      </c>
      <c r="J12" s="3">
        <v>2.2026370327999998</v>
      </c>
      <c r="K12" s="3">
        <v>2.3003662320000005</v>
      </c>
      <c r="L12" s="3">
        <v>2.1107122208</v>
      </c>
      <c r="M12" s="3">
        <v>1.7629598439999998</v>
      </c>
      <c r="N12" s="3">
        <v>2.3413605176000001</v>
      </c>
      <c r="O12" s="3">
        <v>1.7629598439999998</v>
      </c>
      <c r="P12" s="3">
        <v>1.9129910843999998</v>
      </c>
      <c r="Q12" s="3">
        <v>2.0497240104000003</v>
      </c>
      <c r="R12" s="3"/>
    </row>
    <row r="13" spans="1:26" x14ac:dyDescent="0.25">
      <c r="A13">
        <f t="shared" si="2"/>
        <v>16200</v>
      </c>
      <c r="B13">
        <f t="shared" si="0"/>
        <v>17100</v>
      </c>
      <c r="C13" s="1">
        <f t="shared" si="1"/>
        <v>0.40625</v>
      </c>
      <c r="D13" s="3">
        <v>1.9191010075999997</v>
      </c>
      <c r="E13" s="3">
        <v>2.2019905465999998</v>
      </c>
      <c r="F13" s="3">
        <v>3.5144314143999997</v>
      </c>
      <c r="G13" s="3">
        <v>2.2019905465999998</v>
      </c>
      <c r="H13" s="3">
        <v>2.2884811316000002</v>
      </c>
      <c r="I13" s="3">
        <v>2.2643422796000001</v>
      </c>
      <c r="J13" s="3">
        <v>2.3728189790000003</v>
      </c>
      <c r="K13" s="3">
        <v>2.4974113625999999</v>
      </c>
      <c r="L13" s="3">
        <v>2.1965167511999999</v>
      </c>
      <c r="M13" s="3">
        <v>1.9037169714</v>
      </c>
      <c r="N13" s="3">
        <v>2.4961651155999998</v>
      </c>
      <c r="O13" s="3">
        <v>1.9037169714</v>
      </c>
      <c r="P13" s="3">
        <v>2.0400403518000001</v>
      </c>
      <c r="Q13" s="3">
        <v>2.1663831365999999</v>
      </c>
      <c r="R13" s="3"/>
    </row>
    <row r="14" spans="1:26" x14ac:dyDescent="0.25">
      <c r="A14">
        <f t="shared" si="2"/>
        <v>17100</v>
      </c>
      <c r="B14">
        <f t="shared" si="0"/>
        <v>18000</v>
      </c>
      <c r="C14" s="1">
        <f t="shared" si="1"/>
        <v>0.41666666666666669</v>
      </c>
      <c r="D14" s="3">
        <v>1.8334938514000001</v>
      </c>
      <c r="E14" s="3">
        <v>2.1367397544000002</v>
      </c>
      <c r="F14" s="3">
        <v>3.4174147092000009</v>
      </c>
      <c r="G14" s="3">
        <v>2.1367397544000002</v>
      </c>
      <c r="H14" s="3">
        <v>2.2462991418000002</v>
      </c>
      <c r="I14" s="3">
        <v>2.2101183342000001</v>
      </c>
      <c r="J14" s="3">
        <v>2.2130570698000001</v>
      </c>
      <c r="K14" s="3">
        <v>2.3042711690000002</v>
      </c>
      <c r="L14" s="3">
        <v>2.1164613900000004</v>
      </c>
      <c r="M14" s="3">
        <v>1.8145061693999995</v>
      </c>
      <c r="N14" s="3">
        <v>2.370658771</v>
      </c>
      <c r="O14" s="3">
        <v>1.8145061693999995</v>
      </c>
      <c r="P14" s="3">
        <v>1.9358576291999998</v>
      </c>
      <c r="Q14" s="3">
        <v>2.0862024691999999</v>
      </c>
      <c r="R14" s="3"/>
    </row>
    <row r="15" spans="1:26" x14ac:dyDescent="0.25">
      <c r="A15">
        <f t="shared" si="2"/>
        <v>18000</v>
      </c>
      <c r="B15">
        <f t="shared" si="0"/>
        <v>18900</v>
      </c>
      <c r="C15" s="1">
        <f t="shared" si="1"/>
        <v>0.42708333333333331</v>
      </c>
      <c r="D15" s="3">
        <v>1.7437605996000003</v>
      </c>
      <c r="E15" s="3">
        <v>2.2397974758000001</v>
      </c>
      <c r="F15" s="3">
        <v>3.3688752255999992</v>
      </c>
      <c r="G15" s="3">
        <v>2.1432335864000001</v>
      </c>
      <c r="H15" s="3">
        <v>2.1914131876000003</v>
      </c>
      <c r="I15" s="3">
        <v>2.2225781333999999</v>
      </c>
      <c r="J15" s="3">
        <v>2.197584945</v>
      </c>
      <c r="K15" s="3">
        <v>2.4260244974000003</v>
      </c>
      <c r="L15" s="3">
        <v>2.2049267848</v>
      </c>
      <c r="M15" s="3">
        <v>2.0802575685999996</v>
      </c>
      <c r="N15" s="3">
        <v>2.3667289701999992</v>
      </c>
      <c r="O15" s="3">
        <v>1.8796318619999997</v>
      </c>
      <c r="P15" s="3">
        <v>1.9419511723999996</v>
      </c>
      <c r="Q15" s="3">
        <v>2.089394226</v>
      </c>
      <c r="R15" s="3"/>
    </row>
    <row r="16" spans="1:26" x14ac:dyDescent="0.25">
      <c r="A16">
        <f t="shared" si="2"/>
        <v>18900</v>
      </c>
      <c r="B16">
        <f t="shared" si="0"/>
        <v>19800</v>
      </c>
      <c r="C16" s="1">
        <f t="shared" si="1"/>
        <v>0.4375</v>
      </c>
      <c r="D16" s="3">
        <v>1.5677416386</v>
      </c>
      <c r="E16" s="3">
        <v>2.0415049461999999</v>
      </c>
      <c r="F16" s="3">
        <v>3.1111825049999999</v>
      </c>
      <c r="G16" s="3">
        <v>1.9915817516000003</v>
      </c>
      <c r="H16" s="3">
        <v>2.054308281</v>
      </c>
      <c r="I16" s="3">
        <v>2.0358916448</v>
      </c>
      <c r="J16" s="3">
        <v>1.9104635676000004</v>
      </c>
      <c r="K16" s="3">
        <v>2.1853783191999998</v>
      </c>
      <c r="L16" s="3">
        <v>1.9322808074</v>
      </c>
      <c r="M16" s="3">
        <v>1.9168624645999996</v>
      </c>
      <c r="N16" s="3">
        <v>2.2108775353999999</v>
      </c>
      <c r="O16" s="3">
        <v>1.6856068867999998</v>
      </c>
      <c r="P16" s="3">
        <v>1.7707795549999998</v>
      </c>
      <c r="Q16" s="3">
        <v>1.9161900011999999</v>
      </c>
      <c r="R16" s="3"/>
    </row>
    <row r="17" spans="1:18" x14ac:dyDescent="0.25">
      <c r="A17">
        <f t="shared" si="2"/>
        <v>19800</v>
      </c>
      <c r="B17">
        <f t="shared" si="0"/>
        <v>20700</v>
      </c>
      <c r="C17" s="1">
        <f t="shared" si="1"/>
        <v>0.44791666666666669</v>
      </c>
      <c r="D17" s="3">
        <v>1.643089547</v>
      </c>
      <c r="E17" s="3">
        <v>2.1480214958000001</v>
      </c>
      <c r="F17" s="3">
        <v>3.2666393579999999</v>
      </c>
      <c r="G17" s="3">
        <v>2.0563768179999999</v>
      </c>
      <c r="H17" s="3">
        <v>2.1561988131999996</v>
      </c>
      <c r="I17" s="3">
        <v>2.1456312644</v>
      </c>
      <c r="J17" s="3">
        <v>2.0217049661999997</v>
      </c>
      <c r="K17" s="3">
        <v>2.2816757337999998</v>
      </c>
      <c r="L17" s="3">
        <v>2.0526354087999996</v>
      </c>
      <c r="M17" s="3">
        <v>2.0295046657999998</v>
      </c>
      <c r="N17" s="3">
        <v>2.3116944178000005</v>
      </c>
      <c r="O17" s="3">
        <v>1.7776681350000003</v>
      </c>
      <c r="P17" s="3">
        <v>1.8599325543999998</v>
      </c>
      <c r="Q17" s="3">
        <v>2.0291546778000003</v>
      </c>
      <c r="R17" s="3"/>
    </row>
    <row r="18" spans="1:18" x14ac:dyDescent="0.25">
      <c r="A18">
        <f t="shared" si="2"/>
        <v>20700</v>
      </c>
      <c r="B18">
        <f t="shared" si="0"/>
        <v>21600</v>
      </c>
      <c r="C18" s="1">
        <f t="shared" si="1"/>
        <v>0.45833333333333331</v>
      </c>
      <c r="D18" s="3">
        <v>1.6369556949999999</v>
      </c>
      <c r="E18" s="3">
        <v>2.1518220850000001</v>
      </c>
      <c r="F18" s="3">
        <v>3.2900232036000001</v>
      </c>
      <c r="G18" s="3">
        <v>2.03376256</v>
      </c>
      <c r="H18" s="3">
        <v>2.1520840188000001</v>
      </c>
      <c r="I18" s="3">
        <v>2.1546169982000003</v>
      </c>
      <c r="J18" s="3">
        <v>2.0508360805999999</v>
      </c>
      <c r="K18" s="3">
        <v>2.3128636845999999</v>
      </c>
      <c r="L18" s="3">
        <v>2.0783023753999994</v>
      </c>
      <c r="M18" s="3">
        <v>2.0234892896000001</v>
      </c>
      <c r="N18" s="3">
        <v>2.3199593434000003</v>
      </c>
      <c r="O18" s="3">
        <v>1.7903613782000001</v>
      </c>
      <c r="P18" s="3">
        <v>1.8686029542000002</v>
      </c>
      <c r="Q18" s="3">
        <v>2.016490127</v>
      </c>
      <c r="R18" s="3"/>
    </row>
    <row r="19" spans="1:18" x14ac:dyDescent="0.25">
      <c r="A19">
        <f t="shared" si="2"/>
        <v>21600</v>
      </c>
      <c r="B19">
        <f t="shared" si="0"/>
        <v>22500</v>
      </c>
      <c r="C19" s="1">
        <f t="shared" si="1"/>
        <v>0.46875</v>
      </c>
      <c r="D19" s="3">
        <v>1.6459357611999996</v>
      </c>
      <c r="E19" s="3">
        <v>2.1794926509999994</v>
      </c>
      <c r="F19" s="3">
        <v>3.2790970514</v>
      </c>
      <c r="G19" s="3">
        <v>2.0862872031999999</v>
      </c>
      <c r="H19" s="3">
        <v>2.1762285590000001</v>
      </c>
      <c r="I19" s="3">
        <v>2.1855619367999997</v>
      </c>
      <c r="J19" s="3">
        <v>2.0029508306000001</v>
      </c>
      <c r="K19" s="3">
        <v>2.2539462838</v>
      </c>
      <c r="L19" s="3">
        <v>2.053321478</v>
      </c>
      <c r="M19" s="3">
        <v>1.9932822272000001</v>
      </c>
      <c r="N19" s="3">
        <v>2.3092188266000004</v>
      </c>
      <c r="O19" s="3">
        <v>1.7706487456000002</v>
      </c>
      <c r="P19" s="3">
        <v>1.855207407</v>
      </c>
      <c r="Q19" s="3">
        <v>1.9913929586000001</v>
      </c>
      <c r="R19" s="3"/>
    </row>
    <row r="20" spans="1:18" x14ac:dyDescent="0.25">
      <c r="A20">
        <f t="shared" si="2"/>
        <v>22500</v>
      </c>
      <c r="B20">
        <f t="shared" si="0"/>
        <v>23400</v>
      </c>
      <c r="C20" s="1">
        <f t="shared" si="1"/>
        <v>0.47916666666666669</v>
      </c>
      <c r="D20" s="3">
        <v>1.6717312649999998</v>
      </c>
      <c r="E20" s="3">
        <v>2.2357354572000001</v>
      </c>
      <c r="F20" s="3">
        <v>3.3376086318000002</v>
      </c>
      <c r="G20" s="3">
        <v>2.1425070584000001</v>
      </c>
      <c r="H20" s="3">
        <v>2.2258399553999997</v>
      </c>
      <c r="I20" s="3">
        <v>2.2372884848000001</v>
      </c>
      <c r="J20" s="3">
        <v>2.0658627242000001</v>
      </c>
      <c r="K20" s="3">
        <v>2.2925679624000002</v>
      </c>
      <c r="L20" s="3">
        <v>2.086904283</v>
      </c>
      <c r="M20" s="3">
        <v>2.0323652218000001</v>
      </c>
      <c r="N20" s="3">
        <v>2.3632660229999995</v>
      </c>
      <c r="O20" s="3">
        <v>1.8209647544000001</v>
      </c>
      <c r="P20" s="3">
        <v>1.8806174342000002</v>
      </c>
      <c r="Q20" s="3">
        <v>2.0327459495999998</v>
      </c>
      <c r="R20" s="3"/>
    </row>
    <row r="21" spans="1:18" x14ac:dyDescent="0.25">
      <c r="A21">
        <f t="shared" si="2"/>
        <v>23400</v>
      </c>
      <c r="B21">
        <f t="shared" si="0"/>
        <v>24300</v>
      </c>
      <c r="C21" s="1">
        <f t="shared" si="1"/>
        <v>0.48958333333333331</v>
      </c>
      <c r="D21" s="3">
        <v>1.6469058718000003</v>
      </c>
      <c r="E21" s="3">
        <v>2.2088731872</v>
      </c>
      <c r="F21" s="3">
        <v>3.2285043367999995</v>
      </c>
      <c r="G21" s="3">
        <v>2.1009534532000003</v>
      </c>
      <c r="H21" s="3">
        <v>2.1871875481999998</v>
      </c>
      <c r="I21" s="3">
        <v>2.2086856572000002</v>
      </c>
      <c r="J21" s="3">
        <v>2.0285486393999999</v>
      </c>
      <c r="K21" s="3">
        <v>2.2956049207999998</v>
      </c>
      <c r="L21" s="3">
        <v>2.1062195363999998</v>
      </c>
      <c r="M21" s="3">
        <v>2.0140985890000005</v>
      </c>
      <c r="N21" s="3">
        <v>2.2873842027999998</v>
      </c>
      <c r="O21" s="3">
        <v>1.7573920942000005</v>
      </c>
      <c r="P21" s="3">
        <v>1.886461202</v>
      </c>
      <c r="Q21" s="3">
        <v>2.0161500480000001</v>
      </c>
      <c r="R21" s="3"/>
    </row>
    <row r="22" spans="1:18" x14ac:dyDescent="0.25">
      <c r="A22">
        <f t="shared" si="2"/>
        <v>24300</v>
      </c>
      <c r="B22">
        <f t="shared" si="0"/>
        <v>25200</v>
      </c>
      <c r="C22" s="1">
        <f t="shared" si="1"/>
        <v>0.5</v>
      </c>
      <c r="D22" s="3">
        <v>1.656261982</v>
      </c>
      <c r="E22" s="3">
        <v>2.2006964349999998</v>
      </c>
      <c r="F22" s="3">
        <v>3.3205379045999992</v>
      </c>
      <c r="G22" s="3">
        <v>2.0911563966000002</v>
      </c>
      <c r="H22" s="3">
        <v>2.1857913779999993</v>
      </c>
      <c r="I22" s="3">
        <v>2.2085209693999999</v>
      </c>
      <c r="J22" s="3">
        <v>2.0858459909999998</v>
      </c>
      <c r="K22" s="3">
        <v>2.3577671107999993</v>
      </c>
      <c r="L22" s="3">
        <v>2.1200657572000003</v>
      </c>
      <c r="M22" s="3">
        <v>2.0387744308000002</v>
      </c>
      <c r="N22" s="3">
        <v>2.3295734877999998</v>
      </c>
      <c r="O22" s="3">
        <v>1.788781712</v>
      </c>
      <c r="P22" s="3">
        <v>1.8813559195999998</v>
      </c>
      <c r="Q22" s="3">
        <v>2.0392757599999998</v>
      </c>
      <c r="R22" s="3"/>
    </row>
    <row r="23" spans="1:18" x14ac:dyDescent="0.25">
      <c r="A23">
        <f t="shared" si="2"/>
        <v>25200</v>
      </c>
      <c r="B23">
        <f t="shared" si="0"/>
        <v>26100</v>
      </c>
      <c r="C23" s="1">
        <f t="shared" si="1"/>
        <v>0.51041666666666663</v>
      </c>
      <c r="D23" s="3">
        <v>1.6242815524000001</v>
      </c>
      <c r="E23" s="3">
        <v>2.1475139298000006</v>
      </c>
      <c r="F23" s="3">
        <v>3.2158652978000002</v>
      </c>
      <c r="G23" s="3">
        <v>2.0314828331999997</v>
      </c>
      <c r="H23" s="3">
        <v>2.1732657349999998</v>
      </c>
      <c r="I23" s="3">
        <v>2.1498841423999999</v>
      </c>
      <c r="J23" s="3">
        <v>2.0111926253999997</v>
      </c>
      <c r="K23" s="3">
        <v>2.3170793456000003</v>
      </c>
      <c r="L23" s="3">
        <v>2.0271762253999999</v>
      </c>
      <c r="M23" s="3">
        <v>1.9698880223999999</v>
      </c>
      <c r="N23" s="3">
        <v>2.2755821334000004</v>
      </c>
      <c r="O23" s="3">
        <v>1.7755744646000002</v>
      </c>
      <c r="P23" s="3">
        <v>1.8201684370000002</v>
      </c>
      <c r="Q23" s="3">
        <v>1.9702953329999999</v>
      </c>
      <c r="R23" s="3"/>
    </row>
    <row r="24" spans="1:18" x14ac:dyDescent="0.25">
      <c r="A24">
        <f t="shared" si="2"/>
        <v>26100</v>
      </c>
      <c r="B24">
        <f t="shared" si="0"/>
        <v>27000</v>
      </c>
      <c r="C24" s="1">
        <f t="shared" si="1"/>
        <v>0.52083333333333337</v>
      </c>
      <c r="D24" s="3">
        <v>1.6744615824</v>
      </c>
      <c r="E24" s="3">
        <v>2.1841636385999998</v>
      </c>
      <c r="F24" s="3">
        <v>3.3118611292</v>
      </c>
      <c r="G24" s="3">
        <v>2.1166148090000001</v>
      </c>
      <c r="H24" s="3">
        <v>2.2178292765999998</v>
      </c>
      <c r="I24" s="3">
        <v>2.1822192212</v>
      </c>
      <c r="J24" s="3">
        <v>2.1100586286</v>
      </c>
      <c r="K24" s="3">
        <v>2.3680877993999991</v>
      </c>
      <c r="L24" s="3">
        <v>2.1077650774000003</v>
      </c>
      <c r="M24" s="3">
        <v>2.0343389824</v>
      </c>
      <c r="N24" s="3">
        <v>2.3495552693999997</v>
      </c>
      <c r="O24" s="3">
        <v>1.8300618683999996</v>
      </c>
      <c r="P24" s="3">
        <v>1.9017348817999995</v>
      </c>
      <c r="Q24" s="3">
        <v>2.034356082</v>
      </c>
      <c r="R24" s="3"/>
    </row>
    <row r="25" spans="1:18" x14ac:dyDescent="0.25">
      <c r="A25">
        <f t="shared" si="2"/>
        <v>27000</v>
      </c>
      <c r="B25">
        <f t="shared" si="0"/>
        <v>27900</v>
      </c>
      <c r="C25" s="1">
        <f t="shared" si="1"/>
        <v>0.53125</v>
      </c>
      <c r="D25" s="3">
        <v>1.6431839679999998</v>
      </c>
      <c r="E25" s="3">
        <v>2.1474693806000005</v>
      </c>
      <c r="F25" s="3">
        <v>3.2465117156000001</v>
      </c>
      <c r="G25" s="3">
        <v>2.0415925985999999</v>
      </c>
      <c r="H25" s="3">
        <v>2.1387997618000001</v>
      </c>
      <c r="I25" s="3">
        <v>2.1487079261999997</v>
      </c>
      <c r="J25" s="3">
        <v>2.0927330099999999</v>
      </c>
      <c r="K25" s="3">
        <v>2.3290677401999997</v>
      </c>
      <c r="L25" s="3">
        <v>2.0317413214000002</v>
      </c>
      <c r="M25" s="3">
        <v>2.000981597</v>
      </c>
      <c r="N25" s="3">
        <v>2.3374867083999997</v>
      </c>
      <c r="O25" s="3">
        <v>1.7666442147999999</v>
      </c>
      <c r="P25" s="3">
        <v>1.8391844894</v>
      </c>
      <c r="Q25" s="3">
        <v>2.0034442468</v>
      </c>
      <c r="R25" s="3"/>
    </row>
    <row r="26" spans="1:18" x14ac:dyDescent="0.25">
      <c r="A26">
        <f t="shared" si="2"/>
        <v>27900</v>
      </c>
      <c r="B26">
        <f t="shared" si="0"/>
        <v>28800</v>
      </c>
      <c r="C26" s="1">
        <f t="shared" si="1"/>
        <v>0.54166666666666663</v>
      </c>
      <c r="D26" s="3">
        <v>1.6993555535999998</v>
      </c>
      <c r="E26" s="3">
        <v>2.2380672323999997</v>
      </c>
      <c r="F26" s="3">
        <v>3.4533930692000006</v>
      </c>
      <c r="G26" s="3">
        <v>2.1447164674000003</v>
      </c>
      <c r="H26" s="3">
        <v>2.2340402817999996</v>
      </c>
      <c r="I26" s="3">
        <v>2.2354291804000002</v>
      </c>
      <c r="J26" s="3">
        <v>2.3222733392000001</v>
      </c>
      <c r="K26" s="3">
        <v>2.5814766994</v>
      </c>
      <c r="L26" s="3">
        <v>2.1137778911999998</v>
      </c>
      <c r="M26" s="3">
        <v>2.0712099554000001</v>
      </c>
      <c r="N26" s="3">
        <v>2.3697081208000004</v>
      </c>
      <c r="O26" s="3">
        <v>1.8113640182000004</v>
      </c>
      <c r="P26" s="3">
        <v>1.9443229802000002</v>
      </c>
      <c r="Q26" s="3">
        <v>2.0707875682000001</v>
      </c>
      <c r="R26" s="3"/>
    </row>
    <row r="27" spans="1:18" x14ac:dyDescent="0.25">
      <c r="A27">
        <f t="shared" si="2"/>
        <v>28800</v>
      </c>
      <c r="B27">
        <f t="shared" si="0"/>
        <v>29700</v>
      </c>
      <c r="C27" s="1">
        <f t="shared" si="1"/>
        <v>0.55208333333333337</v>
      </c>
      <c r="D27" s="3">
        <v>1.7153768147999999</v>
      </c>
      <c r="E27" s="3">
        <v>2.2607998409999999</v>
      </c>
      <c r="F27" s="3">
        <v>3.4704391800000001</v>
      </c>
      <c r="G27" s="3">
        <v>2.1891519815999998</v>
      </c>
      <c r="H27" s="3">
        <v>2.2797512348</v>
      </c>
      <c r="I27" s="3">
        <v>2.259918721</v>
      </c>
      <c r="J27" s="3">
        <v>2.4370371602000001</v>
      </c>
      <c r="K27" s="3">
        <v>2.7081796911999998</v>
      </c>
      <c r="L27" s="3">
        <v>2.1499445372000001</v>
      </c>
      <c r="M27" s="3">
        <v>2.0938618789999994</v>
      </c>
      <c r="N27" s="3">
        <v>2.4385346819999998</v>
      </c>
      <c r="O27" s="3">
        <v>1.8670266084</v>
      </c>
      <c r="P27" s="3">
        <v>1.9556492719999998</v>
      </c>
      <c r="Q27" s="3">
        <v>2.0946878421999999</v>
      </c>
      <c r="R27" s="3"/>
    </row>
    <row r="28" spans="1:18" x14ac:dyDescent="0.25">
      <c r="A28">
        <f t="shared" si="2"/>
        <v>29700</v>
      </c>
      <c r="B28">
        <f t="shared" si="0"/>
        <v>30600</v>
      </c>
      <c r="C28" s="1">
        <f t="shared" si="1"/>
        <v>0.5625</v>
      </c>
      <c r="D28" s="3">
        <v>1.6298136258</v>
      </c>
      <c r="E28" s="3">
        <v>2.1380611591999994</v>
      </c>
      <c r="F28" s="3">
        <v>3.2877608624000008</v>
      </c>
      <c r="G28" s="3">
        <v>2.0107666846000001</v>
      </c>
      <c r="H28" s="3">
        <v>2.1643156995999999</v>
      </c>
      <c r="I28" s="3">
        <v>2.1373561943999992</v>
      </c>
      <c r="J28" s="3">
        <v>2.2360137896000007</v>
      </c>
      <c r="K28" s="3">
        <v>2.4643361767999998</v>
      </c>
      <c r="L28" s="3">
        <v>2.0252546582000002</v>
      </c>
      <c r="M28" s="3">
        <v>1.9945636310000001</v>
      </c>
      <c r="N28" s="3">
        <v>2.2859872698000006</v>
      </c>
      <c r="O28" s="3">
        <v>1.7631279349999998</v>
      </c>
      <c r="P28" s="3">
        <v>1.8460011399999998</v>
      </c>
      <c r="Q28" s="3">
        <v>1.9956318756</v>
      </c>
      <c r="R28" s="3"/>
    </row>
    <row r="29" spans="1:18" x14ac:dyDescent="0.25">
      <c r="A29">
        <f t="shared" si="2"/>
        <v>30600</v>
      </c>
      <c r="B29">
        <f t="shared" si="0"/>
        <v>31500</v>
      </c>
      <c r="C29" s="1">
        <f t="shared" si="1"/>
        <v>0.57291666666666663</v>
      </c>
      <c r="D29" s="3">
        <v>1.6034860942</v>
      </c>
      <c r="E29" s="3">
        <v>2.1415055717999998</v>
      </c>
      <c r="F29" s="3">
        <v>3.3074142281999994</v>
      </c>
      <c r="G29" s="3">
        <v>2.0221135035999995</v>
      </c>
      <c r="H29" s="3">
        <v>2.1725419056000002</v>
      </c>
      <c r="I29" s="3">
        <v>2.1428948933999998</v>
      </c>
      <c r="J29" s="3">
        <v>1.9770491866</v>
      </c>
      <c r="K29" s="3">
        <v>2.2816986783999997</v>
      </c>
      <c r="L29" s="3">
        <v>2.0220000896000001</v>
      </c>
      <c r="M29" s="3">
        <v>1.9561192954000002</v>
      </c>
      <c r="N29" s="3">
        <v>2.3105493637999999</v>
      </c>
      <c r="O29" s="3">
        <v>1.7274642802000002</v>
      </c>
      <c r="P29" s="3">
        <v>1.8379932241999999</v>
      </c>
      <c r="Q29" s="3">
        <v>1.9615739680000002</v>
      </c>
      <c r="R29" s="3"/>
    </row>
    <row r="30" spans="1:18" x14ac:dyDescent="0.25">
      <c r="A30">
        <f t="shared" si="2"/>
        <v>31500</v>
      </c>
      <c r="B30">
        <f t="shared" si="0"/>
        <v>32400</v>
      </c>
      <c r="C30" s="1">
        <f t="shared" si="1"/>
        <v>0.58333333333333337</v>
      </c>
      <c r="D30" s="3">
        <v>1.5933502871999998</v>
      </c>
      <c r="E30" s="3">
        <v>2.0683667737999998</v>
      </c>
      <c r="F30" s="3">
        <v>3.0819057621999999</v>
      </c>
      <c r="G30" s="3">
        <v>1.9960278654000001</v>
      </c>
      <c r="H30" s="3">
        <v>2.0936988662</v>
      </c>
      <c r="I30" s="3">
        <v>2.0674248297999998</v>
      </c>
      <c r="J30" s="3">
        <v>1.9623579113999998</v>
      </c>
      <c r="K30" s="3">
        <v>2.2019175780000007</v>
      </c>
      <c r="L30" s="3">
        <v>1.9665036628000003</v>
      </c>
      <c r="M30" s="3">
        <v>1.9226422902000002</v>
      </c>
      <c r="N30" s="3">
        <v>2.2596972934000004</v>
      </c>
      <c r="O30" s="3">
        <v>1.6985107514</v>
      </c>
      <c r="P30" s="3">
        <v>1.7859563220000005</v>
      </c>
      <c r="Q30" s="3">
        <v>1.922110038</v>
      </c>
      <c r="R30" s="3"/>
    </row>
    <row r="31" spans="1:18" x14ac:dyDescent="0.25">
      <c r="A31">
        <f t="shared" si="2"/>
        <v>32400</v>
      </c>
      <c r="B31">
        <f t="shared" si="0"/>
        <v>33300</v>
      </c>
      <c r="C31" s="1">
        <f t="shared" si="1"/>
        <v>0.59375</v>
      </c>
      <c r="D31" s="3">
        <v>1.5115363375999999</v>
      </c>
      <c r="E31" s="3">
        <v>1.9073483694</v>
      </c>
      <c r="F31" s="3">
        <v>3.0038281056000002</v>
      </c>
      <c r="G31" s="3">
        <v>1.7236198734000001</v>
      </c>
      <c r="H31" s="3">
        <v>1.9224922599999998</v>
      </c>
      <c r="I31" s="3">
        <v>1.9015644554000002</v>
      </c>
      <c r="J31" s="3">
        <v>1.8178274381999999</v>
      </c>
      <c r="K31" s="3">
        <v>2.1081527790000001</v>
      </c>
      <c r="L31" s="3">
        <v>1.8642727642000003</v>
      </c>
      <c r="M31" s="3">
        <v>1.7037157405999999</v>
      </c>
      <c r="N31" s="3">
        <v>2.0929860790000001</v>
      </c>
      <c r="O31" s="3">
        <v>1.5835275618</v>
      </c>
      <c r="P31" s="3">
        <v>1.6640349490000002</v>
      </c>
      <c r="Q31" s="3">
        <v>1.8162054076</v>
      </c>
      <c r="R31" s="3"/>
    </row>
    <row r="32" spans="1:18" x14ac:dyDescent="0.25">
      <c r="A32">
        <f t="shared" si="2"/>
        <v>33300</v>
      </c>
      <c r="B32">
        <f t="shared" si="0"/>
        <v>34200</v>
      </c>
      <c r="C32" s="1">
        <f t="shared" si="1"/>
        <v>0.60416666666666663</v>
      </c>
      <c r="D32" s="3">
        <v>1.5269491242000002</v>
      </c>
      <c r="E32" s="3">
        <v>1.9569003568000001</v>
      </c>
      <c r="F32" s="3">
        <v>3.0616381811999998</v>
      </c>
      <c r="G32" s="3">
        <v>1.7506420852</v>
      </c>
      <c r="H32" s="3">
        <v>1.9610406035999999</v>
      </c>
      <c r="I32" s="3">
        <v>1.9557594797999998</v>
      </c>
      <c r="J32" s="3">
        <v>1.7810000100000003</v>
      </c>
      <c r="K32" s="3">
        <v>2.0990900482000003</v>
      </c>
      <c r="L32" s="3">
        <v>1.8625032655999998</v>
      </c>
      <c r="M32" s="3">
        <v>1.6873998667999999</v>
      </c>
      <c r="N32" s="3">
        <v>2.1504922542</v>
      </c>
      <c r="O32" s="3">
        <v>1.6154044195999999</v>
      </c>
      <c r="P32" s="3">
        <v>1.6886394103999998</v>
      </c>
      <c r="Q32" s="3">
        <v>1.8466044914000002</v>
      </c>
      <c r="R32" s="3"/>
    </row>
    <row r="33" spans="1:18" x14ac:dyDescent="0.25">
      <c r="A33">
        <f t="shared" si="2"/>
        <v>34200</v>
      </c>
      <c r="B33">
        <f t="shared" si="0"/>
        <v>35100</v>
      </c>
      <c r="C33" s="1">
        <f t="shared" si="1"/>
        <v>0.61458333333333337</v>
      </c>
      <c r="D33" s="3">
        <v>1.4796384333999999</v>
      </c>
      <c r="E33" s="3">
        <v>1.8811812384</v>
      </c>
      <c r="F33" s="3">
        <v>2.9762866387999991</v>
      </c>
      <c r="G33" s="3">
        <v>1.7552978265999999</v>
      </c>
      <c r="H33" s="3">
        <v>1.8794911698000001</v>
      </c>
      <c r="I33" s="3">
        <v>1.886762169</v>
      </c>
      <c r="J33" s="3">
        <v>1.723890712</v>
      </c>
      <c r="K33" s="3">
        <v>2.0432197281999995</v>
      </c>
      <c r="L33" s="3">
        <v>1.8113452250000002</v>
      </c>
      <c r="M33" s="3">
        <v>1.6273141357999998</v>
      </c>
      <c r="N33" s="3">
        <v>2.1062970374000001</v>
      </c>
      <c r="O33" s="3">
        <v>1.5681385699999999</v>
      </c>
      <c r="P33" s="3">
        <v>1.6303970726000001</v>
      </c>
      <c r="Q33" s="3">
        <v>1.7776602264000001</v>
      </c>
      <c r="R33" s="3"/>
    </row>
    <row r="34" spans="1:18" x14ac:dyDescent="0.25">
      <c r="A34">
        <f t="shared" si="2"/>
        <v>35100</v>
      </c>
      <c r="B34">
        <f t="shared" si="0"/>
        <v>36000</v>
      </c>
      <c r="C34" s="1">
        <f t="shared" si="1"/>
        <v>0.625</v>
      </c>
      <c r="D34" s="3">
        <v>1.5004028657999999</v>
      </c>
      <c r="E34" s="3">
        <v>1.9001365076000001</v>
      </c>
      <c r="F34" s="3">
        <v>2.9219869010000008</v>
      </c>
      <c r="G34" s="3">
        <v>1.7536350993999998</v>
      </c>
      <c r="H34" s="3">
        <v>1.8982733931999998</v>
      </c>
      <c r="I34" s="3">
        <v>1.9088881436</v>
      </c>
      <c r="J34" s="3">
        <v>1.7100297275999996</v>
      </c>
      <c r="K34" s="3">
        <v>2.0355995635999999</v>
      </c>
      <c r="L34" s="3">
        <v>1.790609372</v>
      </c>
      <c r="M34" s="3">
        <v>1.6423901744000002</v>
      </c>
      <c r="N34" s="3">
        <v>2.1199311885999994</v>
      </c>
      <c r="O34" s="3">
        <v>1.5987060974</v>
      </c>
      <c r="P34" s="3">
        <v>1.6437122598</v>
      </c>
      <c r="Q34" s="3">
        <v>1.761959834</v>
      </c>
      <c r="R34" s="3"/>
    </row>
    <row r="35" spans="1:18" x14ac:dyDescent="0.25">
      <c r="A35">
        <f t="shared" si="2"/>
        <v>36000</v>
      </c>
      <c r="B35">
        <f t="shared" si="0"/>
        <v>36900</v>
      </c>
      <c r="C35" s="1">
        <f t="shared" si="1"/>
        <v>0.63541666666666663</v>
      </c>
      <c r="D35" s="3">
        <v>1.4288138126000001</v>
      </c>
      <c r="E35" s="3">
        <v>1.7857835407999998</v>
      </c>
      <c r="F35" s="3">
        <v>2.7370203976000003</v>
      </c>
      <c r="G35" s="3">
        <v>1.6216427825999999</v>
      </c>
      <c r="H35" s="3">
        <v>1.7833728276000003</v>
      </c>
      <c r="I35" s="3">
        <v>1.7649477353999998</v>
      </c>
      <c r="J35" s="3">
        <v>1.6678417488000001</v>
      </c>
      <c r="K35" s="3">
        <v>1.9205460945999999</v>
      </c>
      <c r="L35" s="3">
        <v>1.7426435079999998</v>
      </c>
      <c r="M35" s="3">
        <v>1.5944931156000002</v>
      </c>
      <c r="N35" s="3">
        <v>1.9793017550000001</v>
      </c>
      <c r="O35" s="3">
        <v>1.5046365674000004</v>
      </c>
      <c r="P35" s="3">
        <v>1.5938224238000001</v>
      </c>
      <c r="Q35" s="3">
        <v>1.7057212321999999</v>
      </c>
      <c r="R35" s="3"/>
    </row>
    <row r="36" spans="1:18" x14ac:dyDescent="0.25">
      <c r="A36">
        <f t="shared" si="2"/>
        <v>36900</v>
      </c>
      <c r="B36">
        <f t="shared" si="0"/>
        <v>37800</v>
      </c>
      <c r="C36" s="1">
        <f t="shared" si="1"/>
        <v>0.64583333333333337</v>
      </c>
      <c r="D36" s="3">
        <v>1.4279212700000004</v>
      </c>
      <c r="E36" s="3">
        <v>1.8001241832000003</v>
      </c>
      <c r="F36" s="3">
        <v>2.7019886603999996</v>
      </c>
      <c r="G36" s="3">
        <v>1.6060595820000001</v>
      </c>
      <c r="H36" s="3">
        <v>1.8037586402000001</v>
      </c>
      <c r="I36" s="3">
        <v>1.7633094506000002</v>
      </c>
      <c r="J36" s="3">
        <v>1.6545442680000002</v>
      </c>
      <c r="K36" s="3">
        <v>1.9225690921999998</v>
      </c>
      <c r="L36" s="3">
        <v>1.7205629631999999</v>
      </c>
      <c r="M36" s="3">
        <v>1.5730739262</v>
      </c>
      <c r="N36" s="3">
        <v>1.9356020124</v>
      </c>
      <c r="O36" s="3">
        <v>1.4818311315999999</v>
      </c>
      <c r="P36" s="3">
        <v>1.5713836937999999</v>
      </c>
      <c r="Q36" s="3">
        <v>1.6858391032</v>
      </c>
      <c r="R36" s="3"/>
    </row>
    <row r="37" spans="1:18" x14ac:dyDescent="0.25">
      <c r="A37">
        <f t="shared" si="2"/>
        <v>37800</v>
      </c>
      <c r="B37">
        <f t="shared" si="0"/>
        <v>38700</v>
      </c>
      <c r="C37" s="1">
        <f t="shared" si="1"/>
        <v>0.65625</v>
      </c>
      <c r="D37" s="3">
        <v>1.4480415226000001</v>
      </c>
      <c r="E37" s="3">
        <v>1.81801572</v>
      </c>
      <c r="F37" s="3">
        <v>2.8158545920000004</v>
      </c>
      <c r="G37" s="3">
        <v>1.6522779841999999</v>
      </c>
      <c r="H37" s="3">
        <v>1.8120394604000001</v>
      </c>
      <c r="I37" s="3">
        <v>1.7886268803999998</v>
      </c>
      <c r="J37" s="3">
        <v>1.7068494461999999</v>
      </c>
      <c r="K37" s="3">
        <v>1.9804970068000003</v>
      </c>
      <c r="L37" s="3">
        <v>1.7632807924</v>
      </c>
      <c r="M37" s="3">
        <v>1.6036005427999998</v>
      </c>
      <c r="N37" s="3">
        <v>2.0395536566000003</v>
      </c>
      <c r="O37" s="3">
        <v>1.5295348450000001</v>
      </c>
      <c r="P37" s="3">
        <v>1.6027165769999996</v>
      </c>
      <c r="Q37" s="3">
        <v>1.7317125026000002</v>
      </c>
      <c r="R37" s="3"/>
    </row>
    <row r="38" spans="1:18" x14ac:dyDescent="0.25">
      <c r="A38">
        <f t="shared" si="2"/>
        <v>38700</v>
      </c>
      <c r="B38">
        <f t="shared" si="0"/>
        <v>39600</v>
      </c>
      <c r="C38" s="1">
        <f t="shared" si="1"/>
        <v>0.66666666666666663</v>
      </c>
      <c r="D38" s="3">
        <v>1.3646904295999998</v>
      </c>
      <c r="E38" s="3">
        <v>1.7490903600000001</v>
      </c>
      <c r="F38" s="3">
        <v>2.7454572084</v>
      </c>
      <c r="G38" s="3">
        <v>1.6087933256000002</v>
      </c>
      <c r="H38" s="3">
        <v>1.7462979940000001</v>
      </c>
      <c r="I38" s="3">
        <v>1.7217173960000001</v>
      </c>
      <c r="J38" s="3">
        <v>1.6108087812</v>
      </c>
      <c r="K38" s="3">
        <v>1.8646152792000001</v>
      </c>
      <c r="L38" s="3">
        <v>1.6628935040000001</v>
      </c>
      <c r="M38" s="3">
        <v>1.5340763161999997</v>
      </c>
      <c r="N38" s="3">
        <v>1.9098707667999999</v>
      </c>
      <c r="O38" s="3">
        <v>1.4306604318000002</v>
      </c>
      <c r="P38" s="3">
        <v>1.5335754818</v>
      </c>
      <c r="Q38" s="3">
        <v>1.6597710589999999</v>
      </c>
      <c r="R38" s="3"/>
    </row>
    <row r="39" spans="1:18" x14ac:dyDescent="0.25">
      <c r="A39">
        <f t="shared" si="2"/>
        <v>39600</v>
      </c>
      <c r="B39">
        <f t="shared" si="0"/>
        <v>40500</v>
      </c>
      <c r="C39" s="1">
        <f t="shared" si="1"/>
        <v>0.67708333333333337</v>
      </c>
      <c r="D39" s="3">
        <v>1.3231417368</v>
      </c>
      <c r="E39" s="3">
        <v>1.6580609216</v>
      </c>
      <c r="F39" s="3">
        <v>2.5990230303999997</v>
      </c>
      <c r="G39" s="3">
        <v>1.5459082425999999</v>
      </c>
      <c r="H39" s="3">
        <v>1.6601717261999998</v>
      </c>
      <c r="I39" s="3">
        <v>1.6256805958</v>
      </c>
      <c r="J39" s="3">
        <v>1.5814479066000002</v>
      </c>
      <c r="K39" s="3">
        <v>1.8143729641999999</v>
      </c>
      <c r="L39" s="3">
        <v>1.6256754534</v>
      </c>
      <c r="M39" s="3">
        <v>1.4752863505999998</v>
      </c>
      <c r="N39" s="3">
        <v>1.8563725389999999</v>
      </c>
      <c r="O39" s="3">
        <v>1.4209796461999999</v>
      </c>
      <c r="P39" s="3">
        <v>1.4750488605999998</v>
      </c>
      <c r="Q39" s="3">
        <v>1.6019517372000001</v>
      </c>
      <c r="R39" s="3"/>
    </row>
    <row r="40" spans="1:18" x14ac:dyDescent="0.25">
      <c r="A40">
        <f t="shared" si="2"/>
        <v>40500</v>
      </c>
      <c r="B40">
        <f t="shared" si="0"/>
        <v>41400</v>
      </c>
      <c r="C40" s="1">
        <f t="shared" si="1"/>
        <v>0.6875</v>
      </c>
      <c r="D40" s="3">
        <v>1.2647894344000001</v>
      </c>
      <c r="E40" s="3">
        <v>1.6100544569999997</v>
      </c>
      <c r="F40" s="3">
        <v>2.4991380677999997</v>
      </c>
      <c r="G40" s="3">
        <v>1.3915083546</v>
      </c>
      <c r="H40" s="3">
        <v>1.6105158978</v>
      </c>
      <c r="I40" s="3">
        <v>1.5586631454000004</v>
      </c>
      <c r="J40" s="3">
        <v>1.5134061434000001</v>
      </c>
      <c r="K40" s="3">
        <v>1.7365244281999999</v>
      </c>
      <c r="L40" s="3">
        <v>1.545692533</v>
      </c>
      <c r="M40" s="3">
        <v>1.4233948521999997</v>
      </c>
      <c r="N40" s="3">
        <v>1.8013213196000004</v>
      </c>
      <c r="O40" s="3">
        <v>1.3321992978000001</v>
      </c>
      <c r="P40" s="3">
        <v>1.4237826369999997</v>
      </c>
      <c r="Q40" s="3">
        <v>1.5241486371999999</v>
      </c>
      <c r="R40" s="3"/>
    </row>
    <row r="41" spans="1:18" x14ac:dyDescent="0.25">
      <c r="A41">
        <f t="shared" si="2"/>
        <v>41400</v>
      </c>
      <c r="B41">
        <f t="shared" si="0"/>
        <v>42300</v>
      </c>
      <c r="C41" s="1">
        <f t="shared" si="1"/>
        <v>0.69791666666666663</v>
      </c>
      <c r="D41" s="3">
        <v>1.2929966882000001</v>
      </c>
      <c r="E41" s="3">
        <v>1.6113094042</v>
      </c>
      <c r="F41" s="3">
        <v>2.5246642794000005</v>
      </c>
      <c r="G41" s="3">
        <v>1.4532008087999997</v>
      </c>
      <c r="H41" s="3">
        <v>1.6113727882</v>
      </c>
      <c r="I41" s="3">
        <v>1.6118612404000001</v>
      </c>
      <c r="J41" s="3">
        <v>1.5167781694</v>
      </c>
      <c r="K41" s="3">
        <v>1.760257336</v>
      </c>
      <c r="L41" s="3">
        <v>1.5577767605999999</v>
      </c>
      <c r="M41" s="3">
        <v>1.4209456982000002</v>
      </c>
      <c r="N41" s="3">
        <v>1.8021062482000003</v>
      </c>
      <c r="O41" s="3">
        <v>1.3420601213999999</v>
      </c>
      <c r="P41" s="3">
        <v>1.4215833678000001</v>
      </c>
      <c r="Q41" s="3">
        <v>1.5396129679999999</v>
      </c>
      <c r="R41" s="3"/>
    </row>
    <row r="42" spans="1:18" x14ac:dyDescent="0.25">
      <c r="A42">
        <f t="shared" si="2"/>
        <v>42300</v>
      </c>
      <c r="B42">
        <f t="shared" si="0"/>
        <v>43200</v>
      </c>
      <c r="C42" s="1">
        <f t="shared" si="1"/>
        <v>0.70833333333333337</v>
      </c>
      <c r="D42" s="3">
        <v>1.2999511464000002</v>
      </c>
      <c r="E42" s="3">
        <v>1.6359461706000002</v>
      </c>
      <c r="F42" s="3">
        <v>2.5429181048</v>
      </c>
      <c r="G42" s="3">
        <v>1.4644329584000002</v>
      </c>
      <c r="H42" s="3">
        <v>1.6344226960000001</v>
      </c>
      <c r="I42" s="3">
        <v>1.5964506162000003</v>
      </c>
      <c r="J42" s="3">
        <v>1.5266151165999995</v>
      </c>
      <c r="K42" s="3">
        <v>1.7657542902000001</v>
      </c>
      <c r="L42" s="3">
        <v>1.5874258896000002</v>
      </c>
      <c r="M42" s="3">
        <v>1.4218108104</v>
      </c>
      <c r="N42" s="3">
        <v>1.8270079051999997</v>
      </c>
      <c r="O42" s="3">
        <v>1.364680984</v>
      </c>
      <c r="P42" s="3">
        <v>1.4214665019999999</v>
      </c>
      <c r="Q42" s="3">
        <v>1.5334842973999998</v>
      </c>
      <c r="R42" s="3"/>
    </row>
    <row r="43" spans="1:18" x14ac:dyDescent="0.25">
      <c r="A43">
        <f t="shared" si="2"/>
        <v>43200</v>
      </c>
      <c r="B43">
        <f t="shared" si="0"/>
        <v>44100</v>
      </c>
      <c r="C43" s="1">
        <f t="shared" ref="C43:C50" si="3">(A43+18900)/86400</f>
        <v>0.71875</v>
      </c>
      <c r="D43" s="3">
        <v>1.2492630482</v>
      </c>
      <c r="E43" s="3">
        <v>1.6173942478000001</v>
      </c>
      <c r="F43" s="3">
        <v>2.5212475519999997</v>
      </c>
      <c r="G43" s="3">
        <v>1.4623976464000001</v>
      </c>
      <c r="H43" s="3">
        <v>1.6171482090000002</v>
      </c>
      <c r="I43" s="3">
        <v>1.5855979296</v>
      </c>
      <c r="J43" s="3">
        <v>1.4670879198</v>
      </c>
      <c r="K43" s="3">
        <v>1.6953515782000002</v>
      </c>
      <c r="L43" s="3">
        <v>1.5282624512000003</v>
      </c>
      <c r="M43" s="3">
        <v>1.3858699358000002</v>
      </c>
      <c r="N43" s="3">
        <v>1.7518688376000002</v>
      </c>
      <c r="O43" s="3">
        <v>1.3092902774000001</v>
      </c>
      <c r="P43" s="3">
        <v>1.3871273059999998</v>
      </c>
      <c r="Q43" s="3">
        <v>1.4857971702000001</v>
      </c>
      <c r="R43" s="3"/>
    </row>
    <row r="44" spans="1:18" x14ac:dyDescent="0.25">
      <c r="A44">
        <f t="shared" si="2"/>
        <v>44100</v>
      </c>
      <c r="B44">
        <f t="shared" si="0"/>
        <v>45000</v>
      </c>
      <c r="C44" s="1">
        <f t="shared" si="3"/>
        <v>0.72916666666666663</v>
      </c>
      <c r="D44" s="3">
        <v>1.2533953261999999</v>
      </c>
      <c r="E44" s="3">
        <v>1.5600884396000001</v>
      </c>
      <c r="F44" s="3">
        <v>2.4560691001999997</v>
      </c>
      <c r="G44" s="3">
        <v>1.3892183074</v>
      </c>
      <c r="H44" s="3">
        <v>1.5622994920000002</v>
      </c>
      <c r="I44" s="3">
        <v>1.5517168841999998</v>
      </c>
      <c r="J44" s="3">
        <v>1.4563680022000001</v>
      </c>
      <c r="K44" s="3">
        <v>1.6863549786000003</v>
      </c>
      <c r="L44" s="3">
        <v>1.5024088292000002</v>
      </c>
      <c r="M44" s="3">
        <v>1.3699778884</v>
      </c>
      <c r="N44" s="3">
        <v>1.7409519298000002</v>
      </c>
      <c r="O44" s="3">
        <v>1.2951477746</v>
      </c>
      <c r="P44" s="3">
        <v>1.3705019597999999</v>
      </c>
      <c r="Q44" s="3">
        <v>1.4815644154000001</v>
      </c>
      <c r="R44" s="3"/>
    </row>
    <row r="45" spans="1:18" x14ac:dyDescent="0.25">
      <c r="A45">
        <f t="shared" si="2"/>
        <v>45000</v>
      </c>
      <c r="B45">
        <f t="shared" si="0"/>
        <v>45900</v>
      </c>
      <c r="C45" s="1">
        <f t="shared" si="3"/>
        <v>0.73958333333333337</v>
      </c>
      <c r="D45" s="3">
        <v>1.2216789050000001</v>
      </c>
      <c r="E45" s="3">
        <v>1.5380112046000001</v>
      </c>
      <c r="F45" s="3">
        <v>2.5068903294</v>
      </c>
      <c r="G45" s="3">
        <v>1.4203672883999998</v>
      </c>
      <c r="H45" s="3">
        <v>1.5387105323999999</v>
      </c>
      <c r="I45" s="3">
        <v>1.5210055978000001</v>
      </c>
      <c r="J45" s="3">
        <v>1.44653206</v>
      </c>
      <c r="K45" s="3">
        <v>1.6476189429999999</v>
      </c>
      <c r="L45" s="3">
        <v>1.5018739528</v>
      </c>
      <c r="M45" s="3">
        <v>1.3767313217999999</v>
      </c>
      <c r="N45" s="3">
        <v>1.7715193017999997</v>
      </c>
      <c r="O45" s="3">
        <v>1.3043315268</v>
      </c>
      <c r="P45" s="3">
        <v>1.37719021</v>
      </c>
      <c r="Q45" s="3">
        <v>1.4694531131999999</v>
      </c>
      <c r="R45" s="3"/>
    </row>
    <row r="46" spans="1:18" x14ac:dyDescent="0.25">
      <c r="A46">
        <f t="shared" si="2"/>
        <v>45900</v>
      </c>
      <c r="B46">
        <f t="shared" si="0"/>
        <v>46800</v>
      </c>
      <c r="C46" s="1">
        <f t="shared" si="3"/>
        <v>0.75</v>
      </c>
      <c r="D46" s="3">
        <v>1.2866011480000001</v>
      </c>
      <c r="E46" s="3">
        <v>1.637247334</v>
      </c>
      <c r="F46" s="3">
        <v>2.5073640201999998</v>
      </c>
      <c r="G46" s="3">
        <v>1.4908029300000001</v>
      </c>
      <c r="H46" s="3">
        <v>1.6387493464</v>
      </c>
      <c r="I46" s="3">
        <v>1.6108959918000001</v>
      </c>
      <c r="J46" s="3">
        <v>1.5212333617999998</v>
      </c>
      <c r="K46" s="3">
        <v>1.7869297408000002</v>
      </c>
      <c r="L46" s="3">
        <v>1.5675964448000002</v>
      </c>
      <c r="M46" s="3">
        <v>1.4276863443999999</v>
      </c>
      <c r="N46" s="3">
        <v>1.7782672615999999</v>
      </c>
      <c r="O46" s="3">
        <v>1.3513663698000002</v>
      </c>
      <c r="P46" s="3">
        <v>1.4282861582000002</v>
      </c>
      <c r="Q46" s="3">
        <v>1.5349376444000002</v>
      </c>
      <c r="R46" s="3"/>
    </row>
    <row r="47" spans="1:18" x14ac:dyDescent="0.25">
      <c r="A47">
        <f t="shared" si="2"/>
        <v>46800</v>
      </c>
      <c r="B47">
        <f t="shared" si="0"/>
        <v>47700</v>
      </c>
      <c r="C47" s="1">
        <f t="shared" si="3"/>
        <v>0.76041666666666663</v>
      </c>
      <c r="D47" s="3">
        <v>1.1465283273999998</v>
      </c>
      <c r="E47" s="3">
        <v>1.4506499754000002</v>
      </c>
      <c r="F47" s="3">
        <v>2.3874674963999998</v>
      </c>
      <c r="G47" s="3">
        <v>1.3022759252</v>
      </c>
      <c r="H47" s="3">
        <v>1.4511422761999999</v>
      </c>
      <c r="I47" s="3">
        <v>1.4127979300000002</v>
      </c>
      <c r="J47" s="3">
        <v>1.3608186090000001</v>
      </c>
      <c r="K47" s="3">
        <v>1.5633311221999999</v>
      </c>
      <c r="L47" s="3">
        <v>1.3970595243999999</v>
      </c>
      <c r="M47" s="3">
        <v>1.2785373164</v>
      </c>
      <c r="N47" s="3">
        <v>1.6655096409999999</v>
      </c>
      <c r="O47" s="3">
        <v>1.2244009465999999</v>
      </c>
      <c r="P47" s="3">
        <v>1.2776940496</v>
      </c>
      <c r="Q47" s="3">
        <v>1.3830903896000002</v>
      </c>
      <c r="R47" s="3"/>
    </row>
    <row r="48" spans="1:18" x14ac:dyDescent="0.25">
      <c r="A48">
        <f t="shared" si="2"/>
        <v>47700</v>
      </c>
      <c r="B48">
        <f t="shared" si="0"/>
        <v>48600</v>
      </c>
      <c r="C48" s="1">
        <f t="shared" si="3"/>
        <v>0.77083333333333337</v>
      </c>
      <c r="D48" s="3">
        <v>1.2082116666000002</v>
      </c>
      <c r="E48" s="3">
        <v>1.5610357347999999</v>
      </c>
      <c r="F48" s="3">
        <v>2.4521390651999999</v>
      </c>
      <c r="G48" s="3">
        <v>1.3864098688000002</v>
      </c>
      <c r="H48" s="3">
        <v>1.5606926917999999</v>
      </c>
      <c r="I48" s="3">
        <v>1.5247673352</v>
      </c>
      <c r="J48" s="3">
        <v>1.4626428988</v>
      </c>
      <c r="K48" s="3">
        <v>1.6796332012000001</v>
      </c>
      <c r="L48" s="3">
        <v>1.4801755155999998</v>
      </c>
      <c r="M48" s="3">
        <v>1.3579257059999998</v>
      </c>
      <c r="N48" s="3">
        <v>1.7498419782000001</v>
      </c>
      <c r="O48" s="3">
        <v>1.2900395332000001</v>
      </c>
      <c r="P48" s="3">
        <v>1.3576087445999998</v>
      </c>
      <c r="Q48" s="3">
        <v>1.4799586262</v>
      </c>
      <c r="R48" s="3"/>
    </row>
    <row r="49" spans="1:18" x14ac:dyDescent="0.25">
      <c r="A49">
        <f t="shared" si="2"/>
        <v>48600</v>
      </c>
      <c r="B49">
        <f t="shared" si="0"/>
        <v>49500</v>
      </c>
      <c r="C49" s="1">
        <f t="shared" si="3"/>
        <v>0.78125</v>
      </c>
      <c r="D49" s="3">
        <v>1.1795110562000004</v>
      </c>
      <c r="E49" s="3">
        <v>1.5251773754</v>
      </c>
      <c r="F49" s="3">
        <v>2.4357479076000002</v>
      </c>
      <c r="G49" s="3">
        <v>1.3429011412</v>
      </c>
      <c r="H49" s="3">
        <v>1.5247541550000001</v>
      </c>
      <c r="I49" s="3">
        <v>1.5046430602</v>
      </c>
      <c r="J49" s="3">
        <v>1.4011366917999999</v>
      </c>
      <c r="K49" s="3">
        <v>1.5850275065999999</v>
      </c>
      <c r="L49" s="3">
        <v>1.4621196604</v>
      </c>
      <c r="M49" s="3">
        <v>1.3213896138000001</v>
      </c>
      <c r="N49" s="3">
        <v>1.7023958719999999</v>
      </c>
      <c r="O49" s="3">
        <v>1.2752198691999999</v>
      </c>
      <c r="P49" s="3">
        <v>1.3212148616000001</v>
      </c>
      <c r="Q49" s="3">
        <v>1.4552806221999999</v>
      </c>
      <c r="R49" s="3"/>
    </row>
    <row r="50" spans="1:18" x14ac:dyDescent="0.25">
      <c r="A50">
        <f t="shared" si="2"/>
        <v>49500</v>
      </c>
      <c r="B50">
        <f t="shared" si="0"/>
        <v>50400</v>
      </c>
      <c r="C50" s="1">
        <f t="shared" si="3"/>
        <v>0.79166666666666663</v>
      </c>
      <c r="D50" s="3">
        <v>1.1185300572000001</v>
      </c>
      <c r="E50" s="3">
        <v>1.4550834421999999</v>
      </c>
      <c r="F50" s="3">
        <v>2.3540112039999999</v>
      </c>
      <c r="G50" s="3">
        <v>1.2909950507999999</v>
      </c>
      <c r="H50" s="3">
        <v>1.4539382950000002</v>
      </c>
      <c r="I50" s="3">
        <v>1.4189273895999999</v>
      </c>
      <c r="J50" s="3">
        <v>1.3296241114000003</v>
      </c>
      <c r="K50" s="3">
        <v>1.5413761109999999</v>
      </c>
      <c r="L50" s="3">
        <v>1.3479560934000001</v>
      </c>
      <c r="M50" s="3">
        <v>1.2529901572</v>
      </c>
      <c r="N50" s="3">
        <v>1.5669417664000003</v>
      </c>
      <c r="O50" s="3">
        <v>1.1976576217999999</v>
      </c>
      <c r="P50" s="3">
        <v>1.2531812093999999</v>
      </c>
      <c r="Q50" s="3">
        <v>1.3564327804</v>
      </c>
      <c r="R50" s="3"/>
    </row>
    <row r="51" spans="1:18" x14ac:dyDescent="0.25"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D52" s="5" t="s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"/>
    </row>
    <row r="53" spans="1:18" x14ac:dyDescent="0.25"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  <c r="R53" s="3"/>
    </row>
    <row r="54" spans="1:18" x14ac:dyDescent="0.25">
      <c r="C54" s="1">
        <f>(A3+18900)/86400</f>
        <v>0.30208333333333331</v>
      </c>
      <c r="D54" s="3">
        <v>0.88370467080000004</v>
      </c>
      <c r="E54" s="3">
        <v>1.0498026866000001</v>
      </c>
      <c r="F54" s="3">
        <v>2.0235437813999999</v>
      </c>
      <c r="G54" s="3">
        <v>1.0498026866000001</v>
      </c>
      <c r="H54" s="3">
        <v>1.0400886102</v>
      </c>
      <c r="I54" s="3">
        <v>1.051808259</v>
      </c>
      <c r="J54" s="3">
        <v>1.2153459544</v>
      </c>
      <c r="K54" s="3">
        <v>1.3914618861999999</v>
      </c>
      <c r="L54" s="3">
        <v>1.0494221726000001</v>
      </c>
      <c r="M54" s="3">
        <v>0.89275037279999991</v>
      </c>
      <c r="N54" s="3">
        <v>1.2645083448000001</v>
      </c>
      <c r="O54" s="3">
        <v>0.89275037279999991</v>
      </c>
      <c r="P54" s="3">
        <v>1.0202877254</v>
      </c>
      <c r="Q54" s="3">
        <v>1.0249823903999999</v>
      </c>
      <c r="R54" s="3"/>
    </row>
    <row r="55" spans="1:18" x14ac:dyDescent="0.25">
      <c r="C55" s="1">
        <f t="shared" ref="C55:C101" si="4">(A4+18900)/86400</f>
        <v>0.3125</v>
      </c>
      <c r="D55" s="3">
        <v>0.96028850660000009</v>
      </c>
      <c r="E55" s="3">
        <v>1.0733269842000002</v>
      </c>
      <c r="F55" s="3">
        <v>2.2191732757999998</v>
      </c>
      <c r="G55" s="3">
        <v>1.0733269842000002</v>
      </c>
      <c r="H55" s="3">
        <v>1.1036675471999999</v>
      </c>
      <c r="I55" s="3">
        <v>1.1139685340000001</v>
      </c>
      <c r="J55" s="3">
        <v>1.3305567688000002</v>
      </c>
      <c r="K55" s="3">
        <v>1.4742335785999998</v>
      </c>
      <c r="L55" s="3">
        <v>1.1529054236</v>
      </c>
      <c r="M55" s="3">
        <v>0.97305276720000011</v>
      </c>
      <c r="N55" s="3">
        <v>1.3701712714000001</v>
      </c>
      <c r="O55" s="3">
        <v>0.97305276720000011</v>
      </c>
      <c r="P55" s="3">
        <v>1.1058500717999999</v>
      </c>
      <c r="Q55" s="3">
        <v>1.1234938227999998</v>
      </c>
      <c r="R55" s="3"/>
    </row>
    <row r="56" spans="1:18" x14ac:dyDescent="0.25">
      <c r="C56" s="1">
        <f t="shared" si="4"/>
        <v>0.32291666666666669</v>
      </c>
      <c r="D56" s="3">
        <v>0.95842271940000012</v>
      </c>
      <c r="E56" s="3">
        <v>1.1202483732000001</v>
      </c>
      <c r="F56" s="3">
        <v>2.1531324228000002</v>
      </c>
      <c r="G56" s="3">
        <v>1.1202483732000001</v>
      </c>
      <c r="H56" s="3">
        <v>1.1282762532000001</v>
      </c>
      <c r="I56" s="3">
        <v>1.1257625529999999</v>
      </c>
      <c r="J56" s="3">
        <v>1.3151575143999998</v>
      </c>
      <c r="K56" s="3">
        <v>1.4742500604000002</v>
      </c>
      <c r="L56" s="3">
        <v>1.1460120837999999</v>
      </c>
      <c r="M56" s="3">
        <v>0.96364233540000011</v>
      </c>
      <c r="N56" s="3">
        <v>1.4278257388</v>
      </c>
      <c r="O56" s="3">
        <v>0.96364233540000011</v>
      </c>
      <c r="P56" s="3">
        <v>1.0931793895999999</v>
      </c>
      <c r="Q56" s="3">
        <v>1.1093382766</v>
      </c>
      <c r="R56" s="3"/>
    </row>
    <row r="57" spans="1:18" x14ac:dyDescent="0.25">
      <c r="C57" s="1">
        <f t="shared" si="4"/>
        <v>0.33333333333333331</v>
      </c>
      <c r="D57" s="3">
        <v>0.96767752780000016</v>
      </c>
      <c r="E57" s="3">
        <v>1.0857862372</v>
      </c>
      <c r="F57" s="3">
        <v>2.2882467950000001</v>
      </c>
      <c r="G57" s="3">
        <v>1.0857862372</v>
      </c>
      <c r="H57" s="3">
        <v>1.1294950049999999</v>
      </c>
      <c r="I57" s="3">
        <v>1.1234523730000001</v>
      </c>
      <c r="J57" s="3">
        <v>1.3349312905999999</v>
      </c>
      <c r="K57" s="3">
        <v>1.4758688846000001</v>
      </c>
      <c r="L57" s="3">
        <v>1.1885032858</v>
      </c>
      <c r="M57" s="3">
        <v>0.98498665199999991</v>
      </c>
      <c r="N57" s="3">
        <v>1.4103961368</v>
      </c>
      <c r="O57" s="3">
        <v>0.98498665199999991</v>
      </c>
      <c r="P57" s="3">
        <v>1.1319825569999999</v>
      </c>
      <c r="Q57" s="3">
        <v>1.1320478108000001</v>
      </c>
      <c r="R57" s="3"/>
    </row>
    <row r="58" spans="1:18" x14ac:dyDescent="0.25">
      <c r="C58" s="1">
        <f t="shared" si="4"/>
        <v>0.34375</v>
      </c>
      <c r="D58" s="3">
        <v>0.98782834959999999</v>
      </c>
      <c r="E58" s="3">
        <v>1.1634521227999999</v>
      </c>
      <c r="F58" s="3">
        <v>2.3497756372</v>
      </c>
      <c r="G58" s="3">
        <v>1.1634521227999999</v>
      </c>
      <c r="H58" s="3">
        <v>1.1696175304</v>
      </c>
      <c r="I58" s="3">
        <v>1.1835828862000002</v>
      </c>
      <c r="J58" s="3">
        <v>1.4421275904000002</v>
      </c>
      <c r="K58" s="3">
        <v>1.5728123259999998</v>
      </c>
      <c r="L58" s="3">
        <v>1.2119179564</v>
      </c>
      <c r="M58" s="3">
        <v>1.0145558766</v>
      </c>
      <c r="N58" s="3">
        <v>1.4703391141999997</v>
      </c>
      <c r="O58" s="3">
        <v>1.0145558766</v>
      </c>
      <c r="P58" s="3">
        <v>1.1535640434000001</v>
      </c>
      <c r="Q58" s="3">
        <v>1.1829829279999999</v>
      </c>
      <c r="R58" s="3"/>
    </row>
    <row r="59" spans="1:18" x14ac:dyDescent="0.25">
      <c r="C59" s="1">
        <f t="shared" si="4"/>
        <v>0.35416666666666669</v>
      </c>
      <c r="D59" s="3">
        <v>1.0185993768000001</v>
      </c>
      <c r="E59" s="3">
        <v>1.2068801210000002</v>
      </c>
      <c r="F59" s="3">
        <v>2.3828718073999999</v>
      </c>
      <c r="G59" s="3">
        <v>1.2068801210000002</v>
      </c>
      <c r="H59" s="3">
        <v>1.1967350170000002</v>
      </c>
      <c r="I59" s="3">
        <v>1.2288802822000002</v>
      </c>
      <c r="J59" s="3">
        <v>1.4413410574000003</v>
      </c>
      <c r="K59" s="3">
        <v>1.6055173806</v>
      </c>
      <c r="L59" s="3">
        <v>1.2299117601999998</v>
      </c>
      <c r="M59" s="3">
        <v>1.0392437355999997</v>
      </c>
      <c r="N59" s="3">
        <v>1.4429134920000002</v>
      </c>
      <c r="O59" s="3">
        <v>1.0392437355999997</v>
      </c>
      <c r="P59" s="3">
        <v>1.1894438869999999</v>
      </c>
      <c r="Q59" s="3">
        <v>1.2023626214000001</v>
      </c>
      <c r="R59" s="3"/>
    </row>
    <row r="60" spans="1:18" x14ac:dyDescent="0.25">
      <c r="C60" s="1">
        <f t="shared" si="4"/>
        <v>0.36458333333333331</v>
      </c>
      <c r="D60" s="3">
        <v>1.0405908438</v>
      </c>
      <c r="E60" s="3">
        <v>1.2605789585999998</v>
      </c>
      <c r="F60" s="3">
        <v>2.3824455748000002</v>
      </c>
      <c r="G60" s="3">
        <v>1.2605789585999998</v>
      </c>
      <c r="H60" s="3">
        <v>1.2131905761999999</v>
      </c>
      <c r="I60" s="3">
        <v>1.2490531374000002</v>
      </c>
      <c r="J60" s="3">
        <v>1.4662711136</v>
      </c>
      <c r="K60" s="3">
        <v>1.6144530657999998</v>
      </c>
      <c r="L60" s="3">
        <v>1.2436015875999999</v>
      </c>
      <c r="M60" s="3">
        <v>1.0508228604000001</v>
      </c>
      <c r="N60" s="3">
        <v>1.5032444291999998</v>
      </c>
      <c r="O60" s="3">
        <v>1.0508228604000001</v>
      </c>
      <c r="P60" s="3">
        <v>1.2183048252000002</v>
      </c>
      <c r="Q60" s="3">
        <v>1.2256969873999999</v>
      </c>
      <c r="R60" s="3"/>
    </row>
    <row r="61" spans="1:18" x14ac:dyDescent="0.25">
      <c r="C61" s="1">
        <f t="shared" si="4"/>
        <v>0.375</v>
      </c>
      <c r="D61" s="3">
        <v>1.0097952267999999</v>
      </c>
      <c r="E61" s="3">
        <v>1.2239894976000001</v>
      </c>
      <c r="F61" s="3">
        <v>2.3083639871999999</v>
      </c>
      <c r="G61" s="3">
        <v>1.2239894976000001</v>
      </c>
      <c r="H61" s="3">
        <v>1.1959689756</v>
      </c>
      <c r="I61" s="3">
        <v>1.2194582559999998</v>
      </c>
      <c r="J61" s="3">
        <v>1.4374309755999999</v>
      </c>
      <c r="K61" s="3">
        <v>1.5549197289999999</v>
      </c>
      <c r="L61" s="3">
        <v>1.2241076999999998</v>
      </c>
      <c r="M61" s="3">
        <v>1.0258870138</v>
      </c>
      <c r="N61" s="3">
        <v>1.418329468</v>
      </c>
      <c r="O61" s="3">
        <v>1.0258870138</v>
      </c>
      <c r="P61" s="3">
        <v>1.1773084887999998</v>
      </c>
      <c r="Q61" s="3">
        <v>1.2076724342</v>
      </c>
      <c r="R61" s="3"/>
    </row>
    <row r="62" spans="1:18" x14ac:dyDescent="0.25">
      <c r="C62" s="1">
        <f t="shared" si="4"/>
        <v>0.38541666666666669</v>
      </c>
      <c r="D62" s="3">
        <v>1.0488279283999997</v>
      </c>
      <c r="E62" s="3">
        <v>1.3268820452000001</v>
      </c>
      <c r="F62" s="3">
        <v>2.3311146562000005</v>
      </c>
      <c r="G62" s="3">
        <v>1.3268820452000001</v>
      </c>
      <c r="H62" s="3">
        <v>1.2471141546000002</v>
      </c>
      <c r="I62" s="3">
        <v>1.2850107469999998</v>
      </c>
      <c r="J62" s="3">
        <v>1.4354661992000002</v>
      </c>
      <c r="K62" s="3">
        <v>1.5802818833999999</v>
      </c>
      <c r="L62" s="3">
        <v>1.3015115522</v>
      </c>
      <c r="M62" s="3">
        <v>1.0723625057999999</v>
      </c>
      <c r="N62" s="3">
        <v>1.4402767315999998</v>
      </c>
      <c r="O62" s="3">
        <v>1.0723625057999999</v>
      </c>
      <c r="P62" s="3">
        <v>1.1816757572000001</v>
      </c>
      <c r="Q62" s="3">
        <v>1.2035587836000001</v>
      </c>
      <c r="R62" s="3"/>
    </row>
    <row r="63" spans="1:18" x14ac:dyDescent="0.25">
      <c r="C63" s="1">
        <f t="shared" si="4"/>
        <v>0.39583333333333331</v>
      </c>
      <c r="D63" s="3">
        <v>0.9766721798000001</v>
      </c>
      <c r="E63" s="3">
        <v>1.1645996696000001</v>
      </c>
      <c r="F63" s="3">
        <v>2.2507466819999999</v>
      </c>
      <c r="G63" s="3">
        <v>1.1645996696000001</v>
      </c>
      <c r="H63" s="3">
        <v>1.1536812213999998</v>
      </c>
      <c r="I63" s="3">
        <v>1.1937964057999999</v>
      </c>
      <c r="J63" s="3">
        <v>1.3994466302000002</v>
      </c>
      <c r="K63" s="3">
        <v>1.5415913474</v>
      </c>
      <c r="L63" s="3">
        <v>1.2313722809999998</v>
      </c>
      <c r="M63" s="3">
        <v>0.98797494479999992</v>
      </c>
      <c r="N63" s="3">
        <v>1.4429644477999999</v>
      </c>
      <c r="O63" s="3">
        <v>0.98797494479999992</v>
      </c>
      <c r="P63" s="3">
        <v>1.1533603071999998</v>
      </c>
      <c r="Q63" s="3">
        <v>1.16531714</v>
      </c>
      <c r="R63" s="3"/>
    </row>
    <row r="64" spans="1:18" x14ac:dyDescent="0.25">
      <c r="C64" s="1">
        <f t="shared" si="4"/>
        <v>0.40625</v>
      </c>
      <c r="D64" s="3">
        <v>1.0617470232000001</v>
      </c>
      <c r="E64" s="3">
        <v>1.2682738372000002</v>
      </c>
      <c r="F64" s="3">
        <v>2.3950320875999997</v>
      </c>
      <c r="G64" s="3">
        <v>1.2682738372000002</v>
      </c>
      <c r="H64" s="3">
        <v>1.2577148892000001</v>
      </c>
      <c r="I64" s="3">
        <v>1.2667468302000002</v>
      </c>
      <c r="J64" s="3">
        <v>1.4982935812</v>
      </c>
      <c r="K64" s="3">
        <v>1.6642391395999998</v>
      </c>
      <c r="L64" s="3">
        <v>1.2601357232000001</v>
      </c>
      <c r="M64" s="3">
        <v>1.0577423332</v>
      </c>
      <c r="N64" s="3">
        <v>1.5427562033999997</v>
      </c>
      <c r="O64" s="3">
        <v>1.0577423332</v>
      </c>
      <c r="P64" s="3">
        <v>1.2159439729999999</v>
      </c>
      <c r="Q64" s="3">
        <v>1.2319389614</v>
      </c>
      <c r="R64" s="3"/>
    </row>
    <row r="65" spans="3:18" x14ac:dyDescent="0.25">
      <c r="C65" s="1">
        <f t="shared" si="4"/>
        <v>0.41666666666666669</v>
      </c>
      <c r="D65" s="3">
        <v>1.0394105316</v>
      </c>
      <c r="E65" s="3">
        <v>1.2752128475999998</v>
      </c>
      <c r="F65" s="3">
        <v>2.3791883291999998</v>
      </c>
      <c r="G65" s="3">
        <v>1.2752128475999998</v>
      </c>
      <c r="H65" s="3">
        <v>1.2705335402</v>
      </c>
      <c r="I65" s="3">
        <v>1.2726697286000002</v>
      </c>
      <c r="J65" s="3">
        <v>1.405840505</v>
      </c>
      <c r="K65" s="3">
        <v>1.5714143431999998</v>
      </c>
      <c r="L65" s="3">
        <v>1.2317367669999999</v>
      </c>
      <c r="M65" s="3">
        <v>1.0380159736000001</v>
      </c>
      <c r="N65" s="3">
        <v>1.4927373211999999</v>
      </c>
      <c r="O65" s="3">
        <v>1.0380159736000001</v>
      </c>
      <c r="P65" s="3">
        <v>1.1869918967999999</v>
      </c>
      <c r="Q65" s="3">
        <v>1.2047640138</v>
      </c>
      <c r="R65" s="3"/>
    </row>
    <row r="66" spans="3:18" x14ac:dyDescent="0.25">
      <c r="C66" s="1">
        <f t="shared" si="4"/>
        <v>0.42708333333333331</v>
      </c>
      <c r="D66" s="3">
        <v>0.93525153179999998</v>
      </c>
      <c r="E66" s="3">
        <v>1.2476304666</v>
      </c>
      <c r="F66" s="3">
        <v>2.3497573554</v>
      </c>
      <c r="G66" s="3">
        <v>1.2342102559999999</v>
      </c>
      <c r="H66" s="3">
        <v>1.2278206646000001</v>
      </c>
      <c r="I66" s="3">
        <v>1.2742559900000001</v>
      </c>
      <c r="J66" s="3">
        <v>1.3018285030000001</v>
      </c>
      <c r="K66" s="3">
        <v>1.501756235</v>
      </c>
      <c r="L66" s="3">
        <v>1.2366821344000001</v>
      </c>
      <c r="M66" s="3">
        <v>1.139327223</v>
      </c>
      <c r="N66" s="3">
        <v>1.4474896514</v>
      </c>
      <c r="O66" s="3">
        <v>1.0491282740000001</v>
      </c>
      <c r="P66" s="3">
        <v>1.1627215607999999</v>
      </c>
      <c r="Q66" s="3">
        <v>1.1716918707999999</v>
      </c>
      <c r="R66" s="3"/>
    </row>
    <row r="67" spans="3:18" x14ac:dyDescent="0.25">
      <c r="C67" s="1">
        <f t="shared" si="4"/>
        <v>0.4375</v>
      </c>
      <c r="D67" s="3">
        <v>0.87430599640000006</v>
      </c>
      <c r="E67" s="3">
        <v>1.1849376504</v>
      </c>
      <c r="F67" s="3">
        <v>2.1288650464000001</v>
      </c>
      <c r="G67" s="3">
        <v>1.1990929867999998</v>
      </c>
      <c r="H67" s="3">
        <v>1.1671120784</v>
      </c>
      <c r="I67" s="3">
        <v>1.1804543461999999</v>
      </c>
      <c r="J67" s="3">
        <v>1.1424690605999999</v>
      </c>
      <c r="K67" s="3">
        <v>1.3882075429999998</v>
      </c>
      <c r="L67" s="3">
        <v>1.1167075829999999</v>
      </c>
      <c r="M67" s="3">
        <v>1.1027766804000001</v>
      </c>
      <c r="N67" s="3">
        <v>1.3765299093999996</v>
      </c>
      <c r="O67" s="3">
        <v>0.97127739400000013</v>
      </c>
      <c r="P67" s="3">
        <v>1.0848336211999998</v>
      </c>
      <c r="Q67" s="3">
        <v>1.103363895</v>
      </c>
      <c r="R67" s="3"/>
    </row>
    <row r="68" spans="3:18" x14ac:dyDescent="0.25">
      <c r="C68" s="1">
        <f t="shared" si="4"/>
        <v>0.44791666666666669</v>
      </c>
      <c r="D68" s="3">
        <v>0.90036634339999999</v>
      </c>
      <c r="E68" s="3">
        <v>1.2073497928000001</v>
      </c>
      <c r="F68" s="3">
        <v>2.2297619976000003</v>
      </c>
      <c r="G68" s="3">
        <v>1.2021311308</v>
      </c>
      <c r="H68" s="3">
        <v>1.1885331063999998</v>
      </c>
      <c r="I68" s="3">
        <v>1.2039981326000002</v>
      </c>
      <c r="J68" s="3">
        <v>1.1950563956</v>
      </c>
      <c r="K68" s="3">
        <v>1.4237674337999999</v>
      </c>
      <c r="L68" s="3">
        <v>1.1663763874000002</v>
      </c>
      <c r="M68" s="3">
        <v>1.145750891</v>
      </c>
      <c r="N68" s="3">
        <v>1.4053224181999999</v>
      </c>
      <c r="O68" s="3">
        <v>1.0139877942</v>
      </c>
      <c r="P68" s="3">
        <v>1.1064183218000001</v>
      </c>
      <c r="Q68" s="3">
        <v>1.1460081927999999</v>
      </c>
      <c r="R68" s="3"/>
    </row>
    <row r="69" spans="3:18" x14ac:dyDescent="0.25">
      <c r="C69" s="1">
        <f t="shared" si="4"/>
        <v>0.45833333333333331</v>
      </c>
      <c r="D69" s="3">
        <v>0.90560089220000006</v>
      </c>
      <c r="E69" s="3">
        <v>1.2247844440000002</v>
      </c>
      <c r="F69" s="3">
        <v>2.2302713653999997</v>
      </c>
      <c r="G69" s="3">
        <v>1.1774073672000003</v>
      </c>
      <c r="H69" s="3">
        <v>1.2122036836000003</v>
      </c>
      <c r="I69" s="3">
        <v>1.2282692234000001</v>
      </c>
      <c r="J69" s="3">
        <v>1.2110778095999999</v>
      </c>
      <c r="K69" s="3">
        <v>1.4388089957999999</v>
      </c>
      <c r="L69" s="3">
        <v>1.1880580720000002</v>
      </c>
      <c r="M69" s="3">
        <v>1.1412118257999999</v>
      </c>
      <c r="N69" s="3">
        <v>1.4279765795999997</v>
      </c>
      <c r="O69" s="3">
        <v>1.0103074792000002</v>
      </c>
      <c r="P69" s="3">
        <v>1.1159972177999999</v>
      </c>
      <c r="Q69" s="3">
        <v>1.1383523632000001</v>
      </c>
      <c r="R69" s="3"/>
    </row>
    <row r="70" spans="3:18" x14ac:dyDescent="0.25">
      <c r="C70" s="1">
        <f t="shared" si="4"/>
        <v>0.46875</v>
      </c>
      <c r="D70" s="3">
        <v>0.90304176259999991</v>
      </c>
      <c r="E70" s="3">
        <v>1.2399544322000002</v>
      </c>
      <c r="F70" s="3">
        <v>2.2465104742000004</v>
      </c>
      <c r="G70" s="3">
        <v>1.2075334674</v>
      </c>
      <c r="H70" s="3">
        <v>1.2109246938</v>
      </c>
      <c r="I70" s="3">
        <v>1.2440435636000002</v>
      </c>
      <c r="J70" s="3">
        <v>1.1835595174</v>
      </c>
      <c r="K70" s="3">
        <v>1.4088183217999999</v>
      </c>
      <c r="L70" s="3">
        <v>1.1667682054000001</v>
      </c>
      <c r="M70" s="3">
        <v>1.1213725002000001</v>
      </c>
      <c r="N70" s="3">
        <v>1.4216478485999999</v>
      </c>
      <c r="O70" s="3">
        <v>1.0060027984000002</v>
      </c>
      <c r="P70" s="3">
        <v>1.1048194256000001</v>
      </c>
      <c r="Q70" s="3">
        <v>1.1201152762</v>
      </c>
      <c r="R70" s="3"/>
    </row>
    <row r="71" spans="3:18" x14ac:dyDescent="0.25">
      <c r="C71" s="1">
        <f t="shared" si="4"/>
        <v>0.47916666666666669</v>
      </c>
      <c r="D71" s="3">
        <v>0.90721616019999995</v>
      </c>
      <c r="E71" s="3">
        <v>1.2632761739999998</v>
      </c>
      <c r="F71" s="3">
        <v>2.2666621954000004</v>
      </c>
      <c r="G71" s="3">
        <v>1.2430938782000001</v>
      </c>
      <c r="H71" s="3">
        <v>1.2449410297999999</v>
      </c>
      <c r="I71" s="3">
        <v>1.2623860455999998</v>
      </c>
      <c r="J71" s="3">
        <v>1.1908901751999996</v>
      </c>
      <c r="K71" s="3">
        <v>1.4226863084000001</v>
      </c>
      <c r="L71" s="3">
        <v>1.1641784371999997</v>
      </c>
      <c r="M71" s="3">
        <v>1.1375568657999999</v>
      </c>
      <c r="N71" s="3">
        <v>1.4243076879999998</v>
      </c>
      <c r="O71" s="3">
        <v>1.0150118234000001</v>
      </c>
      <c r="P71" s="3">
        <v>1.1196786308</v>
      </c>
      <c r="Q71" s="3">
        <v>1.1387156804</v>
      </c>
      <c r="R71" s="3"/>
    </row>
    <row r="72" spans="3:18" x14ac:dyDescent="0.25">
      <c r="C72" s="1">
        <f t="shared" si="4"/>
        <v>0.48958333333333331</v>
      </c>
      <c r="D72" s="3">
        <v>0.91460151860000005</v>
      </c>
      <c r="E72" s="3">
        <v>1.2501325328000001</v>
      </c>
      <c r="F72" s="3">
        <v>2.239271016</v>
      </c>
      <c r="G72" s="3">
        <v>1.2230627532</v>
      </c>
      <c r="H72" s="3">
        <v>1.2153627547999999</v>
      </c>
      <c r="I72" s="3">
        <v>1.2467812456000003</v>
      </c>
      <c r="J72" s="3">
        <v>1.1904922668000002</v>
      </c>
      <c r="K72" s="3">
        <v>1.4274877044000001</v>
      </c>
      <c r="L72" s="3">
        <v>1.2074297066000002</v>
      </c>
      <c r="M72" s="3">
        <v>1.1433646605999999</v>
      </c>
      <c r="N72" s="3">
        <v>1.4089711825999998</v>
      </c>
      <c r="O72" s="3">
        <v>0.9960199542</v>
      </c>
      <c r="P72" s="3">
        <v>1.1371096350000001</v>
      </c>
      <c r="Q72" s="3">
        <v>1.1453078426000003</v>
      </c>
      <c r="R72" s="3"/>
    </row>
    <row r="73" spans="3:18" x14ac:dyDescent="0.25">
      <c r="C73" s="1">
        <f t="shared" si="4"/>
        <v>0.5</v>
      </c>
      <c r="D73" s="3">
        <v>0.90611255219999998</v>
      </c>
      <c r="E73" s="3">
        <v>1.228725058</v>
      </c>
      <c r="F73" s="3">
        <v>2.2757947507999998</v>
      </c>
      <c r="G73" s="3">
        <v>1.2037469505999998</v>
      </c>
      <c r="H73" s="3">
        <v>1.2100346581999997</v>
      </c>
      <c r="I73" s="3">
        <v>1.2339648993999999</v>
      </c>
      <c r="J73" s="3">
        <v>1.2229504494000001</v>
      </c>
      <c r="K73" s="3">
        <v>1.4852303158</v>
      </c>
      <c r="L73" s="3">
        <v>1.2070403730000001</v>
      </c>
      <c r="M73" s="3">
        <v>1.1483767456</v>
      </c>
      <c r="N73" s="3">
        <v>1.4042854815999999</v>
      </c>
      <c r="O73" s="3">
        <v>1.0123402565999999</v>
      </c>
      <c r="P73" s="3">
        <v>1.1322519442000001</v>
      </c>
      <c r="Q73" s="3">
        <v>1.1492149540000001</v>
      </c>
      <c r="R73" s="3"/>
    </row>
    <row r="74" spans="3:18" x14ac:dyDescent="0.25">
      <c r="C74" s="1">
        <f t="shared" si="4"/>
        <v>0.51041666666666663</v>
      </c>
      <c r="D74" s="3">
        <v>0.87020831980000002</v>
      </c>
      <c r="E74" s="3">
        <v>1.1892779634000004</v>
      </c>
      <c r="F74" s="3">
        <v>2.1351092958</v>
      </c>
      <c r="G74" s="3">
        <v>1.1454508298000001</v>
      </c>
      <c r="H74" s="3">
        <v>1.1957773675999999</v>
      </c>
      <c r="I74" s="3">
        <v>1.1911929064</v>
      </c>
      <c r="J74" s="3">
        <v>1.1533455712</v>
      </c>
      <c r="K74" s="3">
        <v>1.4249711774</v>
      </c>
      <c r="L74" s="3">
        <v>1.125326517</v>
      </c>
      <c r="M74" s="3">
        <v>1.0819647322000001</v>
      </c>
      <c r="N74" s="3">
        <v>1.3635768825999999</v>
      </c>
      <c r="O74" s="3">
        <v>0.98758315720000012</v>
      </c>
      <c r="P74" s="3">
        <v>1.0775475396000003</v>
      </c>
      <c r="Q74" s="3">
        <v>1.0823762158000001</v>
      </c>
      <c r="R74" s="3"/>
    </row>
    <row r="75" spans="3:18" x14ac:dyDescent="0.25">
      <c r="C75" s="1">
        <f t="shared" si="4"/>
        <v>0.52083333333333337</v>
      </c>
      <c r="D75" s="3">
        <v>0.91031060240000006</v>
      </c>
      <c r="E75" s="3">
        <v>1.2164737546000002</v>
      </c>
      <c r="F75" s="3">
        <v>2.2581216321999995</v>
      </c>
      <c r="G75" s="3">
        <v>1.2034173624</v>
      </c>
      <c r="H75" s="3">
        <v>1.2233237294000001</v>
      </c>
      <c r="I75" s="3">
        <v>1.2163894015999999</v>
      </c>
      <c r="J75" s="3">
        <v>1.2076630015999998</v>
      </c>
      <c r="K75" s="3">
        <v>1.4527201534</v>
      </c>
      <c r="L75" s="3">
        <v>1.1775759621999997</v>
      </c>
      <c r="M75" s="3">
        <v>1.1312434598000001</v>
      </c>
      <c r="N75" s="3">
        <v>1.4105052172000001</v>
      </c>
      <c r="O75" s="3">
        <v>1.0380924097999999</v>
      </c>
      <c r="P75" s="3">
        <v>1.1271412741999998</v>
      </c>
      <c r="Q75" s="3">
        <v>1.1320496727999998</v>
      </c>
      <c r="R75" s="3"/>
    </row>
    <row r="76" spans="3:18" x14ac:dyDescent="0.25">
      <c r="C76" s="1">
        <f t="shared" si="4"/>
        <v>0.53125</v>
      </c>
      <c r="D76" s="3">
        <v>0.88786591539999993</v>
      </c>
      <c r="E76" s="3">
        <v>1.1729314384</v>
      </c>
      <c r="F76" s="3">
        <v>2.2021624296</v>
      </c>
      <c r="G76" s="3">
        <v>1.1553856532</v>
      </c>
      <c r="H76" s="3">
        <v>1.1596568437999999</v>
      </c>
      <c r="I76" s="3">
        <v>1.1725379576000001</v>
      </c>
      <c r="J76" s="3">
        <v>1.1772078248000002</v>
      </c>
      <c r="K76" s="3">
        <v>1.4156123306000001</v>
      </c>
      <c r="L76" s="3">
        <v>1.1347241922</v>
      </c>
      <c r="M76" s="3">
        <v>1.1053588758000001</v>
      </c>
      <c r="N76" s="3">
        <v>1.3964112348</v>
      </c>
      <c r="O76" s="3">
        <v>0.98172148020000005</v>
      </c>
      <c r="P76" s="3">
        <v>1.0901069074</v>
      </c>
      <c r="Q76" s="3">
        <v>1.1071130052</v>
      </c>
      <c r="R76" s="3"/>
    </row>
    <row r="77" spans="3:18" x14ac:dyDescent="0.25">
      <c r="C77" s="1">
        <f t="shared" si="4"/>
        <v>0.54166666666666663</v>
      </c>
      <c r="D77" s="3">
        <v>0.92920482659999992</v>
      </c>
      <c r="E77" s="3">
        <v>1.2590433426000001</v>
      </c>
      <c r="F77" s="3">
        <v>2.3648988526000001</v>
      </c>
      <c r="G77" s="3">
        <v>1.2616726683999999</v>
      </c>
      <c r="H77" s="3">
        <v>1.2361549115999999</v>
      </c>
      <c r="I77" s="3">
        <v>1.2566328275999998</v>
      </c>
      <c r="J77" s="3">
        <v>1.2369165560000002</v>
      </c>
      <c r="K77" s="3">
        <v>1.4559208644000001</v>
      </c>
      <c r="L77" s="3">
        <v>1.2142633762000001</v>
      </c>
      <c r="M77" s="3">
        <v>1.1778034577999998</v>
      </c>
      <c r="N77" s="3">
        <v>1.4382469710000001</v>
      </c>
      <c r="O77" s="3">
        <v>1.0388323687999999</v>
      </c>
      <c r="P77" s="3">
        <v>1.1725368792000002</v>
      </c>
      <c r="Q77" s="3">
        <v>1.1771292397999999</v>
      </c>
      <c r="R77" s="3"/>
    </row>
    <row r="78" spans="3:18" x14ac:dyDescent="0.25">
      <c r="C78" s="1">
        <f t="shared" si="4"/>
        <v>0.55208333333333337</v>
      </c>
      <c r="D78" s="3">
        <v>0.9320086148000003</v>
      </c>
      <c r="E78" s="3">
        <v>1.2653502729999997</v>
      </c>
      <c r="F78" s="3">
        <v>2.2927447053999996</v>
      </c>
      <c r="G78" s="3">
        <v>1.2516688249999999</v>
      </c>
      <c r="H78" s="3">
        <v>1.2551180922</v>
      </c>
      <c r="I78" s="3">
        <v>1.2635701421999999</v>
      </c>
      <c r="J78" s="3">
        <v>1.2547226078</v>
      </c>
      <c r="K78" s="3">
        <v>1.5057001941999999</v>
      </c>
      <c r="L78" s="3">
        <v>1.2173370479999999</v>
      </c>
      <c r="M78" s="3">
        <v>1.1815609713999997</v>
      </c>
      <c r="N78" s="3">
        <v>1.4937886297999998</v>
      </c>
      <c r="O78" s="3">
        <v>1.0398708708</v>
      </c>
      <c r="P78" s="3">
        <v>1.1634656934000001</v>
      </c>
      <c r="Q78" s="3">
        <v>1.1811242708</v>
      </c>
      <c r="R78" s="3"/>
    </row>
    <row r="79" spans="3:18" x14ac:dyDescent="0.25">
      <c r="C79" s="1">
        <f t="shared" si="4"/>
        <v>0.5625</v>
      </c>
      <c r="D79" s="3">
        <v>0.87469303739999993</v>
      </c>
      <c r="E79" s="3">
        <v>1.1974824535999999</v>
      </c>
      <c r="F79" s="3">
        <v>2.2675386324</v>
      </c>
      <c r="G79" s="3">
        <v>1.1509739658</v>
      </c>
      <c r="H79" s="3">
        <v>1.1851255604000002</v>
      </c>
      <c r="I79" s="3">
        <v>1.1971988143999999</v>
      </c>
      <c r="J79" s="3">
        <v>1.2663020562</v>
      </c>
      <c r="K79" s="3">
        <v>1.488792232</v>
      </c>
      <c r="L79" s="3">
        <v>1.1442216656000002</v>
      </c>
      <c r="M79" s="3">
        <v>1.1159291628000001</v>
      </c>
      <c r="N79" s="3">
        <v>1.3892672753999999</v>
      </c>
      <c r="O79" s="3">
        <v>1.0032922663999999</v>
      </c>
      <c r="P79" s="3">
        <v>1.0958438081999997</v>
      </c>
      <c r="Q79" s="3">
        <v>1.1156854004000001</v>
      </c>
      <c r="R79" s="3"/>
    </row>
    <row r="80" spans="3:18" x14ac:dyDescent="0.25">
      <c r="C80" s="1">
        <f t="shared" si="4"/>
        <v>0.57291666666666663</v>
      </c>
      <c r="D80" s="3">
        <v>0.87518187439999995</v>
      </c>
      <c r="E80" s="3">
        <v>1.2000170382000002</v>
      </c>
      <c r="F80" s="3">
        <v>2.2585107096000003</v>
      </c>
      <c r="G80" s="3">
        <v>1.169143045</v>
      </c>
      <c r="H80" s="3">
        <v>1.1933293221999999</v>
      </c>
      <c r="I80" s="3">
        <v>1.1999880784000001</v>
      </c>
      <c r="J80" s="3">
        <v>1.1533772450000002</v>
      </c>
      <c r="K80" s="3">
        <v>1.4233296361999996</v>
      </c>
      <c r="L80" s="3">
        <v>1.1496867199999998</v>
      </c>
      <c r="M80" s="3">
        <v>1.104068973</v>
      </c>
      <c r="N80" s="3">
        <v>1.4333448111999998</v>
      </c>
      <c r="O80" s="3">
        <v>0.98217167539999994</v>
      </c>
      <c r="P80" s="3">
        <v>1.1074889134000001</v>
      </c>
      <c r="Q80" s="3">
        <v>1.1073506430000002</v>
      </c>
      <c r="R80" s="3"/>
    </row>
    <row r="81" spans="3:18" x14ac:dyDescent="0.25">
      <c r="C81" s="1">
        <f t="shared" si="4"/>
        <v>0.58333333333333337</v>
      </c>
      <c r="D81" s="3">
        <v>0.8503595342000001</v>
      </c>
      <c r="E81" s="3">
        <v>1.1585981826000002</v>
      </c>
      <c r="F81" s="3">
        <v>2.0552260985999999</v>
      </c>
      <c r="G81" s="3">
        <v>1.1481371311999999</v>
      </c>
      <c r="H81" s="3">
        <v>1.1505399260000002</v>
      </c>
      <c r="I81" s="3">
        <v>1.1576022478000001</v>
      </c>
      <c r="J81" s="3">
        <v>1.133429424</v>
      </c>
      <c r="K81" s="3">
        <v>1.3482610654000002</v>
      </c>
      <c r="L81" s="3">
        <v>1.1025146832000001</v>
      </c>
      <c r="M81" s="3">
        <v>1.0627272982</v>
      </c>
      <c r="N81" s="3">
        <v>1.3752990061999999</v>
      </c>
      <c r="O81" s="3">
        <v>0.95014616239999994</v>
      </c>
      <c r="P81" s="3">
        <v>1.0622863006000001</v>
      </c>
      <c r="Q81" s="3">
        <v>1.0614182746</v>
      </c>
      <c r="R81" s="3"/>
    </row>
    <row r="82" spans="3:18" x14ac:dyDescent="0.25">
      <c r="C82" s="1">
        <f t="shared" si="4"/>
        <v>0.59375</v>
      </c>
      <c r="D82" s="3">
        <v>0.77064040999999994</v>
      </c>
      <c r="E82" s="3">
        <v>1.0206491873999999</v>
      </c>
      <c r="F82" s="3">
        <v>2.0763871289999996</v>
      </c>
      <c r="G82" s="3">
        <v>0.96728507100000005</v>
      </c>
      <c r="H82" s="3">
        <v>1.0216680702000001</v>
      </c>
      <c r="I82" s="3">
        <v>1.0280061467999999</v>
      </c>
      <c r="J82" s="3">
        <v>1.0812195962</v>
      </c>
      <c r="K82" s="3">
        <v>1.2668881141999999</v>
      </c>
      <c r="L82" s="3">
        <v>1.0814697552000003</v>
      </c>
      <c r="M82" s="3">
        <v>1.0173735824000001</v>
      </c>
      <c r="N82" s="3">
        <v>1.2845741223999998</v>
      </c>
      <c r="O82" s="3">
        <v>0.88209037239999999</v>
      </c>
      <c r="P82" s="3">
        <v>0.99493650459999994</v>
      </c>
      <c r="Q82" s="3">
        <v>1.0058273000000002</v>
      </c>
      <c r="R82" s="3"/>
    </row>
    <row r="83" spans="3:18" x14ac:dyDescent="0.25">
      <c r="C83" s="1">
        <f t="shared" si="4"/>
        <v>0.60416666666666663</v>
      </c>
      <c r="D83" s="3">
        <v>0.76719427359999981</v>
      </c>
      <c r="E83" s="3">
        <v>1.0244364488000002</v>
      </c>
      <c r="F83" s="3">
        <v>2.0740012548000006</v>
      </c>
      <c r="G83" s="3">
        <v>0.95886603879999988</v>
      </c>
      <c r="H83" s="3">
        <v>1.0244773448000002</v>
      </c>
      <c r="I83" s="3">
        <v>1.0357602356000002</v>
      </c>
      <c r="J83" s="3">
        <v>1.0518871967999999</v>
      </c>
      <c r="K83" s="3">
        <v>1.2617804028000004</v>
      </c>
      <c r="L83" s="3">
        <v>1.0683657633999999</v>
      </c>
      <c r="M83" s="3">
        <v>1.0132269837999999</v>
      </c>
      <c r="N83" s="3">
        <v>1.3150625532</v>
      </c>
      <c r="O83" s="3">
        <v>0.89387667500000012</v>
      </c>
      <c r="P83" s="3">
        <v>1.0127514376000002</v>
      </c>
      <c r="Q83" s="3">
        <v>1.0167322072</v>
      </c>
      <c r="R83" s="3"/>
    </row>
    <row r="84" spans="3:18" x14ac:dyDescent="0.25">
      <c r="C84" s="1">
        <f t="shared" si="4"/>
        <v>0.61458333333333337</v>
      </c>
      <c r="D84" s="3">
        <v>0.76172976879999998</v>
      </c>
      <c r="E84" s="3">
        <v>1.0132691030000003</v>
      </c>
      <c r="F84" s="3">
        <v>2.0271643483999999</v>
      </c>
      <c r="G84" s="3">
        <v>0.9847534268</v>
      </c>
      <c r="H84" s="3">
        <v>1.0127203888</v>
      </c>
      <c r="I84" s="3">
        <v>1.0303088068000001</v>
      </c>
      <c r="J84" s="3">
        <v>1.0403497064</v>
      </c>
      <c r="K84" s="3">
        <v>1.2522352888000001</v>
      </c>
      <c r="L84" s="3">
        <v>1.0418234990000002</v>
      </c>
      <c r="M84" s="3">
        <v>0.97817825599999997</v>
      </c>
      <c r="N84" s="3">
        <v>1.3031382134</v>
      </c>
      <c r="O84" s="3">
        <v>0.86769403000000001</v>
      </c>
      <c r="P84" s="3">
        <v>0.98020501839999996</v>
      </c>
      <c r="Q84" s="3">
        <v>0.99906266939999988</v>
      </c>
      <c r="R84" s="3"/>
    </row>
    <row r="85" spans="3:18" x14ac:dyDescent="0.25">
      <c r="C85" s="1">
        <f t="shared" si="4"/>
        <v>0.625</v>
      </c>
      <c r="D85" s="3">
        <v>0.76450061660000002</v>
      </c>
      <c r="E85" s="3">
        <v>0.99989213320000003</v>
      </c>
      <c r="F85" s="3">
        <v>1.9633087679999996</v>
      </c>
      <c r="G85" s="3">
        <v>0.96741976760000004</v>
      </c>
      <c r="H85" s="3">
        <v>0.99905387020000003</v>
      </c>
      <c r="I85" s="3">
        <v>1.0286496864000001</v>
      </c>
      <c r="J85" s="3">
        <v>1.0108289348000001</v>
      </c>
      <c r="K85" s="3">
        <v>1.2230128312000002</v>
      </c>
      <c r="L85" s="3">
        <v>1.021855878</v>
      </c>
      <c r="M85" s="3">
        <v>0.97662339640000007</v>
      </c>
      <c r="N85" s="3">
        <v>1.2934867595999999</v>
      </c>
      <c r="O85" s="3">
        <v>0.8771650124</v>
      </c>
      <c r="P85" s="3">
        <v>0.97844134780000003</v>
      </c>
      <c r="Q85" s="3">
        <v>0.97614310520000003</v>
      </c>
      <c r="R85" s="3"/>
    </row>
    <row r="86" spans="3:18" x14ac:dyDescent="0.25">
      <c r="C86" s="1">
        <f t="shared" si="4"/>
        <v>0.63541666666666663</v>
      </c>
      <c r="D86" s="3">
        <v>0.71968479860000001</v>
      </c>
      <c r="E86" s="3">
        <v>0.94148234399999997</v>
      </c>
      <c r="F86" s="3">
        <v>1.8687207842</v>
      </c>
      <c r="G86" s="3">
        <v>0.88532969179999998</v>
      </c>
      <c r="H86" s="3">
        <v>0.93907761280000013</v>
      </c>
      <c r="I86" s="3">
        <v>0.93907545719999996</v>
      </c>
      <c r="J86" s="3">
        <v>0.99190094600000012</v>
      </c>
      <c r="K86" s="3">
        <v>1.1609606405999999</v>
      </c>
      <c r="L86" s="3">
        <v>0.99597914539999999</v>
      </c>
      <c r="M86" s="3">
        <v>0.95779322440000003</v>
      </c>
      <c r="N86" s="3">
        <v>1.2119426005999998</v>
      </c>
      <c r="O86" s="3">
        <v>0.81549247040000017</v>
      </c>
      <c r="P86" s="3">
        <v>0.95725312979999999</v>
      </c>
      <c r="Q86" s="3">
        <v>0.95410882199999991</v>
      </c>
      <c r="R86" s="3"/>
    </row>
    <row r="87" spans="3:18" x14ac:dyDescent="0.25">
      <c r="C87" s="1">
        <f t="shared" si="4"/>
        <v>0.64583333333333337</v>
      </c>
      <c r="D87" s="3">
        <v>0.72114874519999994</v>
      </c>
      <c r="E87" s="3">
        <v>0.94063066880000012</v>
      </c>
      <c r="F87" s="3">
        <v>1.8133807569999996</v>
      </c>
      <c r="G87" s="3">
        <v>0.89140529140000002</v>
      </c>
      <c r="H87" s="3">
        <v>0.94404816260000002</v>
      </c>
      <c r="I87" s="3">
        <v>0.93221317000000004</v>
      </c>
      <c r="J87" s="3">
        <v>0.96853630360000009</v>
      </c>
      <c r="K87" s="3">
        <v>1.1493027908</v>
      </c>
      <c r="L87" s="3">
        <v>0.98239531780000011</v>
      </c>
      <c r="M87" s="3">
        <v>0.94576956859999994</v>
      </c>
      <c r="N87" s="3">
        <v>1.1853325422000001</v>
      </c>
      <c r="O87" s="3">
        <v>0.80991118359999992</v>
      </c>
      <c r="P87" s="3">
        <v>0.94474625199999995</v>
      </c>
      <c r="Q87" s="3">
        <v>0.94500948920000005</v>
      </c>
      <c r="R87" s="3"/>
    </row>
    <row r="88" spans="3:18" x14ac:dyDescent="0.25">
      <c r="C88" s="1">
        <f t="shared" si="4"/>
        <v>0.65625</v>
      </c>
      <c r="D88" s="3">
        <v>0.73004828060000015</v>
      </c>
      <c r="E88" s="3">
        <v>0.94461659220000005</v>
      </c>
      <c r="F88" s="3">
        <v>1.9146003732000001</v>
      </c>
      <c r="G88" s="3">
        <v>0.91243221500000005</v>
      </c>
      <c r="H88" s="3">
        <v>0.93992873739999994</v>
      </c>
      <c r="I88" s="3">
        <v>0.93999368800000016</v>
      </c>
      <c r="J88" s="3">
        <v>1.0210487998000002</v>
      </c>
      <c r="K88" s="3">
        <v>1.2098217178000001</v>
      </c>
      <c r="L88" s="3">
        <v>1.0208051824</v>
      </c>
      <c r="M88" s="3">
        <v>0.98168752559999994</v>
      </c>
      <c r="N88" s="3">
        <v>1.2439670666</v>
      </c>
      <c r="O88" s="3">
        <v>0.83453001780000002</v>
      </c>
      <c r="P88" s="3">
        <v>0.98021601960000004</v>
      </c>
      <c r="Q88" s="3">
        <v>0.99047406800000015</v>
      </c>
      <c r="R88" s="3"/>
    </row>
    <row r="89" spans="3:18" x14ac:dyDescent="0.25">
      <c r="C89" s="1">
        <f t="shared" si="4"/>
        <v>0.66666666666666663</v>
      </c>
      <c r="D89" s="3">
        <v>0.6934085806000001</v>
      </c>
      <c r="E89" s="3">
        <v>0.93212139980000008</v>
      </c>
      <c r="F89" s="3">
        <v>1.886252244</v>
      </c>
      <c r="G89" s="3">
        <v>0.90789742900000003</v>
      </c>
      <c r="H89" s="3">
        <v>0.93235032139999996</v>
      </c>
      <c r="I89" s="3">
        <v>0.92914223779999994</v>
      </c>
      <c r="J89" s="3">
        <v>0.95794311999999993</v>
      </c>
      <c r="K89" s="3">
        <v>1.1304258288000002</v>
      </c>
      <c r="L89" s="3">
        <v>0.96041865659999981</v>
      </c>
      <c r="M89" s="3">
        <v>0.92915840120000004</v>
      </c>
      <c r="N89" s="3">
        <v>1.1921954734</v>
      </c>
      <c r="O89" s="3">
        <v>0.78049937060000019</v>
      </c>
      <c r="P89" s="3">
        <v>0.92803778340000009</v>
      </c>
      <c r="Q89" s="3">
        <v>0.94355210680000001</v>
      </c>
      <c r="R89" s="3"/>
    </row>
    <row r="90" spans="3:18" x14ac:dyDescent="0.25">
      <c r="C90" s="1">
        <f t="shared" si="4"/>
        <v>0.67708333333333337</v>
      </c>
      <c r="D90" s="3">
        <v>0.65314934099999999</v>
      </c>
      <c r="E90" s="3">
        <v>0.82572024259999999</v>
      </c>
      <c r="F90" s="3">
        <v>1.7276426454</v>
      </c>
      <c r="G90" s="3">
        <v>0.83466153720000003</v>
      </c>
      <c r="H90" s="3">
        <v>0.82790314980000002</v>
      </c>
      <c r="I90" s="3">
        <v>0.82482437080000004</v>
      </c>
      <c r="J90" s="3">
        <v>0.91886163620000005</v>
      </c>
      <c r="K90" s="3">
        <v>1.0772566001999999</v>
      </c>
      <c r="L90" s="3">
        <v>0.91081528399999989</v>
      </c>
      <c r="M90" s="3">
        <v>0.87998475040000013</v>
      </c>
      <c r="N90" s="3">
        <v>1.1278395224000002</v>
      </c>
      <c r="O90" s="3">
        <v>0.74591697239999999</v>
      </c>
      <c r="P90" s="3">
        <v>0.87948213340000003</v>
      </c>
      <c r="Q90" s="3">
        <v>0.89636096360000006</v>
      </c>
      <c r="R90" s="3"/>
    </row>
    <row r="91" spans="3:18" x14ac:dyDescent="0.25">
      <c r="C91" s="1">
        <f t="shared" si="4"/>
        <v>0.6875</v>
      </c>
      <c r="D91" s="3">
        <v>0.60641804339999994</v>
      </c>
      <c r="E91" s="3">
        <v>0.79224014919999997</v>
      </c>
      <c r="F91" s="3">
        <v>1.6451077750000005</v>
      </c>
      <c r="G91" s="3">
        <v>0.74498439960000018</v>
      </c>
      <c r="H91" s="3">
        <v>0.79279850939999996</v>
      </c>
      <c r="I91" s="3">
        <v>0.77584855720000001</v>
      </c>
      <c r="J91" s="3">
        <v>0.8628072684000001</v>
      </c>
      <c r="K91" s="3">
        <v>1.018150501</v>
      </c>
      <c r="L91" s="3">
        <v>0.84638866839999993</v>
      </c>
      <c r="M91" s="3">
        <v>0.83834587459999999</v>
      </c>
      <c r="N91" s="3">
        <v>1.081396343</v>
      </c>
      <c r="O91" s="3">
        <v>0.67349064859999996</v>
      </c>
      <c r="P91" s="3">
        <v>0.8384347392</v>
      </c>
      <c r="Q91" s="3">
        <v>0.84161095939999997</v>
      </c>
      <c r="R91" s="3"/>
    </row>
    <row r="92" spans="3:18" x14ac:dyDescent="0.25">
      <c r="C92" s="1">
        <f t="shared" si="4"/>
        <v>0.69791666666666663</v>
      </c>
      <c r="D92" s="3">
        <v>0.61586146940000008</v>
      </c>
      <c r="E92" s="3">
        <v>0.78877263860000002</v>
      </c>
      <c r="F92" s="3">
        <v>1.6615319465999996</v>
      </c>
      <c r="G92" s="3">
        <v>0.7565355775999999</v>
      </c>
      <c r="H92" s="3">
        <v>0.78910314640000001</v>
      </c>
      <c r="I92" s="3">
        <v>0.80864825099999993</v>
      </c>
      <c r="J92" s="3">
        <v>0.85188330999999995</v>
      </c>
      <c r="K92" s="3">
        <v>1.0266740261999998</v>
      </c>
      <c r="L92" s="3">
        <v>0.84550986820000007</v>
      </c>
      <c r="M92" s="3">
        <v>0.82502833880000004</v>
      </c>
      <c r="N92" s="3">
        <v>1.0750543036</v>
      </c>
      <c r="O92" s="3">
        <v>0.68857274359999998</v>
      </c>
      <c r="P92" s="3">
        <v>0.8252919592000002</v>
      </c>
      <c r="Q92" s="3">
        <v>0.83906787239999991</v>
      </c>
      <c r="R92" s="3"/>
    </row>
    <row r="93" spans="3:18" x14ac:dyDescent="0.25">
      <c r="C93" s="1">
        <f t="shared" si="4"/>
        <v>0.70833333333333337</v>
      </c>
      <c r="D93" s="3">
        <v>0.62711094799999989</v>
      </c>
      <c r="E93" s="3">
        <v>0.83264052719999992</v>
      </c>
      <c r="F93" s="3">
        <v>1.6700163610000001</v>
      </c>
      <c r="G93" s="3">
        <v>0.78920341319999998</v>
      </c>
      <c r="H93" s="3">
        <v>0.83094382239999998</v>
      </c>
      <c r="I93" s="3">
        <v>0.82087171659999991</v>
      </c>
      <c r="J93" s="3">
        <v>0.87832075580000002</v>
      </c>
      <c r="K93" s="3">
        <v>1.0475048913999998</v>
      </c>
      <c r="L93" s="3">
        <v>0.87052400920000006</v>
      </c>
      <c r="M93" s="3">
        <v>0.83328109139999995</v>
      </c>
      <c r="N93" s="3">
        <v>1.096514956</v>
      </c>
      <c r="O93" s="3">
        <v>0.71304926419999992</v>
      </c>
      <c r="P93" s="3">
        <v>0.83302296739999993</v>
      </c>
      <c r="Q93" s="3">
        <v>0.84414788620000003</v>
      </c>
      <c r="R93" s="3"/>
    </row>
    <row r="94" spans="3:18" x14ac:dyDescent="0.25">
      <c r="C94" s="1">
        <f t="shared" si="4"/>
        <v>0.71875</v>
      </c>
      <c r="D94" s="3">
        <v>0.63600583440000003</v>
      </c>
      <c r="E94" s="3">
        <v>0.87336153400000005</v>
      </c>
      <c r="F94" s="3">
        <v>1.7198109875999998</v>
      </c>
      <c r="G94" s="3">
        <v>0.84334611599999998</v>
      </c>
      <c r="H94" s="3">
        <v>0.87230363780000009</v>
      </c>
      <c r="I94" s="3">
        <v>0.87067160480000005</v>
      </c>
      <c r="J94" s="3">
        <v>0.88421246180000002</v>
      </c>
      <c r="K94" s="3">
        <v>1.0361890594000001</v>
      </c>
      <c r="L94" s="3">
        <v>0.88531174179999994</v>
      </c>
      <c r="M94" s="3">
        <v>0.84685103980000009</v>
      </c>
      <c r="N94" s="3">
        <v>1.092114418</v>
      </c>
      <c r="O94" s="3">
        <v>0.72871664359999999</v>
      </c>
      <c r="P94" s="3">
        <v>0.84795275000000003</v>
      </c>
      <c r="Q94" s="3">
        <v>0.85081962960000002</v>
      </c>
      <c r="R94" s="3"/>
    </row>
    <row r="95" spans="3:18" x14ac:dyDescent="0.25">
      <c r="C95" s="1">
        <f t="shared" si="4"/>
        <v>0.72916666666666663</v>
      </c>
      <c r="D95" s="3">
        <v>0.63045678199999999</v>
      </c>
      <c r="E95" s="3">
        <v>0.82486879919999989</v>
      </c>
      <c r="F95" s="3">
        <v>1.6701851050000001</v>
      </c>
      <c r="G95" s="3">
        <v>0.76340263200000003</v>
      </c>
      <c r="H95" s="3">
        <v>0.82709240919999993</v>
      </c>
      <c r="I95" s="3">
        <v>0.82458575220000019</v>
      </c>
      <c r="J95" s="3">
        <v>0.85813560500000008</v>
      </c>
      <c r="K95" s="3">
        <v>1.0241110627999999</v>
      </c>
      <c r="L95" s="3">
        <v>0.85590055340000004</v>
      </c>
      <c r="M95" s="3">
        <v>0.83218452579999991</v>
      </c>
      <c r="N95" s="3">
        <v>1.0632728462000001</v>
      </c>
      <c r="O95" s="3">
        <v>0.70474020260000014</v>
      </c>
      <c r="P95" s="3">
        <v>0.83302949299999995</v>
      </c>
      <c r="Q95" s="3">
        <v>0.83058361699999994</v>
      </c>
      <c r="R95" s="3"/>
    </row>
    <row r="96" spans="3:18" x14ac:dyDescent="0.25">
      <c r="C96" s="1">
        <f t="shared" si="4"/>
        <v>0.73958333333333337</v>
      </c>
      <c r="D96" s="3">
        <v>0.62482261719999999</v>
      </c>
      <c r="E96" s="3">
        <v>0.81588147379999998</v>
      </c>
      <c r="F96" s="3">
        <v>1.7194204549999998</v>
      </c>
      <c r="G96" s="3">
        <v>0.79047228899999988</v>
      </c>
      <c r="H96" s="3">
        <v>0.81654806079999998</v>
      </c>
      <c r="I96" s="3">
        <v>0.82873588600000003</v>
      </c>
      <c r="J96" s="3">
        <v>0.86774862480000015</v>
      </c>
      <c r="K96" s="3">
        <v>1.0154273972000001</v>
      </c>
      <c r="L96" s="3">
        <v>0.86781952799999995</v>
      </c>
      <c r="M96" s="3">
        <v>0.84194483399999986</v>
      </c>
      <c r="N96" s="3">
        <v>1.106794512</v>
      </c>
      <c r="O96" s="3">
        <v>0.72375929059999999</v>
      </c>
      <c r="P96" s="3">
        <v>0.84222108740000001</v>
      </c>
      <c r="Q96" s="3">
        <v>0.83981724739999997</v>
      </c>
      <c r="R96" s="3"/>
    </row>
    <row r="97" spans="3:18" x14ac:dyDescent="0.25">
      <c r="C97" s="1">
        <f t="shared" si="4"/>
        <v>0.75</v>
      </c>
      <c r="D97" s="3">
        <v>0.64744937040000006</v>
      </c>
      <c r="E97" s="3">
        <v>0.8432058616</v>
      </c>
      <c r="F97" s="3">
        <v>1.7057849397999998</v>
      </c>
      <c r="G97" s="3">
        <v>0.83135542480000002</v>
      </c>
      <c r="H97" s="3">
        <v>0.84286203059999998</v>
      </c>
      <c r="I97" s="3">
        <v>0.85037101139999993</v>
      </c>
      <c r="J97" s="3">
        <v>0.90285077779999989</v>
      </c>
      <c r="K97" s="3">
        <v>1.0852645800000003</v>
      </c>
      <c r="L97" s="3">
        <v>0.89388355359999994</v>
      </c>
      <c r="M97" s="3">
        <v>0.87590379400000007</v>
      </c>
      <c r="N97" s="3">
        <v>1.0909683883999999</v>
      </c>
      <c r="O97" s="3">
        <v>0.73628511279999997</v>
      </c>
      <c r="P97" s="3">
        <v>0.87556599800000001</v>
      </c>
      <c r="Q97" s="3">
        <v>0.8779509513999999</v>
      </c>
      <c r="R97" s="3"/>
    </row>
    <row r="98" spans="3:18" x14ac:dyDescent="0.25">
      <c r="C98" s="1">
        <f t="shared" si="4"/>
        <v>0.76041666666666663</v>
      </c>
      <c r="D98" s="3">
        <v>0.60678694640000008</v>
      </c>
      <c r="E98" s="3">
        <v>0.79554731000000001</v>
      </c>
      <c r="F98" s="3">
        <v>1.6786028492</v>
      </c>
      <c r="G98" s="3">
        <v>0.76553230800000005</v>
      </c>
      <c r="H98" s="3">
        <v>0.7955610984</v>
      </c>
      <c r="I98" s="3">
        <v>0.79543144359999995</v>
      </c>
      <c r="J98" s="3">
        <v>0.84800585620000013</v>
      </c>
      <c r="K98" s="3">
        <v>0.99015944919999999</v>
      </c>
      <c r="L98" s="3">
        <v>0.8299528035999999</v>
      </c>
      <c r="M98" s="3">
        <v>0.80645814019999995</v>
      </c>
      <c r="N98" s="3">
        <v>1.0737184458000002</v>
      </c>
      <c r="O98" s="3">
        <v>0.70823262219999994</v>
      </c>
      <c r="P98" s="3">
        <v>0.80633091960000003</v>
      </c>
      <c r="Q98" s="3">
        <v>0.81617847639999996</v>
      </c>
      <c r="R98" s="3"/>
    </row>
    <row r="99" spans="3:18" x14ac:dyDescent="0.25">
      <c r="C99" s="1">
        <f t="shared" si="4"/>
        <v>0.77083333333333337</v>
      </c>
      <c r="D99" s="3">
        <v>0.61312694260000011</v>
      </c>
      <c r="E99" s="3">
        <v>0.82128650740000009</v>
      </c>
      <c r="F99" s="3">
        <v>1.6722791895999998</v>
      </c>
      <c r="G99" s="3">
        <v>0.78419364100000011</v>
      </c>
      <c r="H99" s="3">
        <v>0.82138950919999998</v>
      </c>
      <c r="I99" s="3">
        <v>0.81870819959999996</v>
      </c>
      <c r="J99" s="3">
        <v>0.86472629720000005</v>
      </c>
      <c r="K99" s="3">
        <v>1.0273139048</v>
      </c>
      <c r="L99" s="3">
        <v>0.84003841759999998</v>
      </c>
      <c r="M99" s="3">
        <v>0.82676259720000023</v>
      </c>
      <c r="N99" s="3">
        <v>1.0973558559999999</v>
      </c>
      <c r="O99" s="3">
        <v>0.70225714519999993</v>
      </c>
      <c r="P99" s="3">
        <v>0.82657922120000005</v>
      </c>
      <c r="Q99" s="3">
        <v>0.84230999399999995</v>
      </c>
      <c r="R99" s="3"/>
    </row>
    <row r="100" spans="3:18" x14ac:dyDescent="0.25">
      <c r="C100" s="1">
        <f t="shared" si="4"/>
        <v>0.78125</v>
      </c>
      <c r="D100" s="3">
        <v>0.59895931600000007</v>
      </c>
      <c r="E100" s="3">
        <v>0.82035962439999999</v>
      </c>
      <c r="F100" s="3">
        <v>1.6603950832000003</v>
      </c>
      <c r="G100" s="3">
        <v>0.7639686482000001</v>
      </c>
      <c r="H100" s="3">
        <v>0.81949893499999993</v>
      </c>
      <c r="I100" s="3">
        <v>0.8171845043999999</v>
      </c>
      <c r="J100" s="3">
        <v>0.83696147519999997</v>
      </c>
      <c r="K100" s="3">
        <v>0.96885082239999998</v>
      </c>
      <c r="L100" s="3">
        <v>0.83395471420000011</v>
      </c>
      <c r="M100" s="3">
        <v>0.81482669619999992</v>
      </c>
      <c r="N100" s="3">
        <v>1.043845444</v>
      </c>
      <c r="O100" s="3">
        <v>0.69232715119999988</v>
      </c>
      <c r="P100" s="3">
        <v>0.81526314879999995</v>
      </c>
      <c r="Q100" s="3">
        <v>0.82430446820000003</v>
      </c>
      <c r="R100" s="3"/>
    </row>
    <row r="101" spans="3:18" x14ac:dyDescent="0.25">
      <c r="C101" s="1">
        <f t="shared" si="4"/>
        <v>0.79166666666666663</v>
      </c>
      <c r="D101" s="3">
        <v>0.57975462399999989</v>
      </c>
      <c r="E101" s="3">
        <v>0.7899346411999999</v>
      </c>
      <c r="F101" s="3">
        <v>1.6415001478</v>
      </c>
      <c r="G101" s="3">
        <v>0.74773454660000005</v>
      </c>
      <c r="H101" s="3">
        <v>0.78945346539999994</v>
      </c>
      <c r="I101" s="3">
        <v>0.78650527699999995</v>
      </c>
      <c r="J101" s="3">
        <v>0.81034159620000012</v>
      </c>
      <c r="K101" s="3">
        <v>0.96013459179999994</v>
      </c>
      <c r="L101" s="3">
        <v>0.78105751859999994</v>
      </c>
      <c r="M101" s="3">
        <v>0.77345173119999999</v>
      </c>
      <c r="N101" s="3">
        <v>0.97180725020000014</v>
      </c>
      <c r="O101" s="3">
        <v>0.66801638660000007</v>
      </c>
      <c r="P101" s="3">
        <v>0.77356473559999994</v>
      </c>
      <c r="Q101" s="3">
        <v>0.7790193326</v>
      </c>
      <c r="R101" s="3"/>
    </row>
    <row r="102" spans="3:18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5">
    <mergeCell ref="R1:T1"/>
    <mergeCell ref="U1:W1"/>
    <mergeCell ref="X1:Z1"/>
    <mergeCell ref="D1:Q1"/>
    <mergeCell ref="D52:Q52"/>
  </mergeCells>
  <phoneticPr fontId="1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AA37-8B97-4B29-8C11-580CB67BEFEF}">
  <dimension ref="A1:Y102"/>
  <sheetViews>
    <sheetView topLeftCell="A71" zoomScaleNormal="100" workbookViewId="0">
      <selection activeCell="D102" sqref="D102:Q102"/>
    </sheetView>
  </sheetViews>
  <sheetFormatPr baseColWidth="10" defaultRowHeight="15" x14ac:dyDescent="0.25"/>
  <sheetData>
    <row r="1" spans="1:25" x14ac:dyDescent="0.25">
      <c r="D1" s="5" t="s">
        <v>22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/>
      <c r="S1" s="2"/>
      <c r="T1" s="5"/>
      <c r="U1" s="5"/>
      <c r="V1" s="5"/>
      <c r="W1" s="5"/>
      <c r="X1" s="5"/>
      <c r="Y1" s="5"/>
    </row>
    <row r="2" spans="1:25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</row>
    <row r="3" spans="1:25" x14ac:dyDescent="0.25">
      <c r="A3">
        <v>7200</v>
      </c>
      <c r="B3">
        <f t="shared" ref="B3:B50" si="0">A3+900</f>
        <v>8100</v>
      </c>
      <c r="C3" s="1">
        <f t="shared" ref="C3:C50" si="1">(A3+18900)/86400</f>
        <v>0.30208333333333331</v>
      </c>
      <c r="D3" s="3">
        <v>82.386573536599997</v>
      </c>
      <c r="E3" s="3">
        <v>115.76638163959998</v>
      </c>
      <c r="F3" s="3">
        <v>188.23200762879998</v>
      </c>
      <c r="G3" s="3">
        <v>115.76638163959998</v>
      </c>
      <c r="H3" s="3">
        <v>126.8342625616</v>
      </c>
      <c r="I3" s="3">
        <v>126.6810398984</v>
      </c>
      <c r="J3" s="3">
        <v>88.762576960600015</v>
      </c>
      <c r="K3" s="3">
        <v>114.74362441940001</v>
      </c>
      <c r="L3" s="3">
        <v>77.423684616200021</v>
      </c>
      <c r="M3" s="3">
        <v>73.734485573800015</v>
      </c>
      <c r="N3" s="3">
        <v>95.344367242399983</v>
      </c>
      <c r="O3" s="3">
        <v>73.734485573800015</v>
      </c>
      <c r="P3" s="3">
        <v>79.882920351599992</v>
      </c>
      <c r="Q3" s="3">
        <v>82.668416287999989</v>
      </c>
    </row>
    <row r="4" spans="1:25" x14ac:dyDescent="0.25">
      <c r="A4">
        <f t="shared" ref="A4:A50" si="2">B3</f>
        <v>8100</v>
      </c>
      <c r="B4">
        <f t="shared" si="0"/>
        <v>9000</v>
      </c>
      <c r="C4" s="1">
        <f t="shared" si="1"/>
        <v>0.3125</v>
      </c>
      <c r="D4" s="3">
        <v>89.443306925600012</v>
      </c>
      <c r="E4" s="3">
        <v>119.66714692799999</v>
      </c>
      <c r="F4" s="3">
        <v>203.80568955519999</v>
      </c>
      <c r="G4" s="3">
        <v>119.66714692799999</v>
      </c>
      <c r="H4" s="3">
        <v>135.0613029088</v>
      </c>
      <c r="I4" s="3">
        <v>129.64217352680001</v>
      </c>
      <c r="J4" s="3">
        <v>98.238570503599988</v>
      </c>
      <c r="K4" s="3">
        <v>123.18843236640002</v>
      </c>
      <c r="L4" s="3">
        <v>85.092947993799996</v>
      </c>
      <c r="M4" s="3">
        <v>79.637907697200006</v>
      </c>
      <c r="N4" s="3">
        <v>103.01717918520001</v>
      </c>
      <c r="O4" s="3">
        <v>79.637907697200006</v>
      </c>
      <c r="P4" s="3">
        <v>84.250901386999985</v>
      </c>
      <c r="Q4" s="3">
        <v>89.187572800799998</v>
      </c>
    </row>
    <row r="5" spans="1:25" x14ac:dyDescent="0.25">
      <c r="A5">
        <f t="shared" si="2"/>
        <v>9000</v>
      </c>
      <c r="B5">
        <f t="shared" si="0"/>
        <v>9900</v>
      </c>
      <c r="C5" s="1">
        <f t="shared" si="1"/>
        <v>0.32291666666666669</v>
      </c>
      <c r="D5" s="3">
        <v>93.144628626799999</v>
      </c>
      <c r="E5" s="3">
        <v>127.4812100346</v>
      </c>
      <c r="F5" s="3">
        <v>203.78733758999999</v>
      </c>
      <c r="G5" s="3">
        <v>127.4812100346</v>
      </c>
      <c r="H5" s="3">
        <v>138.85489449200003</v>
      </c>
      <c r="I5" s="3">
        <v>136.4313592954</v>
      </c>
      <c r="J5" s="3">
        <v>100.0802829766</v>
      </c>
      <c r="K5" s="3">
        <v>129.29036397840002</v>
      </c>
      <c r="L5" s="3">
        <v>87.2882828786</v>
      </c>
      <c r="M5" s="3">
        <v>81.244532356999983</v>
      </c>
      <c r="N5" s="3">
        <v>109.33386919140001</v>
      </c>
      <c r="O5" s="3">
        <v>81.244532356999983</v>
      </c>
      <c r="P5" s="3">
        <v>88.515260478800016</v>
      </c>
      <c r="Q5" s="3">
        <v>92.932486556800001</v>
      </c>
    </row>
    <row r="6" spans="1:25" x14ac:dyDescent="0.25">
      <c r="A6">
        <f t="shared" si="2"/>
        <v>9900</v>
      </c>
      <c r="B6">
        <f t="shared" si="0"/>
        <v>10800</v>
      </c>
      <c r="C6" s="1">
        <f t="shared" si="1"/>
        <v>0.33333333333333331</v>
      </c>
      <c r="D6" s="3">
        <v>91.981696017399997</v>
      </c>
      <c r="E6" s="3">
        <v>123.88439328520001</v>
      </c>
      <c r="F6" s="3">
        <v>211.12034737439998</v>
      </c>
      <c r="G6" s="3">
        <v>123.88439328520001</v>
      </c>
      <c r="H6" s="3">
        <v>138.74328312419999</v>
      </c>
      <c r="I6" s="3">
        <v>134.65157669179996</v>
      </c>
      <c r="J6" s="3">
        <v>100.312576865</v>
      </c>
      <c r="K6" s="3">
        <v>127.36470794939999</v>
      </c>
      <c r="L6" s="3">
        <v>88.731008575400011</v>
      </c>
      <c r="M6" s="3">
        <v>81.983770767799996</v>
      </c>
      <c r="N6" s="3">
        <v>107.09301269299999</v>
      </c>
      <c r="O6" s="3">
        <v>81.983770767799996</v>
      </c>
      <c r="P6" s="3">
        <v>87.2402731878</v>
      </c>
      <c r="Q6" s="3">
        <v>93.070393276400026</v>
      </c>
    </row>
    <row r="7" spans="1:25" x14ac:dyDescent="0.25">
      <c r="A7">
        <f t="shared" si="2"/>
        <v>10800</v>
      </c>
      <c r="B7">
        <f t="shared" si="0"/>
        <v>11700</v>
      </c>
      <c r="C7" s="1">
        <f t="shared" si="1"/>
        <v>0.34375</v>
      </c>
      <c r="D7" s="3">
        <v>97.203312708600009</v>
      </c>
      <c r="E7" s="3">
        <v>135.15486668720001</v>
      </c>
      <c r="F7" s="3">
        <v>217.60108974740001</v>
      </c>
      <c r="G7" s="3">
        <v>135.15486668720001</v>
      </c>
      <c r="H7" s="3">
        <v>143.81421701860003</v>
      </c>
      <c r="I7" s="3">
        <v>143.82463590599997</v>
      </c>
      <c r="J7" s="3">
        <v>106.88701908819998</v>
      </c>
      <c r="K7" s="3">
        <v>131.03540797780002</v>
      </c>
      <c r="L7" s="3">
        <v>91.517499680799986</v>
      </c>
      <c r="M7" s="3">
        <v>85.199828280999995</v>
      </c>
      <c r="N7" s="3">
        <v>111.9464666982</v>
      </c>
      <c r="O7" s="3">
        <v>85.199828280999995</v>
      </c>
      <c r="P7" s="3">
        <v>91.068014875399996</v>
      </c>
      <c r="Q7" s="3">
        <v>97.880529824599989</v>
      </c>
    </row>
    <row r="8" spans="1:25" x14ac:dyDescent="0.25">
      <c r="A8">
        <f t="shared" si="2"/>
        <v>11700</v>
      </c>
      <c r="B8">
        <f t="shared" si="0"/>
        <v>12600</v>
      </c>
      <c r="C8" s="1">
        <f t="shared" si="1"/>
        <v>0.35416666666666669</v>
      </c>
      <c r="D8" s="3">
        <v>105.63857828420001</v>
      </c>
      <c r="E8" s="3">
        <v>149.9335947772</v>
      </c>
      <c r="F8" s="3">
        <v>232.21552349320001</v>
      </c>
      <c r="G8" s="3">
        <v>149.9335947772</v>
      </c>
      <c r="H8" s="3">
        <v>155.16279865199999</v>
      </c>
      <c r="I8" s="3">
        <v>154.26564737959998</v>
      </c>
      <c r="J8" s="3">
        <v>113.8199927446</v>
      </c>
      <c r="K8" s="3">
        <v>139.81136111719999</v>
      </c>
      <c r="L8" s="3">
        <v>98.178427854800006</v>
      </c>
      <c r="M8" s="3">
        <v>92.258476881800007</v>
      </c>
      <c r="N8" s="3">
        <v>117.3463374104</v>
      </c>
      <c r="O8" s="3">
        <v>92.258476881800007</v>
      </c>
      <c r="P8" s="3">
        <v>97.364705211799986</v>
      </c>
      <c r="Q8" s="3">
        <v>103.04180945099999</v>
      </c>
    </row>
    <row r="9" spans="1:25" x14ac:dyDescent="0.25">
      <c r="A9">
        <f t="shared" si="2"/>
        <v>12600</v>
      </c>
      <c r="B9">
        <f t="shared" si="0"/>
        <v>13500</v>
      </c>
      <c r="C9" s="1">
        <f t="shared" si="1"/>
        <v>0.36458333333333331</v>
      </c>
      <c r="D9" s="3">
        <v>101.52269071560001</v>
      </c>
      <c r="E9" s="3">
        <v>141.84677727700003</v>
      </c>
      <c r="F9" s="3">
        <v>217.43960871820002</v>
      </c>
      <c r="G9" s="3">
        <v>141.84677727700003</v>
      </c>
      <c r="H9" s="3">
        <v>145.1296512422</v>
      </c>
      <c r="I9" s="3">
        <v>144.61658763919996</v>
      </c>
      <c r="J9" s="3">
        <v>111.38172982179999</v>
      </c>
      <c r="K9" s="3">
        <v>134.22704082140004</v>
      </c>
      <c r="L9" s="3">
        <v>95.6593757678</v>
      </c>
      <c r="M9" s="3">
        <v>88.589799290600013</v>
      </c>
      <c r="N9" s="3">
        <v>114.5753427456</v>
      </c>
      <c r="O9" s="3">
        <v>88.589799290600013</v>
      </c>
      <c r="P9" s="3">
        <v>96.20157967179999</v>
      </c>
      <c r="Q9" s="3">
        <v>102.74208600679999</v>
      </c>
    </row>
    <row r="10" spans="1:25" x14ac:dyDescent="0.25">
      <c r="A10">
        <f t="shared" si="2"/>
        <v>13500</v>
      </c>
      <c r="B10">
        <f t="shared" si="0"/>
        <v>14400</v>
      </c>
      <c r="C10" s="1">
        <f t="shared" si="1"/>
        <v>0.375</v>
      </c>
      <c r="D10" s="3">
        <v>98.446138781200005</v>
      </c>
      <c r="E10" s="3">
        <v>137.78478509940004</v>
      </c>
      <c r="F10" s="3">
        <v>218.1868445046</v>
      </c>
      <c r="G10" s="3">
        <v>137.78478509940004</v>
      </c>
      <c r="H10" s="3">
        <v>146.78892664339998</v>
      </c>
      <c r="I10" s="3">
        <v>146.14180682739999</v>
      </c>
      <c r="J10" s="3">
        <v>108.79760184679999</v>
      </c>
      <c r="K10" s="3">
        <v>131.08783445600002</v>
      </c>
      <c r="L10" s="3">
        <v>93.189850620800001</v>
      </c>
      <c r="M10" s="3">
        <v>87.405298095600017</v>
      </c>
      <c r="N10" s="3">
        <v>110.2309727258</v>
      </c>
      <c r="O10" s="3">
        <v>87.405298095600017</v>
      </c>
      <c r="P10" s="3">
        <v>93.292463980999997</v>
      </c>
      <c r="Q10" s="3">
        <v>100.7550433582</v>
      </c>
    </row>
    <row r="11" spans="1:25" x14ac:dyDescent="0.25">
      <c r="A11">
        <f t="shared" si="2"/>
        <v>14400</v>
      </c>
      <c r="B11">
        <f t="shared" si="0"/>
        <v>15300</v>
      </c>
      <c r="C11" s="1">
        <f t="shared" si="1"/>
        <v>0.38541666666666669</v>
      </c>
      <c r="D11" s="3">
        <v>103.1159643698</v>
      </c>
      <c r="E11" s="3">
        <v>151.52111714459997</v>
      </c>
      <c r="F11" s="3">
        <v>218.59642045919998</v>
      </c>
      <c r="G11" s="3">
        <v>151.52111714459997</v>
      </c>
      <c r="H11" s="3">
        <v>150.87951424959999</v>
      </c>
      <c r="I11" s="3">
        <v>152.4211155436</v>
      </c>
      <c r="J11" s="3">
        <v>110.76749619820001</v>
      </c>
      <c r="K11" s="3">
        <v>133.65318798660002</v>
      </c>
      <c r="L11" s="3">
        <v>98.039204211800026</v>
      </c>
      <c r="M11" s="3">
        <v>91.011727278800009</v>
      </c>
      <c r="N11" s="3">
        <v>113.83990061059998</v>
      </c>
      <c r="O11" s="3">
        <v>91.011727278800009</v>
      </c>
      <c r="P11" s="3">
        <v>95.182279370400011</v>
      </c>
      <c r="Q11" s="3">
        <v>101.24108394760002</v>
      </c>
    </row>
    <row r="12" spans="1:25" x14ac:dyDescent="0.25">
      <c r="A12">
        <f t="shared" si="2"/>
        <v>15300</v>
      </c>
      <c r="B12">
        <f t="shared" si="0"/>
        <v>16200</v>
      </c>
      <c r="C12" s="1">
        <f t="shared" si="1"/>
        <v>0.39583333333333331</v>
      </c>
      <c r="D12" s="3">
        <v>97.762148918000008</v>
      </c>
      <c r="E12" s="3">
        <v>138.13330031820001</v>
      </c>
      <c r="F12" s="3">
        <v>220.53158716020002</v>
      </c>
      <c r="G12" s="3">
        <v>138.13330031820001</v>
      </c>
      <c r="H12" s="3">
        <v>151.3057686882</v>
      </c>
      <c r="I12" s="3">
        <v>152.24048945500002</v>
      </c>
      <c r="J12" s="3">
        <v>107.98833167320001</v>
      </c>
      <c r="K12" s="3">
        <v>133.6178206294</v>
      </c>
      <c r="L12" s="3">
        <v>95.424309367400014</v>
      </c>
      <c r="M12" s="3">
        <v>87.968464832199999</v>
      </c>
      <c r="N12" s="3">
        <v>114.40106264319999</v>
      </c>
      <c r="O12" s="3">
        <v>87.968464832199999</v>
      </c>
      <c r="P12" s="3">
        <v>94.074333145600008</v>
      </c>
      <c r="Q12" s="3">
        <v>100.96692527239999</v>
      </c>
    </row>
    <row r="13" spans="1:25" x14ac:dyDescent="0.25">
      <c r="A13">
        <f t="shared" si="2"/>
        <v>16200</v>
      </c>
      <c r="B13">
        <f t="shared" si="0"/>
        <v>17100</v>
      </c>
      <c r="C13" s="1">
        <f t="shared" si="1"/>
        <v>0.40625</v>
      </c>
      <c r="D13" s="3">
        <v>107.77719546779998</v>
      </c>
      <c r="E13" s="3">
        <v>148.802444339</v>
      </c>
      <c r="F13" s="3">
        <v>231.3313689876</v>
      </c>
      <c r="G13" s="3">
        <v>148.802444339</v>
      </c>
      <c r="H13" s="3">
        <v>160.02851742759998</v>
      </c>
      <c r="I13" s="3">
        <v>157.26890839079999</v>
      </c>
      <c r="J13" s="3">
        <v>116.89643232840001</v>
      </c>
      <c r="K13" s="3">
        <v>143.52222731640001</v>
      </c>
      <c r="L13" s="3">
        <v>100.23741484739999</v>
      </c>
      <c r="M13" s="3">
        <v>93.754639302800001</v>
      </c>
      <c r="N13" s="3">
        <v>122.92095773179999</v>
      </c>
      <c r="O13" s="3">
        <v>93.754639302800001</v>
      </c>
      <c r="P13" s="3">
        <v>99.737719231800014</v>
      </c>
      <c r="Q13" s="3">
        <v>106.30299619920001</v>
      </c>
    </row>
    <row r="14" spans="1:25" x14ac:dyDescent="0.25">
      <c r="A14">
        <f t="shared" si="2"/>
        <v>17100</v>
      </c>
      <c r="B14">
        <f t="shared" si="0"/>
        <v>18000</v>
      </c>
      <c r="C14" s="1">
        <f t="shared" si="1"/>
        <v>0.41666666666666669</v>
      </c>
      <c r="D14" s="3">
        <v>103.74353833579998</v>
      </c>
      <c r="E14" s="3">
        <v>148.47306942079999</v>
      </c>
      <c r="F14" s="3">
        <v>229.63445006859996</v>
      </c>
      <c r="G14" s="3">
        <v>148.47306942079999</v>
      </c>
      <c r="H14" s="3">
        <v>160.36514417539999</v>
      </c>
      <c r="I14" s="3">
        <v>158.3756972292</v>
      </c>
      <c r="J14" s="3">
        <v>111.23025372259998</v>
      </c>
      <c r="K14" s="3">
        <v>136.36614735319998</v>
      </c>
      <c r="L14" s="3">
        <v>97.705396151200006</v>
      </c>
      <c r="M14" s="3">
        <v>91.677061926999968</v>
      </c>
      <c r="N14" s="3">
        <v>118.74531837399999</v>
      </c>
      <c r="O14" s="3">
        <v>91.677061926999968</v>
      </c>
      <c r="P14" s="3">
        <v>96.550435626800009</v>
      </c>
      <c r="Q14" s="3">
        <v>103.45511329879999</v>
      </c>
    </row>
    <row r="15" spans="1:25" x14ac:dyDescent="0.25">
      <c r="A15">
        <f t="shared" si="2"/>
        <v>18000</v>
      </c>
      <c r="B15">
        <f t="shared" si="0"/>
        <v>18900</v>
      </c>
      <c r="C15" s="1">
        <f t="shared" si="1"/>
        <v>0.42708333333333331</v>
      </c>
      <c r="D15" s="3">
        <v>104.73098458679998</v>
      </c>
      <c r="E15" s="3">
        <v>161.85677870400002</v>
      </c>
      <c r="F15" s="3">
        <v>230.48582244080004</v>
      </c>
      <c r="G15" s="3">
        <v>154.50008746420002</v>
      </c>
      <c r="H15" s="3">
        <v>159.51374036279998</v>
      </c>
      <c r="I15" s="3">
        <v>162.3495898898</v>
      </c>
      <c r="J15" s="3">
        <v>114.94221656779999</v>
      </c>
      <c r="K15" s="3">
        <v>145.42026775479999</v>
      </c>
      <c r="L15" s="3">
        <v>104.6901457088</v>
      </c>
      <c r="M15" s="3">
        <v>106.36634732659999</v>
      </c>
      <c r="N15" s="3">
        <v>121.7894108018</v>
      </c>
      <c r="O15" s="3">
        <v>96.339839698200009</v>
      </c>
      <c r="P15" s="3">
        <v>99.714582574399984</v>
      </c>
      <c r="Q15" s="3">
        <v>106.32605829619997</v>
      </c>
    </row>
    <row r="16" spans="1:25" x14ac:dyDescent="0.25">
      <c r="A16">
        <f t="shared" si="2"/>
        <v>18900</v>
      </c>
      <c r="B16">
        <f t="shared" si="0"/>
        <v>19800</v>
      </c>
      <c r="C16" s="1">
        <f t="shared" si="1"/>
        <v>0.4375</v>
      </c>
      <c r="D16" s="3">
        <v>90.415956573200006</v>
      </c>
      <c r="E16" s="3">
        <v>140.35006294619998</v>
      </c>
      <c r="F16" s="3">
        <v>200.56041764179997</v>
      </c>
      <c r="G16" s="3">
        <v>137.9950837252</v>
      </c>
      <c r="H16" s="3">
        <v>140.63290317319999</v>
      </c>
      <c r="I16" s="3">
        <v>140.13114575080002</v>
      </c>
      <c r="J16" s="3">
        <v>94.2542425428</v>
      </c>
      <c r="K16" s="3">
        <v>123.6640510892</v>
      </c>
      <c r="L16" s="3">
        <v>87.79489073660001</v>
      </c>
      <c r="M16" s="3">
        <v>92.224432321199998</v>
      </c>
      <c r="N16" s="3">
        <v>105.85837979460003</v>
      </c>
      <c r="O16" s="3">
        <v>82.650603433200018</v>
      </c>
      <c r="P16" s="3">
        <v>86.246028119000002</v>
      </c>
      <c r="Q16" s="3">
        <v>92.169074764399994</v>
      </c>
    </row>
    <row r="17" spans="1:17" x14ac:dyDescent="0.25">
      <c r="A17">
        <f t="shared" si="2"/>
        <v>19800</v>
      </c>
      <c r="B17">
        <f t="shared" si="0"/>
        <v>20700</v>
      </c>
      <c r="C17" s="1">
        <f t="shared" si="1"/>
        <v>0.44791666666666669</v>
      </c>
      <c r="D17" s="3">
        <v>96.864920433000009</v>
      </c>
      <c r="E17" s="3">
        <v>154.38802466780001</v>
      </c>
      <c r="F17" s="3">
        <v>217.83396953220006</v>
      </c>
      <c r="G17" s="3">
        <v>142.90183722</v>
      </c>
      <c r="H17" s="3">
        <v>154.92055433139998</v>
      </c>
      <c r="I17" s="3">
        <v>153.8846422796</v>
      </c>
      <c r="J17" s="3">
        <v>103.663599186</v>
      </c>
      <c r="K17" s="3">
        <v>135.06180833079998</v>
      </c>
      <c r="L17" s="3">
        <v>97.160645555999992</v>
      </c>
      <c r="M17" s="3">
        <v>100.9802395048</v>
      </c>
      <c r="N17" s="3">
        <v>117.15206052500001</v>
      </c>
      <c r="O17" s="3">
        <v>90.610755136000009</v>
      </c>
      <c r="P17" s="3">
        <v>93.491803911399998</v>
      </c>
      <c r="Q17" s="3">
        <v>101.075080218</v>
      </c>
    </row>
    <row r="18" spans="1:17" x14ac:dyDescent="0.25">
      <c r="A18">
        <f t="shared" si="2"/>
        <v>20700</v>
      </c>
      <c r="B18">
        <f t="shared" si="0"/>
        <v>21600</v>
      </c>
      <c r="C18" s="1">
        <f t="shared" si="1"/>
        <v>0.45833333333333331</v>
      </c>
      <c r="D18" s="3">
        <v>96.598183123399991</v>
      </c>
      <c r="E18" s="3">
        <v>156.09147968779999</v>
      </c>
      <c r="F18" s="3">
        <v>224.90120626860002</v>
      </c>
      <c r="G18" s="3">
        <v>145.68625201519998</v>
      </c>
      <c r="H18" s="3">
        <v>157.47687455999997</v>
      </c>
      <c r="I18" s="3">
        <v>156.155908896</v>
      </c>
      <c r="J18" s="3">
        <v>106.33346504939999</v>
      </c>
      <c r="K18" s="3">
        <v>136.755398797</v>
      </c>
      <c r="L18" s="3">
        <v>98.433776992199995</v>
      </c>
      <c r="M18" s="3">
        <v>101.63409555360001</v>
      </c>
      <c r="N18" s="3">
        <v>117.32295564920001</v>
      </c>
      <c r="O18" s="3">
        <v>91.223009249600011</v>
      </c>
      <c r="P18" s="3">
        <v>94.935084489000005</v>
      </c>
      <c r="Q18" s="3">
        <v>101.5198320298</v>
      </c>
    </row>
    <row r="19" spans="1:17" x14ac:dyDescent="0.25">
      <c r="A19">
        <f t="shared" si="2"/>
        <v>21600</v>
      </c>
      <c r="B19">
        <f t="shared" si="0"/>
        <v>22500</v>
      </c>
      <c r="C19" s="1">
        <f t="shared" si="1"/>
        <v>0.46875</v>
      </c>
      <c r="D19" s="3">
        <v>95.523845177399977</v>
      </c>
      <c r="E19" s="3">
        <v>153.86526552500001</v>
      </c>
      <c r="F19" s="3">
        <v>215.27801437439996</v>
      </c>
      <c r="G19" s="3">
        <v>144.09730210839999</v>
      </c>
      <c r="H19" s="3">
        <v>153.75599087379999</v>
      </c>
      <c r="I19" s="3">
        <v>154.4219000864</v>
      </c>
      <c r="J19" s="3">
        <v>101.3767616354</v>
      </c>
      <c r="K19" s="3">
        <v>130.68798740979997</v>
      </c>
      <c r="L19" s="3">
        <v>94.739742196999984</v>
      </c>
      <c r="M19" s="3">
        <v>99.218208787800009</v>
      </c>
      <c r="N19" s="3">
        <v>113.39164168660001</v>
      </c>
      <c r="O19" s="3">
        <v>88.353880652200004</v>
      </c>
      <c r="P19" s="3">
        <v>91.941795162600002</v>
      </c>
      <c r="Q19" s="3">
        <v>99.220330188999995</v>
      </c>
    </row>
    <row r="20" spans="1:17" x14ac:dyDescent="0.25">
      <c r="A20">
        <f t="shared" si="2"/>
        <v>22500</v>
      </c>
      <c r="B20">
        <f t="shared" si="0"/>
        <v>23400</v>
      </c>
      <c r="C20" s="1">
        <f t="shared" si="1"/>
        <v>0.47916666666666669</v>
      </c>
      <c r="D20" s="3">
        <v>98.07356572579998</v>
      </c>
      <c r="E20" s="3">
        <v>157.62903450759998</v>
      </c>
      <c r="F20" s="3">
        <v>226.93806556820002</v>
      </c>
      <c r="G20" s="3">
        <v>149.11406226760002</v>
      </c>
      <c r="H20" s="3">
        <v>158.71108506659999</v>
      </c>
      <c r="I20" s="3">
        <v>157.855330939</v>
      </c>
      <c r="J20" s="3">
        <v>106.90992054939998</v>
      </c>
      <c r="K20" s="3">
        <v>135.0076474542</v>
      </c>
      <c r="L20" s="3">
        <v>97.18790462920002</v>
      </c>
      <c r="M20" s="3">
        <v>100.99427066920001</v>
      </c>
      <c r="N20" s="3">
        <v>118.40916791679999</v>
      </c>
      <c r="O20" s="3">
        <v>92.409213843399996</v>
      </c>
      <c r="P20" s="3">
        <v>93.9298592942</v>
      </c>
      <c r="Q20" s="3">
        <v>100.84523346899999</v>
      </c>
    </row>
    <row r="21" spans="1:17" x14ac:dyDescent="0.25">
      <c r="A21">
        <f t="shared" si="2"/>
        <v>23400</v>
      </c>
      <c r="B21">
        <f t="shared" si="0"/>
        <v>24300</v>
      </c>
      <c r="C21" s="1">
        <f t="shared" si="1"/>
        <v>0.48958333333333331</v>
      </c>
      <c r="D21" s="3">
        <v>94.674096007200006</v>
      </c>
      <c r="E21" s="3">
        <v>152.0813597078</v>
      </c>
      <c r="F21" s="3">
        <v>209.79343629600001</v>
      </c>
      <c r="G21" s="3">
        <v>142.53274621200001</v>
      </c>
      <c r="H21" s="3">
        <v>149.12544936520001</v>
      </c>
      <c r="I21" s="3">
        <v>152.56552130240001</v>
      </c>
      <c r="J21" s="3">
        <v>102.7994120514</v>
      </c>
      <c r="K21" s="3">
        <v>133.22094398640004</v>
      </c>
      <c r="L21" s="3">
        <v>97.648239497200009</v>
      </c>
      <c r="M21" s="3">
        <v>99.0163254446</v>
      </c>
      <c r="N21" s="3">
        <v>112.96421124579999</v>
      </c>
      <c r="O21" s="3">
        <v>88.287470675600005</v>
      </c>
      <c r="P21" s="3">
        <v>92.495574688999994</v>
      </c>
      <c r="Q21" s="3">
        <v>98.810028219399996</v>
      </c>
    </row>
    <row r="22" spans="1:17" x14ac:dyDescent="0.25">
      <c r="A22">
        <f t="shared" si="2"/>
        <v>24300</v>
      </c>
      <c r="B22">
        <f t="shared" si="0"/>
        <v>25200</v>
      </c>
      <c r="C22" s="1">
        <f t="shared" si="1"/>
        <v>0.5</v>
      </c>
      <c r="D22" s="3">
        <v>94.777535833600012</v>
      </c>
      <c r="E22" s="3">
        <v>151.16828897620002</v>
      </c>
      <c r="F22" s="3">
        <v>213.6555805708</v>
      </c>
      <c r="G22" s="3">
        <v>139.24158601159999</v>
      </c>
      <c r="H22" s="3">
        <v>149.87722582959998</v>
      </c>
      <c r="I22" s="3">
        <v>151.65414299000003</v>
      </c>
      <c r="J22" s="3">
        <v>102.66555158499997</v>
      </c>
      <c r="K22" s="3">
        <v>131.43807619859996</v>
      </c>
      <c r="L22" s="3">
        <v>95.471908756200008</v>
      </c>
      <c r="M22" s="3">
        <v>97.754606750200011</v>
      </c>
      <c r="N22" s="3">
        <v>111.2984281032</v>
      </c>
      <c r="O22" s="3">
        <v>86.705579040800018</v>
      </c>
      <c r="P22" s="3">
        <v>91.019201289999998</v>
      </c>
      <c r="Q22" s="3">
        <v>97.849825172599992</v>
      </c>
    </row>
    <row r="23" spans="1:17" x14ac:dyDescent="0.25">
      <c r="A23">
        <f t="shared" si="2"/>
        <v>25200</v>
      </c>
      <c r="B23">
        <f t="shared" si="0"/>
        <v>26100</v>
      </c>
      <c r="C23" s="1">
        <f t="shared" si="1"/>
        <v>0.51041666666666663</v>
      </c>
      <c r="D23" s="3">
        <v>93.15874864380001</v>
      </c>
      <c r="E23" s="3">
        <v>149.44408112519997</v>
      </c>
      <c r="F23" s="3">
        <v>212.9592811656</v>
      </c>
      <c r="G23" s="3">
        <v>136.49491199019999</v>
      </c>
      <c r="H23" s="3">
        <v>150.14481758299999</v>
      </c>
      <c r="I23" s="3">
        <v>149.51798258419996</v>
      </c>
      <c r="J23" s="3">
        <v>100.9077347714</v>
      </c>
      <c r="K23" s="3">
        <v>132.80923538659999</v>
      </c>
      <c r="L23" s="3">
        <v>93.150970081000011</v>
      </c>
      <c r="M23" s="3">
        <v>96.651458666599993</v>
      </c>
      <c r="N23" s="3">
        <v>112.73978866659998</v>
      </c>
      <c r="O23" s="3">
        <v>87.460682391600017</v>
      </c>
      <c r="P23" s="3">
        <v>89.637271902999984</v>
      </c>
      <c r="Q23" s="3">
        <v>96.704599345800005</v>
      </c>
    </row>
    <row r="24" spans="1:17" x14ac:dyDescent="0.25">
      <c r="A24">
        <f t="shared" si="2"/>
        <v>26100</v>
      </c>
      <c r="B24">
        <f t="shared" si="0"/>
        <v>27000</v>
      </c>
      <c r="C24" s="1">
        <f t="shared" si="1"/>
        <v>0.52083333333333337</v>
      </c>
      <c r="D24" s="3">
        <v>95.563416442799991</v>
      </c>
      <c r="E24" s="3">
        <v>149.76741225900003</v>
      </c>
      <c r="F24" s="3">
        <v>215.10714018980002</v>
      </c>
      <c r="G24" s="3">
        <v>140.74159659179998</v>
      </c>
      <c r="H24" s="3">
        <v>153.19392657079999</v>
      </c>
      <c r="I24" s="3">
        <v>149.44690177820002</v>
      </c>
      <c r="J24" s="3">
        <v>104.7564712918</v>
      </c>
      <c r="K24" s="3">
        <v>135.45148473719999</v>
      </c>
      <c r="L24" s="3">
        <v>96.356803714400002</v>
      </c>
      <c r="M24" s="3">
        <v>98.176524798599999</v>
      </c>
      <c r="N24" s="3">
        <v>113.64071108339999</v>
      </c>
      <c r="O24" s="3">
        <v>89.873650703599992</v>
      </c>
      <c r="P24" s="3">
        <v>92.28986012</v>
      </c>
      <c r="Q24" s="3">
        <v>98.223023452000007</v>
      </c>
    </row>
    <row r="25" spans="1:17" x14ac:dyDescent="0.25">
      <c r="A25">
        <f t="shared" si="2"/>
        <v>27000</v>
      </c>
      <c r="B25">
        <f t="shared" si="0"/>
        <v>27900</v>
      </c>
      <c r="C25" s="1">
        <f t="shared" si="1"/>
        <v>0.53125</v>
      </c>
      <c r="D25" s="3">
        <v>93.574983239399998</v>
      </c>
      <c r="E25" s="3">
        <v>146.51146661840002</v>
      </c>
      <c r="F25" s="3">
        <v>207.08375791539999</v>
      </c>
      <c r="G25" s="3">
        <v>138.02825331100001</v>
      </c>
      <c r="H25" s="3">
        <v>145.91600350299998</v>
      </c>
      <c r="I25" s="3">
        <v>146.13687519799998</v>
      </c>
      <c r="J25" s="3">
        <v>102.74036184080001</v>
      </c>
      <c r="K25" s="3">
        <v>132.35803565500001</v>
      </c>
      <c r="L25" s="3">
        <v>92.680603890599997</v>
      </c>
      <c r="M25" s="3">
        <v>96.995203950600001</v>
      </c>
      <c r="N25" s="3">
        <v>112.69784063840001</v>
      </c>
      <c r="O25" s="3">
        <v>85.965817297000001</v>
      </c>
      <c r="P25" s="3">
        <v>89.71139524920001</v>
      </c>
      <c r="Q25" s="3">
        <v>96.884989809999993</v>
      </c>
    </row>
    <row r="26" spans="1:17" x14ac:dyDescent="0.25">
      <c r="A26">
        <f t="shared" si="2"/>
        <v>27900</v>
      </c>
      <c r="B26">
        <f t="shared" si="0"/>
        <v>28800</v>
      </c>
      <c r="C26" s="1">
        <f t="shared" si="1"/>
        <v>0.54166666666666663</v>
      </c>
      <c r="D26" s="3">
        <v>96.356955276199997</v>
      </c>
      <c r="E26" s="3">
        <v>154.03648638959999</v>
      </c>
      <c r="F26" s="3">
        <v>221.29819326679998</v>
      </c>
      <c r="G26" s="3">
        <v>142.59805718639998</v>
      </c>
      <c r="H26" s="3">
        <v>151.45714205460001</v>
      </c>
      <c r="I26" s="3">
        <v>153.55034774799998</v>
      </c>
      <c r="J26" s="3">
        <v>111.94782634800001</v>
      </c>
      <c r="K26" s="3">
        <v>142.35085942179998</v>
      </c>
      <c r="L26" s="3">
        <v>95.002057813799993</v>
      </c>
      <c r="M26" s="3">
        <v>98.727902673599999</v>
      </c>
      <c r="N26" s="3">
        <v>113.00287823940002</v>
      </c>
      <c r="O26" s="3">
        <v>87.377022022000006</v>
      </c>
      <c r="P26" s="3">
        <v>92.796365605199966</v>
      </c>
      <c r="Q26" s="3">
        <v>98.650716019200019</v>
      </c>
    </row>
    <row r="27" spans="1:17" x14ac:dyDescent="0.25">
      <c r="A27">
        <f t="shared" si="2"/>
        <v>28800</v>
      </c>
      <c r="B27">
        <f t="shared" si="0"/>
        <v>29700</v>
      </c>
      <c r="C27" s="1">
        <f t="shared" si="1"/>
        <v>0.55208333333333337</v>
      </c>
      <c r="D27" s="3">
        <v>98.600843783999991</v>
      </c>
      <c r="E27" s="3">
        <v>154.60263250040001</v>
      </c>
      <c r="F27" s="3">
        <v>225.62282255540003</v>
      </c>
      <c r="G27" s="3">
        <v>147.17525379180003</v>
      </c>
      <c r="H27" s="3">
        <v>153.39123314400001</v>
      </c>
      <c r="I27" s="3">
        <v>154.7767089614</v>
      </c>
      <c r="J27" s="3">
        <v>119.18820046580001</v>
      </c>
      <c r="K27" s="3">
        <v>150.35243806660003</v>
      </c>
      <c r="L27" s="3">
        <v>98.273636796999995</v>
      </c>
      <c r="M27" s="3">
        <v>102.57452483679999</v>
      </c>
      <c r="N27" s="3">
        <v>117.74974186200001</v>
      </c>
      <c r="O27" s="3">
        <v>91.405475541399994</v>
      </c>
      <c r="P27" s="3">
        <v>95.042846237199996</v>
      </c>
      <c r="Q27" s="3">
        <v>102.51215187959998</v>
      </c>
    </row>
    <row r="28" spans="1:17" x14ac:dyDescent="0.25">
      <c r="A28">
        <f t="shared" si="2"/>
        <v>29700</v>
      </c>
      <c r="B28">
        <f t="shared" si="0"/>
        <v>30600</v>
      </c>
      <c r="C28" s="1">
        <f t="shared" si="1"/>
        <v>0.5625</v>
      </c>
      <c r="D28" s="3">
        <v>90.902929064800006</v>
      </c>
      <c r="E28" s="3">
        <v>143.7318586406</v>
      </c>
      <c r="F28" s="3">
        <v>205.28458963760002</v>
      </c>
      <c r="G28" s="3">
        <v>131.61435807539999</v>
      </c>
      <c r="H28" s="3">
        <v>144.30735538779996</v>
      </c>
      <c r="I28" s="3">
        <v>143.66314140040001</v>
      </c>
      <c r="J28" s="3">
        <v>106.21472606619999</v>
      </c>
      <c r="K28" s="3">
        <v>134.87675893260001</v>
      </c>
      <c r="L28" s="3">
        <v>89.839715797000011</v>
      </c>
      <c r="M28" s="3">
        <v>94.015980827400028</v>
      </c>
      <c r="N28" s="3">
        <v>107.90869394640001</v>
      </c>
      <c r="O28" s="3">
        <v>84.348767116599987</v>
      </c>
      <c r="P28" s="3">
        <v>87.492577332799996</v>
      </c>
      <c r="Q28" s="3">
        <v>94.268633046200009</v>
      </c>
    </row>
    <row r="29" spans="1:17" x14ac:dyDescent="0.25">
      <c r="A29">
        <f t="shared" si="2"/>
        <v>30600</v>
      </c>
      <c r="B29">
        <f t="shared" si="0"/>
        <v>31500</v>
      </c>
      <c r="C29" s="1">
        <f t="shared" si="1"/>
        <v>0.57291666666666663</v>
      </c>
      <c r="D29" s="3">
        <v>90.54477464819999</v>
      </c>
      <c r="E29" s="3">
        <v>146.57481781480001</v>
      </c>
      <c r="F29" s="3">
        <v>210.93990871459999</v>
      </c>
      <c r="G29" s="3">
        <v>134.95538259080001</v>
      </c>
      <c r="H29" s="3">
        <v>149.05382238700003</v>
      </c>
      <c r="I29" s="3">
        <v>146.80220133560002</v>
      </c>
      <c r="J29" s="3">
        <v>97.347038199800011</v>
      </c>
      <c r="K29" s="3">
        <v>127.89216386279999</v>
      </c>
      <c r="L29" s="3">
        <v>90.324598865799985</v>
      </c>
      <c r="M29" s="3">
        <v>94.018412394400002</v>
      </c>
      <c r="N29" s="3">
        <v>108.49056650119999</v>
      </c>
      <c r="O29" s="3">
        <v>83.555096510800013</v>
      </c>
      <c r="P29" s="3">
        <v>88.176562766999993</v>
      </c>
      <c r="Q29" s="3">
        <v>94.220138487200003</v>
      </c>
    </row>
    <row r="30" spans="1:17" x14ac:dyDescent="0.25">
      <c r="A30">
        <f t="shared" si="2"/>
        <v>31500</v>
      </c>
      <c r="B30">
        <f t="shared" si="0"/>
        <v>32400</v>
      </c>
      <c r="C30" s="1">
        <f t="shared" si="1"/>
        <v>0.58333333333333337</v>
      </c>
      <c r="D30" s="3">
        <v>93.152826073600011</v>
      </c>
      <c r="E30" s="3">
        <v>145.46773166719998</v>
      </c>
      <c r="F30" s="3">
        <v>207.98264735199999</v>
      </c>
      <c r="G30" s="3">
        <v>139.87586764639997</v>
      </c>
      <c r="H30" s="3">
        <v>145.86511784659996</v>
      </c>
      <c r="I30" s="3">
        <v>145.38104278859998</v>
      </c>
      <c r="J30" s="3">
        <v>100.82871255900001</v>
      </c>
      <c r="K30" s="3">
        <v>128.47353227899998</v>
      </c>
      <c r="L30" s="3">
        <v>92.377311346599996</v>
      </c>
      <c r="M30" s="3">
        <v>95.605576026799994</v>
      </c>
      <c r="N30" s="3">
        <v>113.15336014259999</v>
      </c>
      <c r="O30" s="3">
        <v>86.236155202999981</v>
      </c>
      <c r="P30" s="3">
        <v>89.098475929199992</v>
      </c>
      <c r="Q30" s="3">
        <v>95.657072289400006</v>
      </c>
    </row>
    <row r="31" spans="1:17" x14ac:dyDescent="0.25">
      <c r="A31">
        <f t="shared" si="2"/>
        <v>32400</v>
      </c>
      <c r="B31">
        <f t="shared" si="0"/>
        <v>33300</v>
      </c>
      <c r="C31" s="1">
        <f t="shared" si="1"/>
        <v>0.59375</v>
      </c>
      <c r="D31" s="3">
        <v>83.941115224000001</v>
      </c>
      <c r="E31" s="3">
        <v>127.39443550760001</v>
      </c>
      <c r="F31" s="3">
        <v>189.48271520500001</v>
      </c>
      <c r="G31" s="3">
        <v>113.9934240206</v>
      </c>
      <c r="H31" s="3">
        <v>128.13670437960002</v>
      </c>
      <c r="I31" s="3">
        <v>126.61908992240001</v>
      </c>
      <c r="J31" s="3">
        <v>87.745057668399994</v>
      </c>
      <c r="K31" s="3">
        <v>116.45206069840002</v>
      </c>
      <c r="L31" s="3">
        <v>82.76225789179999</v>
      </c>
      <c r="M31" s="3">
        <v>81.872701052999986</v>
      </c>
      <c r="N31" s="3">
        <v>98.192973985600005</v>
      </c>
      <c r="O31" s="3">
        <v>76.014461677999989</v>
      </c>
      <c r="P31" s="3">
        <v>79.782025467600008</v>
      </c>
      <c r="Q31" s="3">
        <v>86.982513154000003</v>
      </c>
    </row>
    <row r="32" spans="1:17" x14ac:dyDescent="0.25">
      <c r="A32">
        <f t="shared" si="2"/>
        <v>33300</v>
      </c>
      <c r="B32">
        <f t="shared" si="0"/>
        <v>34200</v>
      </c>
      <c r="C32" s="1">
        <f t="shared" si="1"/>
        <v>0.60416666666666663</v>
      </c>
      <c r="D32" s="3">
        <v>84.531119390799986</v>
      </c>
      <c r="E32" s="3">
        <v>131.36421691300001</v>
      </c>
      <c r="F32" s="3">
        <v>194.36221705159997</v>
      </c>
      <c r="G32" s="3">
        <v>116.33663387179999</v>
      </c>
      <c r="H32" s="3">
        <v>131.30236239220002</v>
      </c>
      <c r="I32" s="3">
        <v>131.60817603979999</v>
      </c>
      <c r="J32" s="3">
        <v>86.496787895400004</v>
      </c>
      <c r="K32" s="3">
        <v>116.82099031380001</v>
      </c>
      <c r="L32" s="3">
        <v>82.740787175600005</v>
      </c>
      <c r="M32" s="3">
        <v>80.309880856600003</v>
      </c>
      <c r="N32" s="3">
        <v>102.2140372548</v>
      </c>
      <c r="O32" s="3">
        <v>78.081627646000001</v>
      </c>
      <c r="P32" s="3">
        <v>80.402007148199985</v>
      </c>
      <c r="Q32" s="3">
        <v>87.008824806600003</v>
      </c>
    </row>
    <row r="33" spans="1:17" x14ac:dyDescent="0.25">
      <c r="A33">
        <f t="shared" si="2"/>
        <v>34200</v>
      </c>
      <c r="B33">
        <f t="shared" si="0"/>
        <v>35100</v>
      </c>
      <c r="C33" s="1">
        <f t="shared" si="1"/>
        <v>0.61458333333333337</v>
      </c>
      <c r="D33" s="3">
        <v>83.063792544800009</v>
      </c>
      <c r="E33" s="3">
        <v>128.95209474160001</v>
      </c>
      <c r="F33" s="3">
        <v>191.35749609379997</v>
      </c>
      <c r="G33" s="3">
        <v>119.6865365092</v>
      </c>
      <c r="H33" s="3">
        <v>128.89130321339999</v>
      </c>
      <c r="I33" s="3">
        <v>126.42483670439999</v>
      </c>
      <c r="J33" s="3">
        <v>84.490348064399996</v>
      </c>
      <c r="K33" s="3">
        <v>114.53013258679999</v>
      </c>
      <c r="L33" s="3">
        <v>81.499106585999996</v>
      </c>
      <c r="M33" s="3">
        <v>77.877147426800022</v>
      </c>
      <c r="N33" s="3">
        <v>99.597053924999983</v>
      </c>
      <c r="O33" s="3">
        <v>76.477617076199991</v>
      </c>
      <c r="P33" s="3">
        <v>78.012659789799983</v>
      </c>
      <c r="Q33" s="3">
        <v>84.863193188799983</v>
      </c>
    </row>
    <row r="34" spans="1:17" x14ac:dyDescent="0.25">
      <c r="A34">
        <f t="shared" si="2"/>
        <v>35100</v>
      </c>
      <c r="B34">
        <f t="shared" si="0"/>
        <v>36000</v>
      </c>
      <c r="C34" s="1">
        <f t="shared" si="1"/>
        <v>0.625</v>
      </c>
      <c r="D34" s="3">
        <v>82.3456584754</v>
      </c>
      <c r="E34" s="3">
        <v>125.42478314200001</v>
      </c>
      <c r="F34" s="3">
        <v>181.53496774000001</v>
      </c>
      <c r="G34" s="3">
        <v>114.19247436959999</v>
      </c>
      <c r="H34" s="3">
        <v>124.89931870660003</v>
      </c>
      <c r="I34" s="3">
        <v>124.84932371320001</v>
      </c>
      <c r="J34" s="3">
        <v>83.17932488160001</v>
      </c>
      <c r="K34" s="3">
        <v>111.63816730799999</v>
      </c>
      <c r="L34" s="3">
        <v>79.256125208400007</v>
      </c>
      <c r="M34" s="3">
        <v>77.849170704400009</v>
      </c>
      <c r="N34" s="3">
        <v>99.17775582480003</v>
      </c>
      <c r="O34" s="3">
        <v>75.814103110399998</v>
      </c>
      <c r="P34" s="3">
        <v>77.980737683599997</v>
      </c>
      <c r="Q34" s="3">
        <v>83.198319142199992</v>
      </c>
    </row>
    <row r="35" spans="1:17" x14ac:dyDescent="0.25">
      <c r="A35">
        <f t="shared" si="2"/>
        <v>36000</v>
      </c>
      <c r="B35">
        <f t="shared" si="0"/>
        <v>36900</v>
      </c>
      <c r="C35" s="1">
        <f t="shared" si="1"/>
        <v>0.63541666666666663</v>
      </c>
      <c r="D35" s="3">
        <v>82.902236829799989</v>
      </c>
      <c r="E35" s="3">
        <v>127.25683974540001</v>
      </c>
      <c r="F35" s="3">
        <v>181.87448032720002</v>
      </c>
      <c r="G35" s="3">
        <v>111.4135600266</v>
      </c>
      <c r="H35" s="3">
        <v>127.04150241440001</v>
      </c>
      <c r="I35" s="3">
        <v>125.45381638960001</v>
      </c>
      <c r="J35" s="3">
        <v>85.078042457800009</v>
      </c>
      <c r="K35" s="3">
        <v>111.5328017468</v>
      </c>
      <c r="L35" s="3">
        <v>80.099373172599982</v>
      </c>
      <c r="M35" s="3">
        <v>78.588501017799999</v>
      </c>
      <c r="N35" s="3">
        <v>96.718318330200006</v>
      </c>
      <c r="O35" s="3">
        <v>75.008890476600001</v>
      </c>
      <c r="P35" s="3">
        <v>78.499588627999998</v>
      </c>
      <c r="Q35" s="3">
        <v>84.941996595199996</v>
      </c>
    </row>
    <row r="36" spans="1:17" x14ac:dyDescent="0.25">
      <c r="A36">
        <f t="shared" si="2"/>
        <v>36900</v>
      </c>
      <c r="B36">
        <f t="shared" si="0"/>
        <v>37800</v>
      </c>
      <c r="C36" s="1">
        <f t="shared" si="1"/>
        <v>0.64583333333333337</v>
      </c>
      <c r="D36" s="3">
        <v>81.967958319800005</v>
      </c>
      <c r="E36" s="3">
        <v>123.2978610448</v>
      </c>
      <c r="F36" s="3">
        <v>176.46223418420001</v>
      </c>
      <c r="G36" s="3">
        <v>108.87654261199999</v>
      </c>
      <c r="H36" s="3">
        <v>122.94284939739997</v>
      </c>
      <c r="I36" s="3">
        <v>120.92127767480002</v>
      </c>
      <c r="J36" s="3">
        <v>82.440733097800006</v>
      </c>
      <c r="K36" s="3">
        <v>109.5711222604</v>
      </c>
      <c r="L36" s="3">
        <v>78.195927036199976</v>
      </c>
      <c r="M36" s="3">
        <v>76.465427078399998</v>
      </c>
      <c r="N36" s="3">
        <v>93.095681158199994</v>
      </c>
      <c r="O36" s="3">
        <v>72.307243461599995</v>
      </c>
      <c r="P36" s="3">
        <v>76.363290064799997</v>
      </c>
      <c r="Q36" s="3">
        <v>81.827746170999987</v>
      </c>
    </row>
    <row r="37" spans="1:17" x14ac:dyDescent="0.25">
      <c r="A37">
        <f t="shared" si="2"/>
        <v>37800</v>
      </c>
      <c r="B37">
        <f t="shared" si="0"/>
        <v>38700</v>
      </c>
      <c r="C37" s="1">
        <f t="shared" si="1"/>
        <v>0.65625</v>
      </c>
      <c r="D37" s="3">
        <v>80.997485210600004</v>
      </c>
      <c r="E37" s="3">
        <v>121.88429188820001</v>
      </c>
      <c r="F37" s="3">
        <v>179.18402542999999</v>
      </c>
      <c r="G37" s="3">
        <v>109.4705200738</v>
      </c>
      <c r="H37" s="3">
        <v>120.59345264439999</v>
      </c>
      <c r="I37" s="3">
        <v>121.77490669539999</v>
      </c>
      <c r="J37" s="3">
        <v>82.037903505599999</v>
      </c>
      <c r="K37" s="3">
        <v>108.81131959340003</v>
      </c>
      <c r="L37" s="3">
        <v>78.429041963399996</v>
      </c>
      <c r="M37" s="3">
        <v>76.409503830399984</v>
      </c>
      <c r="N37" s="3">
        <v>95.191455314799995</v>
      </c>
      <c r="O37" s="3">
        <v>72.874205356600001</v>
      </c>
      <c r="P37" s="3">
        <v>76.482527989600001</v>
      </c>
      <c r="Q37" s="3">
        <v>81.675914816400009</v>
      </c>
    </row>
    <row r="38" spans="1:17" x14ac:dyDescent="0.25">
      <c r="A38">
        <f t="shared" si="2"/>
        <v>38700</v>
      </c>
      <c r="B38">
        <f t="shared" si="0"/>
        <v>39600</v>
      </c>
      <c r="C38" s="1">
        <f t="shared" si="1"/>
        <v>0.66666666666666663</v>
      </c>
      <c r="D38" s="3">
        <v>75.468946827799982</v>
      </c>
      <c r="E38" s="3">
        <v>116.68117852499999</v>
      </c>
      <c r="F38" s="3">
        <v>173.54156612720001</v>
      </c>
      <c r="G38" s="3">
        <v>107.21543436619997</v>
      </c>
      <c r="H38" s="3">
        <v>116.02004091519998</v>
      </c>
      <c r="I38" s="3">
        <v>113.9295590232</v>
      </c>
      <c r="J38" s="3">
        <v>77.053691955600002</v>
      </c>
      <c r="K38" s="3">
        <v>101.7418365298</v>
      </c>
      <c r="L38" s="3">
        <v>73.82532050639999</v>
      </c>
      <c r="M38" s="3">
        <v>72.601888505399998</v>
      </c>
      <c r="N38" s="3">
        <v>88.721579265599985</v>
      </c>
      <c r="O38" s="3">
        <v>68.497584997600001</v>
      </c>
      <c r="P38" s="3">
        <v>72.732001723400003</v>
      </c>
      <c r="Q38" s="3">
        <v>78.291801277000019</v>
      </c>
    </row>
    <row r="39" spans="1:17" x14ac:dyDescent="0.25">
      <c r="A39">
        <f t="shared" si="2"/>
        <v>39600</v>
      </c>
      <c r="B39">
        <f t="shared" si="0"/>
        <v>40500</v>
      </c>
      <c r="C39" s="1">
        <f t="shared" si="1"/>
        <v>0.67708333333333337</v>
      </c>
      <c r="D39" s="3">
        <v>74.3089950042</v>
      </c>
      <c r="E39" s="3">
        <v>113.61945897020001</v>
      </c>
      <c r="F39" s="3">
        <v>168.9666179912</v>
      </c>
      <c r="G39" s="3">
        <v>104.84138737039999</v>
      </c>
      <c r="H39" s="3">
        <v>113.5330398338</v>
      </c>
      <c r="I39" s="3">
        <v>110.76247829240002</v>
      </c>
      <c r="J39" s="3">
        <v>77.30686256300001</v>
      </c>
      <c r="K39" s="3">
        <v>102.4373787488</v>
      </c>
      <c r="L39" s="3">
        <v>72.340278715799997</v>
      </c>
      <c r="M39" s="3">
        <v>70.63589252220001</v>
      </c>
      <c r="N39" s="3">
        <v>87.689649201599991</v>
      </c>
      <c r="O39" s="3">
        <v>68.130392215200004</v>
      </c>
      <c r="P39" s="3">
        <v>70.590559403</v>
      </c>
      <c r="Q39" s="3">
        <v>76.991653782399993</v>
      </c>
    </row>
    <row r="40" spans="1:17" x14ac:dyDescent="0.25">
      <c r="A40">
        <f t="shared" si="2"/>
        <v>40500</v>
      </c>
      <c r="B40">
        <f t="shared" si="0"/>
        <v>41400</v>
      </c>
      <c r="C40" s="1">
        <f t="shared" si="1"/>
        <v>0.6875</v>
      </c>
      <c r="D40" s="3">
        <v>70.373981761600007</v>
      </c>
      <c r="E40" s="3">
        <v>104.25344030480001</v>
      </c>
      <c r="F40" s="3">
        <v>156.210261368</v>
      </c>
      <c r="G40" s="3">
        <v>92.075983730800019</v>
      </c>
      <c r="H40" s="3">
        <v>104.22391615440002</v>
      </c>
      <c r="I40" s="3">
        <v>104.12333934080002</v>
      </c>
      <c r="J40" s="3">
        <v>72.226213106600014</v>
      </c>
      <c r="K40" s="3">
        <v>94.768512057199999</v>
      </c>
      <c r="L40" s="3">
        <v>68.279513843200007</v>
      </c>
      <c r="M40" s="3">
        <v>67.112509785</v>
      </c>
      <c r="N40" s="3">
        <v>82.579140907599992</v>
      </c>
      <c r="O40" s="3">
        <v>63.326926058399998</v>
      </c>
      <c r="P40" s="3">
        <v>67.169072885399999</v>
      </c>
      <c r="Q40" s="3">
        <v>71.339914172999997</v>
      </c>
    </row>
    <row r="41" spans="1:17" x14ac:dyDescent="0.25">
      <c r="A41">
        <f t="shared" si="2"/>
        <v>41400</v>
      </c>
      <c r="B41">
        <f t="shared" si="0"/>
        <v>42300</v>
      </c>
      <c r="C41" s="1">
        <f t="shared" si="1"/>
        <v>0.69791666666666663</v>
      </c>
      <c r="D41" s="3">
        <v>71.257046075999995</v>
      </c>
      <c r="E41" s="3">
        <v>106.14475659799999</v>
      </c>
      <c r="F41" s="3">
        <v>157.69559504540001</v>
      </c>
      <c r="G41" s="3">
        <v>96.55197093000001</v>
      </c>
      <c r="H41" s="3">
        <v>106.4308495168</v>
      </c>
      <c r="I41" s="3">
        <v>107.55313969300001</v>
      </c>
      <c r="J41" s="3">
        <v>72.868294209599995</v>
      </c>
      <c r="K41" s="3">
        <v>95.714651293000017</v>
      </c>
      <c r="L41" s="3">
        <v>68.172421182400001</v>
      </c>
      <c r="M41" s="3">
        <v>66.43521199860001</v>
      </c>
      <c r="N41" s="3">
        <v>83.382858928600001</v>
      </c>
      <c r="O41" s="3">
        <v>63.463441135999993</v>
      </c>
      <c r="P41" s="3">
        <v>66.473934598599982</v>
      </c>
      <c r="Q41" s="3">
        <v>71.572806123600003</v>
      </c>
    </row>
    <row r="42" spans="1:17" x14ac:dyDescent="0.25">
      <c r="A42">
        <f t="shared" si="2"/>
        <v>42300</v>
      </c>
      <c r="B42">
        <f t="shared" si="0"/>
        <v>43200</v>
      </c>
      <c r="C42" s="1">
        <f t="shared" si="1"/>
        <v>0.70833333333333337</v>
      </c>
      <c r="D42" s="3">
        <v>72.24283977799999</v>
      </c>
      <c r="E42" s="3">
        <v>107.87046398200002</v>
      </c>
      <c r="F42" s="3">
        <v>161.82813918880001</v>
      </c>
      <c r="G42" s="3">
        <v>97.009018560199991</v>
      </c>
      <c r="H42" s="3">
        <v>108.1536333268</v>
      </c>
      <c r="I42" s="3">
        <v>105.24375590419999</v>
      </c>
      <c r="J42" s="3">
        <v>73.201311524600001</v>
      </c>
      <c r="K42" s="3">
        <v>97.045938068999988</v>
      </c>
      <c r="L42" s="3">
        <v>70.132189132800008</v>
      </c>
      <c r="M42" s="3">
        <v>67.940502798800011</v>
      </c>
      <c r="N42" s="3">
        <v>84.813515967800001</v>
      </c>
      <c r="O42" s="3">
        <v>65.449460264999999</v>
      </c>
      <c r="P42" s="3">
        <v>67.929188653000011</v>
      </c>
      <c r="Q42" s="3">
        <v>72.011540569600001</v>
      </c>
    </row>
    <row r="43" spans="1:17" x14ac:dyDescent="0.25">
      <c r="A43">
        <f t="shared" si="2"/>
        <v>43200</v>
      </c>
      <c r="B43">
        <f t="shared" si="0"/>
        <v>44100</v>
      </c>
      <c r="C43" s="1">
        <f t="shared" si="1"/>
        <v>0.71875</v>
      </c>
      <c r="D43" s="3">
        <v>72.651825514800009</v>
      </c>
      <c r="E43" s="3">
        <v>115.03799594080002</v>
      </c>
      <c r="F43" s="3">
        <v>167.79455606279998</v>
      </c>
      <c r="G43" s="3">
        <v>103.148341574</v>
      </c>
      <c r="H43" s="3">
        <v>115.36853644100002</v>
      </c>
      <c r="I43" s="3">
        <v>111.9150357688</v>
      </c>
      <c r="J43" s="3">
        <v>73.555400719399998</v>
      </c>
      <c r="K43" s="3">
        <v>97.422655420400005</v>
      </c>
      <c r="L43" s="3">
        <v>70.040645851799994</v>
      </c>
      <c r="M43" s="3">
        <v>68.479580546200012</v>
      </c>
      <c r="N43" s="3">
        <v>84.179773818599998</v>
      </c>
      <c r="O43" s="3">
        <v>64.547458091799996</v>
      </c>
      <c r="P43" s="3">
        <v>68.517486942200009</v>
      </c>
      <c r="Q43" s="3">
        <v>73.494504026000016</v>
      </c>
    </row>
    <row r="44" spans="1:17" x14ac:dyDescent="0.25">
      <c r="A44">
        <f t="shared" si="2"/>
        <v>44100</v>
      </c>
      <c r="B44">
        <f t="shared" si="0"/>
        <v>45000</v>
      </c>
      <c r="C44" s="1">
        <f t="shared" si="1"/>
        <v>0.72916666666666663</v>
      </c>
      <c r="D44" s="3">
        <v>68.513063017600004</v>
      </c>
      <c r="E44" s="3">
        <v>100.73534167580002</v>
      </c>
      <c r="F44" s="3">
        <v>150.16263698360001</v>
      </c>
      <c r="G44" s="3">
        <v>91.564674644199982</v>
      </c>
      <c r="H44" s="3">
        <v>100.6203395748</v>
      </c>
      <c r="I44" s="3">
        <v>101.6414141756</v>
      </c>
      <c r="J44" s="3">
        <v>68.003200989599989</v>
      </c>
      <c r="K44" s="3">
        <v>88.950264673800007</v>
      </c>
      <c r="L44" s="3">
        <v>64.762758118799994</v>
      </c>
      <c r="M44" s="3">
        <v>63.279672340799998</v>
      </c>
      <c r="N44" s="3">
        <v>79.195389605799988</v>
      </c>
      <c r="O44" s="3">
        <v>60.44335762499999</v>
      </c>
      <c r="P44" s="3">
        <v>63.320316458400001</v>
      </c>
      <c r="Q44" s="3">
        <v>68.114164277400008</v>
      </c>
    </row>
    <row r="45" spans="1:17" x14ac:dyDescent="0.25">
      <c r="A45">
        <f t="shared" si="2"/>
        <v>45000</v>
      </c>
      <c r="B45">
        <f t="shared" si="0"/>
        <v>45900</v>
      </c>
      <c r="C45" s="1">
        <f t="shared" si="1"/>
        <v>0.73958333333333337</v>
      </c>
      <c r="D45" s="3">
        <v>68.874009614800016</v>
      </c>
      <c r="E45" s="3">
        <v>103.88223442859999</v>
      </c>
      <c r="F45" s="3">
        <v>160.09098307919999</v>
      </c>
      <c r="G45" s="3">
        <v>95.165612027400002</v>
      </c>
      <c r="H45" s="3">
        <v>104.01383826439999</v>
      </c>
      <c r="I45" s="3">
        <v>103.4957624396</v>
      </c>
      <c r="J45" s="3">
        <v>70.517909265000014</v>
      </c>
      <c r="K45" s="3">
        <v>92.710546078600004</v>
      </c>
      <c r="L45" s="3">
        <v>66.660427337400009</v>
      </c>
      <c r="M45" s="3">
        <v>66.210757497399996</v>
      </c>
      <c r="N45" s="3">
        <v>83.079309642999988</v>
      </c>
      <c r="O45" s="3">
        <v>63.824140562400004</v>
      </c>
      <c r="P45" s="3">
        <v>66.187988581200003</v>
      </c>
      <c r="Q45" s="3">
        <v>70.1967067402</v>
      </c>
    </row>
    <row r="46" spans="1:17" x14ac:dyDescent="0.25">
      <c r="A46">
        <f t="shared" si="2"/>
        <v>45900</v>
      </c>
      <c r="B46">
        <f t="shared" si="0"/>
        <v>46800</v>
      </c>
      <c r="C46" s="1">
        <f t="shared" si="1"/>
        <v>0.75</v>
      </c>
      <c r="D46" s="3">
        <v>68.735653837599997</v>
      </c>
      <c r="E46" s="3">
        <v>103.48180572780001</v>
      </c>
      <c r="F46" s="3">
        <v>151.60495584799997</v>
      </c>
      <c r="G46" s="3">
        <v>93.882422778199995</v>
      </c>
      <c r="H46" s="3">
        <v>103.72832054439999</v>
      </c>
      <c r="I46" s="3">
        <v>102.6872174704</v>
      </c>
      <c r="J46" s="3">
        <v>70.375880125799981</v>
      </c>
      <c r="K46" s="3">
        <v>94.003135578599995</v>
      </c>
      <c r="L46" s="3">
        <v>67.011572892399997</v>
      </c>
      <c r="M46" s="3">
        <v>65.424468500399996</v>
      </c>
      <c r="N46" s="3">
        <v>79.794631737799989</v>
      </c>
      <c r="O46" s="3">
        <v>62.506766935000002</v>
      </c>
      <c r="P46" s="3">
        <v>65.4131585704</v>
      </c>
      <c r="Q46" s="3">
        <v>70.533075874800005</v>
      </c>
    </row>
    <row r="47" spans="1:17" x14ac:dyDescent="0.25">
      <c r="A47">
        <f t="shared" si="2"/>
        <v>46800</v>
      </c>
      <c r="B47">
        <f t="shared" si="0"/>
        <v>47700</v>
      </c>
      <c r="C47" s="1">
        <f t="shared" si="1"/>
        <v>0.76041666666666663</v>
      </c>
      <c r="D47" s="3">
        <v>63.385897681799996</v>
      </c>
      <c r="E47" s="3">
        <v>96.75453502500001</v>
      </c>
      <c r="F47" s="3">
        <v>153.25016999920001</v>
      </c>
      <c r="G47" s="3">
        <v>89.527343913599992</v>
      </c>
      <c r="H47" s="3">
        <v>96.841674663000006</v>
      </c>
      <c r="I47" s="3">
        <v>95.900718521399995</v>
      </c>
      <c r="J47" s="3">
        <v>64.742451459399987</v>
      </c>
      <c r="K47" s="3">
        <v>85.488230396399999</v>
      </c>
      <c r="L47" s="3">
        <v>61.847404467800004</v>
      </c>
      <c r="M47" s="3">
        <v>60.385664560399995</v>
      </c>
      <c r="N47" s="3">
        <v>76.704196772600014</v>
      </c>
      <c r="O47" s="3">
        <v>58.457439454199999</v>
      </c>
      <c r="P47" s="3">
        <v>60.353123425999989</v>
      </c>
      <c r="Q47" s="3">
        <v>64.789445326399999</v>
      </c>
    </row>
    <row r="48" spans="1:17" x14ac:dyDescent="0.25">
      <c r="A48">
        <f t="shared" si="2"/>
        <v>47700</v>
      </c>
      <c r="B48">
        <f t="shared" si="0"/>
        <v>48600</v>
      </c>
      <c r="C48" s="1">
        <f t="shared" si="1"/>
        <v>0.77083333333333337</v>
      </c>
      <c r="D48" s="3">
        <v>67.609875990600003</v>
      </c>
      <c r="E48" s="3">
        <v>104.42141524399999</v>
      </c>
      <c r="F48" s="3">
        <v>153.11233567619999</v>
      </c>
      <c r="G48" s="3">
        <v>92.804386002200005</v>
      </c>
      <c r="H48" s="3">
        <v>104.44695263279999</v>
      </c>
      <c r="I48" s="3">
        <v>101.80120705639999</v>
      </c>
      <c r="J48" s="3">
        <v>69.823349674200003</v>
      </c>
      <c r="K48" s="3">
        <v>90.786181535599994</v>
      </c>
      <c r="L48" s="3">
        <v>64.766203561400005</v>
      </c>
      <c r="M48" s="3">
        <v>64.254609253199988</v>
      </c>
      <c r="N48" s="3">
        <v>80.467121212800009</v>
      </c>
      <c r="O48" s="3">
        <v>60.972959397000004</v>
      </c>
      <c r="P48" s="3">
        <v>64.2432366022</v>
      </c>
      <c r="Q48" s="3">
        <v>69.34520051059998</v>
      </c>
    </row>
    <row r="49" spans="1:17" x14ac:dyDescent="0.25">
      <c r="A49">
        <f t="shared" si="2"/>
        <v>48600</v>
      </c>
      <c r="B49">
        <f t="shared" si="0"/>
        <v>49500</v>
      </c>
      <c r="C49" s="1">
        <f t="shared" si="1"/>
        <v>0.78125</v>
      </c>
      <c r="D49" s="3">
        <v>66.444657487200004</v>
      </c>
      <c r="E49" s="3">
        <v>104.44030318800002</v>
      </c>
      <c r="F49" s="3">
        <v>157.07231626699999</v>
      </c>
      <c r="G49" s="3">
        <v>90.312297546400018</v>
      </c>
      <c r="H49" s="3">
        <v>104.301359883</v>
      </c>
      <c r="I49" s="3">
        <v>102.72542526319999</v>
      </c>
      <c r="J49" s="3">
        <v>67.341629791000003</v>
      </c>
      <c r="K49" s="3">
        <v>89.299324262200017</v>
      </c>
      <c r="L49" s="3">
        <v>64.871473225200006</v>
      </c>
      <c r="M49" s="3">
        <v>63.046826137399997</v>
      </c>
      <c r="N49" s="3">
        <v>81.099951715000003</v>
      </c>
      <c r="O49" s="3">
        <v>62.439048224199993</v>
      </c>
      <c r="P49" s="3">
        <v>63.015145142999984</v>
      </c>
      <c r="Q49" s="3">
        <v>69.246977553199997</v>
      </c>
    </row>
    <row r="50" spans="1:17" x14ac:dyDescent="0.25">
      <c r="A50">
        <f t="shared" si="2"/>
        <v>49500</v>
      </c>
      <c r="B50">
        <f t="shared" si="0"/>
        <v>50400</v>
      </c>
      <c r="C50" s="1">
        <f t="shared" si="1"/>
        <v>0.79166666666666663</v>
      </c>
      <c r="D50" s="3">
        <v>60.937139333600001</v>
      </c>
      <c r="E50" s="3">
        <v>96.3767262418</v>
      </c>
      <c r="F50" s="3">
        <v>145.4380957804</v>
      </c>
      <c r="G50" s="3">
        <v>84.833034647199995</v>
      </c>
      <c r="H50" s="3">
        <v>96.425143836200007</v>
      </c>
      <c r="I50" s="3">
        <v>92.536041091800016</v>
      </c>
      <c r="J50" s="3">
        <v>63.069208938799989</v>
      </c>
      <c r="K50" s="3">
        <v>82.80438264339999</v>
      </c>
      <c r="L50" s="3">
        <v>58.961770600400008</v>
      </c>
      <c r="M50" s="3">
        <v>58.359399616399998</v>
      </c>
      <c r="N50" s="3">
        <v>72.122028356000015</v>
      </c>
      <c r="O50" s="3">
        <v>56.128833617600009</v>
      </c>
      <c r="P50" s="3">
        <v>58.367698683199997</v>
      </c>
      <c r="Q50" s="3">
        <v>62.476880945200001</v>
      </c>
    </row>
    <row r="51" spans="1:17" x14ac:dyDescent="0.25"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D52" s="5" t="s">
        <v>21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t="s">
        <v>2</v>
      </c>
      <c r="B53" t="s">
        <v>3</v>
      </c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</row>
    <row r="54" spans="1:17" x14ac:dyDescent="0.25">
      <c r="A54">
        <v>7200</v>
      </c>
      <c r="B54">
        <f t="shared" ref="B54:B101" si="3">A54+900</f>
        <v>8100</v>
      </c>
      <c r="C54" s="1">
        <f t="shared" ref="C54:C101" si="4">(A54+18900)/86400</f>
        <v>0.30208333333333331</v>
      </c>
      <c r="D54" s="3">
        <v>50.097914401200001</v>
      </c>
      <c r="E54" s="3">
        <v>74.645612549799992</v>
      </c>
      <c r="F54" s="3">
        <v>134.03749117780001</v>
      </c>
      <c r="G54" s="3">
        <v>74.645612549799992</v>
      </c>
      <c r="H54" s="3">
        <v>76.126286010800001</v>
      </c>
      <c r="I54" s="3">
        <v>76.559269776399987</v>
      </c>
      <c r="J54" s="3">
        <v>59.051346948800003</v>
      </c>
      <c r="K54" s="3">
        <v>77.760308525199989</v>
      </c>
      <c r="L54" s="3">
        <v>47.528672731800008</v>
      </c>
      <c r="M54" s="3">
        <v>43.971180900999997</v>
      </c>
      <c r="N54" s="3">
        <v>61.843366619200005</v>
      </c>
      <c r="O54" s="3">
        <v>43.971180900999997</v>
      </c>
      <c r="P54" s="3">
        <v>49.840758303199998</v>
      </c>
      <c r="Q54" s="3">
        <v>49.869021162199999</v>
      </c>
    </row>
    <row r="55" spans="1:17" x14ac:dyDescent="0.25">
      <c r="A55">
        <f t="shared" ref="A55:A101" si="5">B54</f>
        <v>8100</v>
      </c>
      <c r="B55">
        <f t="shared" si="3"/>
        <v>9000</v>
      </c>
      <c r="C55" s="1">
        <f t="shared" si="4"/>
        <v>0.3125</v>
      </c>
      <c r="D55" s="3">
        <v>54.159853005599999</v>
      </c>
      <c r="E55" s="3">
        <v>74.702312980400009</v>
      </c>
      <c r="F55" s="3">
        <v>144.95996178319999</v>
      </c>
      <c r="G55" s="3">
        <v>74.702312980400009</v>
      </c>
      <c r="H55" s="3">
        <v>80.449111723999991</v>
      </c>
      <c r="I55" s="3">
        <v>78.797031708800006</v>
      </c>
      <c r="J55" s="3">
        <v>64.777935588999995</v>
      </c>
      <c r="K55" s="3">
        <v>83.409958120000013</v>
      </c>
      <c r="L55" s="3">
        <v>51.9181453534</v>
      </c>
      <c r="M55" s="3">
        <v>47.229725420599998</v>
      </c>
      <c r="N55" s="3">
        <v>66.189004572200005</v>
      </c>
      <c r="O55" s="3">
        <v>47.229725420599998</v>
      </c>
      <c r="P55" s="3">
        <v>53.286562953800001</v>
      </c>
      <c r="Q55" s="3">
        <v>54.107499305000005</v>
      </c>
    </row>
    <row r="56" spans="1:17" x14ac:dyDescent="0.25">
      <c r="A56">
        <f t="shared" si="5"/>
        <v>9000</v>
      </c>
      <c r="B56">
        <f t="shared" si="3"/>
        <v>9900</v>
      </c>
      <c r="C56" s="1">
        <f t="shared" si="4"/>
        <v>0.32291666666666669</v>
      </c>
      <c r="D56" s="3">
        <v>54.981984042999997</v>
      </c>
      <c r="E56" s="3">
        <v>80.792588932200005</v>
      </c>
      <c r="F56" s="3">
        <v>142.38849107920001</v>
      </c>
      <c r="G56" s="3">
        <v>80.792588932200005</v>
      </c>
      <c r="H56" s="3">
        <v>81.430802273200001</v>
      </c>
      <c r="I56" s="3">
        <v>81.307777042200001</v>
      </c>
      <c r="J56" s="3">
        <v>64.835790513800006</v>
      </c>
      <c r="K56" s="3">
        <v>85.234957005799998</v>
      </c>
      <c r="L56" s="3">
        <v>52.050365444400008</v>
      </c>
      <c r="M56" s="3">
        <v>47.257500094000001</v>
      </c>
      <c r="N56" s="3">
        <v>70.453121577999994</v>
      </c>
      <c r="O56" s="3">
        <v>47.257500094000001</v>
      </c>
      <c r="P56" s="3">
        <v>54.360532619799997</v>
      </c>
      <c r="Q56" s="3">
        <v>54.900852038400004</v>
      </c>
    </row>
    <row r="57" spans="1:17" x14ac:dyDescent="0.25">
      <c r="A57">
        <f t="shared" si="5"/>
        <v>9900</v>
      </c>
      <c r="B57">
        <f t="shared" si="3"/>
        <v>10800</v>
      </c>
      <c r="C57" s="1">
        <f t="shared" si="4"/>
        <v>0.33333333333333331</v>
      </c>
      <c r="D57" s="3">
        <v>55.259261891599998</v>
      </c>
      <c r="E57" s="3">
        <v>77.631381196799992</v>
      </c>
      <c r="F57" s="3">
        <v>152.26404151539998</v>
      </c>
      <c r="G57" s="3">
        <v>77.631381196799992</v>
      </c>
      <c r="H57" s="3">
        <v>83.071903309600017</v>
      </c>
      <c r="I57" s="3">
        <v>82.428445916200005</v>
      </c>
      <c r="J57" s="3">
        <v>65.665928108800003</v>
      </c>
      <c r="K57" s="3">
        <v>84.4310436138</v>
      </c>
      <c r="L57" s="3">
        <v>54.147733838000001</v>
      </c>
      <c r="M57" s="3">
        <v>48.648783216999995</v>
      </c>
      <c r="N57" s="3">
        <v>69.203175651999985</v>
      </c>
      <c r="O57" s="3">
        <v>48.648783216999995</v>
      </c>
      <c r="P57" s="3">
        <v>55.04669611620001</v>
      </c>
      <c r="Q57" s="3">
        <v>55.480976286999997</v>
      </c>
    </row>
    <row r="58" spans="1:17" x14ac:dyDescent="0.25">
      <c r="A58">
        <f t="shared" si="5"/>
        <v>10800</v>
      </c>
      <c r="B58">
        <f t="shared" si="3"/>
        <v>11700</v>
      </c>
      <c r="C58" s="1">
        <f t="shared" si="4"/>
        <v>0.34375</v>
      </c>
      <c r="D58" s="3">
        <v>54.948464191200003</v>
      </c>
      <c r="E58" s="3">
        <v>82.039455409200002</v>
      </c>
      <c r="F58" s="3">
        <v>153.73266819719998</v>
      </c>
      <c r="G58" s="3">
        <v>82.039455409200002</v>
      </c>
      <c r="H58" s="3">
        <v>84.862163275200018</v>
      </c>
      <c r="I58" s="3">
        <v>85.112041579800007</v>
      </c>
      <c r="J58" s="3">
        <v>67.849841819800005</v>
      </c>
      <c r="K58" s="3">
        <v>88.611956566800018</v>
      </c>
      <c r="L58" s="3">
        <v>53.720584582400001</v>
      </c>
      <c r="M58" s="3">
        <v>48.656432583200001</v>
      </c>
      <c r="N58" s="3">
        <v>70.653519051999993</v>
      </c>
      <c r="O58" s="3">
        <v>48.656432583200001</v>
      </c>
      <c r="P58" s="3">
        <v>54.838859562000003</v>
      </c>
      <c r="Q58" s="3">
        <v>56.0256457212</v>
      </c>
    </row>
    <row r="59" spans="1:17" x14ac:dyDescent="0.25">
      <c r="A59">
        <f t="shared" si="5"/>
        <v>11700</v>
      </c>
      <c r="B59">
        <f t="shared" si="3"/>
        <v>12600</v>
      </c>
      <c r="C59" s="1">
        <f t="shared" si="4"/>
        <v>0.35416666666666669</v>
      </c>
      <c r="D59" s="3">
        <v>58.007837583800004</v>
      </c>
      <c r="E59" s="3">
        <v>90.534333614999994</v>
      </c>
      <c r="F59" s="3">
        <v>160.51597461739999</v>
      </c>
      <c r="G59" s="3">
        <v>90.534333614999994</v>
      </c>
      <c r="H59" s="3">
        <v>90.060269721200001</v>
      </c>
      <c r="I59" s="3">
        <v>90.785044119399998</v>
      </c>
      <c r="J59" s="3">
        <v>70.422348634800002</v>
      </c>
      <c r="K59" s="3">
        <v>93.012914728400006</v>
      </c>
      <c r="L59" s="3">
        <v>55.671439870800008</v>
      </c>
      <c r="M59" s="3">
        <v>51.648664450000005</v>
      </c>
      <c r="N59" s="3">
        <v>70.7940730734</v>
      </c>
      <c r="O59" s="3">
        <v>51.648664450000005</v>
      </c>
      <c r="P59" s="3">
        <v>57.87216472019999</v>
      </c>
      <c r="Q59" s="3">
        <v>58.783941425599991</v>
      </c>
    </row>
    <row r="60" spans="1:17" x14ac:dyDescent="0.25">
      <c r="A60">
        <f t="shared" si="5"/>
        <v>12600</v>
      </c>
      <c r="B60">
        <f t="shared" si="3"/>
        <v>13500</v>
      </c>
      <c r="C60" s="1">
        <f t="shared" si="4"/>
        <v>0.36458333333333331</v>
      </c>
      <c r="D60" s="3">
        <v>57.36445370500001</v>
      </c>
      <c r="E60" s="3">
        <v>87.687891249000003</v>
      </c>
      <c r="F60" s="3">
        <v>151.30065800579999</v>
      </c>
      <c r="G60" s="3">
        <v>87.687891249000003</v>
      </c>
      <c r="H60" s="3">
        <v>85.898440465800007</v>
      </c>
      <c r="I60" s="3">
        <v>87.60940482620002</v>
      </c>
      <c r="J60" s="3">
        <v>69.923926126000012</v>
      </c>
      <c r="K60" s="3">
        <v>90.065127998800008</v>
      </c>
      <c r="L60" s="3">
        <v>54.958281522600004</v>
      </c>
      <c r="M60" s="3">
        <v>49.838430126000006</v>
      </c>
      <c r="N60" s="3">
        <v>71.349177534000006</v>
      </c>
      <c r="O60" s="3">
        <v>49.838430126000006</v>
      </c>
      <c r="P60" s="3">
        <v>57.953497868999996</v>
      </c>
      <c r="Q60" s="3">
        <v>59.070015900600005</v>
      </c>
    </row>
    <row r="61" spans="1:17" x14ac:dyDescent="0.25">
      <c r="A61">
        <f t="shared" si="5"/>
        <v>13500</v>
      </c>
      <c r="B61">
        <f t="shared" si="3"/>
        <v>14400</v>
      </c>
      <c r="C61" s="1">
        <f t="shared" si="4"/>
        <v>0.375</v>
      </c>
      <c r="D61" s="3">
        <v>56.356593254000003</v>
      </c>
      <c r="E61" s="3">
        <v>86.736731329400001</v>
      </c>
      <c r="F61" s="3">
        <v>153.53834073260001</v>
      </c>
      <c r="G61" s="3">
        <v>86.736731329400001</v>
      </c>
      <c r="H61" s="3">
        <v>87.270228817800017</v>
      </c>
      <c r="I61" s="3">
        <v>88.345374732400003</v>
      </c>
      <c r="J61" s="3">
        <v>69.396362496999998</v>
      </c>
      <c r="K61" s="3">
        <v>88.773747255000004</v>
      </c>
      <c r="L61" s="3">
        <v>54.689743293799999</v>
      </c>
      <c r="M61" s="3">
        <v>50.142540703000002</v>
      </c>
      <c r="N61" s="3">
        <v>68.389643137200011</v>
      </c>
      <c r="O61" s="3">
        <v>50.142540703000002</v>
      </c>
      <c r="P61" s="3">
        <v>56.9635891892</v>
      </c>
      <c r="Q61" s="3">
        <v>58.4521262644</v>
      </c>
    </row>
    <row r="62" spans="1:17" x14ac:dyDescent="0.25">
      <c r="A62">
        <f t="shared" si="5"/>
        <v>14400</v>
      </c>
      <c r="B62">
        <f t="shared" si="3"/>
        <v>15300</v>
      </c>
      <c r="C62" s="1">
        <f t="shared" si="4"/>
        <v>0.38541666666666669</v>
      </c>
      <c r="D62" s="3">
        <v>58.712963088800002</v>
      </c>
      <c r="E62" s="3">
        <v>94.216815195999999</v>
      </c>
      <c r="F62" s="3">
        <v>151.93087102059999</v>
      </c>
      <c r="G62" s="3">
        <v>94.216815195999999</v>
      </c>
      <c r="H62" s="3">
        <v>90.624774334600005</v>
      </c>
      <c r="I62" s="3">
        <v>93.493678604199985</v>
      </c>
      <c r="J62" s="3">
        <v>69.481757134600002</v>
      </c>
      <c r="K62" s="3">
        <v>89.818414851000028</v>
      </c>
      <c r="L62" s="3">
        <v>58.660773406799997</v>
      </c>
      <c r="M62" s="3">
        <v>51.962036170199994</v>
      </c>
      <c r="N62" s="3">
        <v>70.699302651599993</v>
      </c>
      <c r="O62" s="3">
        <v>51.962036170199994</v>
      </c>
      <c r="P62" s="3">
        <v>57.371837359999994</v>
      </c>
      <c r="Q62" s="3">
        <v>58.768370264600009</v>
      </c>
    </row>
    <row r="63" spans="1:17" x14ac:dyDescent="0.25">
      <c r="A63">
        <f t="shared" si="5"/>
        <v>15300</v>
      </c>
      <c r="B63">
        <f t="shared" si="3"/>
        <v>16200</v>
      </c>
      <c r="C63" s="1">
        <f t="shared" si="4"/>
        <v>0.39583333333333331</v>
      </c>
      <c r="D63" s="3">
        <v>54.647246252800002</v>
      </c>
      <c r="E63" s="3">
        <v>82.495095572199986</v>
      </c>
      <c r="F63" s="3">
        <v>149.638623999</v>
      </c>
      <c r="G63" s="3">
        <v>82.495095572199986</v>
      </c>
      <c r="H63" s="3">
        <v>84.868959561400004</v>
      </c>
      <c r="I63" s="3">
        <v>87.048822032599986</v>
      </c>
      <c r="J63" s="3">
        <v>67.82923996160001</v>
      </c>
      <c r="K63" s="3">
        <v>88.595418651999992</v>
      </c>
      <c r="L63" s="3">
        <v>55.445479226599993</v>
      </c>
      <c r="M63" s="3">
        <v>48.997156757399999</v>
      </c>
      <c r="N63" s="3">
        <v>70.290183761200012</v>
      </c>
      <c r="O63" s="3">
        <v>48.997156757399999</v>
      </c>
      <c r="P63" s="3">
        <v>56.064527512799991</v>
      </c>
      <c r="Q63" s="3">
        <v>57.350800962800001</v>
      </c>
    </row>
    <row r="64" spans="1:17" x14ac:dyDescent="0.25">
      <c r="A64">
        <f t="shared" si="5"/>
        <v>16200</v>
      </c>
      <c r="B64">
        <f t="shared" si="3"/>
        <v>17100</v>
      </c>
      <c r="C64" s="1">
        <f t="shared" si="4"/>
        <v>0.40625</v>
      </c>
      <c r="D64" s="3">
        <v>60.016391687199999</v>
      </c>
      <c r="E64" s="3">
        <v>89.289988046599987</v>
      </c>
      <c r="F64" s="3">
        <v>159.71620895860002</v>
      </c>
      <c r="G64" s="3">
        <v>89.289988046599987</v>
      </c>
      <c r="H64" s="3">
        <v>92.567516973000011</v>
      </c>
      <c r="I64" s="3">
        <v>92.508705214399995</v>
      </c>
      <c r="J64" s="3">
        <v>73.144519865999982</v>
      </c>
      <c r="K64" s="3">
        <v>94.845190787599975</v>
      </c>
      <c r="L64" s="3">
        <v>57.188171949800001</v>
      </c>
      <c r="M64" s="3">
        <v>52.102115605600005</v>
      </c>
      <c r="N64" s="3">
        <v>76.1196823736</v>
      </c>
      <c r="O64" s="3">
        <v>52.102115605600005</v>
      </c>
      <c r="P64" s="3">
        <v>58.883069827600011</v>
      </c>
      <c r="Q64" s="3">
        <v>60.538656772400003</v>
      </c>
    </row>
    <row r="65" spans="1:17" x14ac:dyDescent="0.25">
      <c r="A65">
        <f t="shared" si="5"/>
        <v>17100</v>
      </c>
      <c r="B65">
        <f t="shared" si="3"/>
        <v>18000</v>
      </c>
      <c r="C65" s="1">
        <f t="shared" si="4"/>
        <v>0.41666666666666669</v>
      </c>
      <c r="D65" s="3">
        <v>59.455541398399994</v>
      </c>
      <c r="E65" s="3">
        <v>93.477982921799992</v>
      </c>
      <c r="F65" s="3">
        <v>162.7803240504</v>
      </c>
      <c r="G65" s="3">
        <v>93.477982921799992</v>
      </c>
      <c r="H65" s="3">
        <v>95.794947563400001</v>
      </c>
      <c r="I65" s="3">
        <v>96.044369842600005</v>
      </c>
      <c r="J65" s="3">
        <v>69.831824661200002</v>
      </c>
      <c r="K65" s="3">
        <v>92.2795857996</v>
      </c>
      <c r="L65" s="3">
        <v>56.106523592599999</v>
      </c>
      <c r="M65" s="3">
        <v>51.934802531800003</v>
      </c>
      <c r="N65" s="3">
        <v>74.319924896199993</v>
      </c>
      <c r="O65" s="3">
        <v>51.934802531800003</v>
      </c>
      <c r="P65" s="3">
        <v>58.49276880099999</v>
      </c>
      <c r="Q65" s="3">
        <v>59.427211076400013</v>
      </c>
    </row>
    <row r="66" spans="1:17" x14ac:dyDescent="0.25">
      <c r="A66">
        <f t="shared" si="5"/>
        <v>18000</v>
      </c>
      <c r="B66">
        <f t="shared" si="3"/>
        <v>18900</v>
      </c>
      <c r="C66" s="1">
        <f t="shared" si="4"/>
        <v>0.42708333333333331</v>
      </c>
      <c r="D66" s="3">
        <v>57.830986708599994</v>
      </c>
      <c r="E66" s="3">
        <v>96.78519756899999</v>
      </c>
      <c r="F66" s="3">
        <v>162.97185765280003</v>
      </c>
      <c r="G66" s="3">
        <v>94.301208833599986</v>
      </c>
      <c r="H66" s="3">
        <v>94.965803360599992</v>
      </c>
      <c r="I66" s="3">
        <v>99.080424649000008</v>
      </c>
      <c r="J66" s="3">
        <v>67.879074744199997</v>
      </c>
      <c r="K66" s="3">
        <v>91.372437175200005</v>
      </c>
      <c r="L66" s="3">
        <v>59.12381928140001</v>
      </c>
      <c r="M66" s="3">
        <v>58.894564694399989</v>
      </c>
      <c r="N66" s="3">
        <v>74.822676383800015</v>
      </c>
      <c r="O66" s="3">
        <v>54.278649409799996</v>
      </c>
      <c r="P66" s="3">
        <v>59.615973600399997</v>
      </c>
      <c r="Q66" s="3">
        <v>60.353522444400006</v>
      </c>
    </row>
    <row r="67" spans="1:17" x14ac:dyDescent="0.25">
      <c r="A67">
        <f t="shared" si="5"/>
        <v>18900</v>
      </c>
      <c r="B67">
        <f t="shared" si="3"/>
        <v>19800</v>
      </c>
      <c r="C67" s="1">
        <f t="shared" si="4"/>
        <v>0.4375</v>
      </c>
      <c r="D67" s="3">
        <v>50.421103707</v>
      </c>
      <c r="E67" s="3">
        <v>84.649093860199997</v>
      </c>
      <c r="F67" s="3">
        <v>138.06599770519998</v>
      </c>
      <c r="G67" s="3">
        <v>86.654954757200002</v>
      </c>
      <c r="H67" s="3">
        <v>83.564483274200001</v>
      </c>
      <c r="I67" s="3">
        <v>84.4024619204</v>
      </c>
      <c r="J67" s="3">
        <v>56.09062764059999</v>
      </c>
      <c r="K67" s="3">
        <v>78.530193130200004</v>
      </c>
      <c r="L67" s="3">
        <v>50.406065368600004</v>
      </c>
      <c r="M67" s="3">
        <v>53.081770533000004</v>
      </c>
      <c r="N67" s="3">
        <v>65.288802485600016</v>
      </c>
      <c r="O67" s="3">
        <v>47.268082333400002</v>
      </c>
      <c r="P67" s="3">
        <v>52.026870151399997</v>
      </c>
      <c r="Q67" s="3">
        <v>53.100158355400005</v>
      </c>
    </row>
    <row r="68" spans="1:17" x14ac:dyDescent="0.25">
      <c r="A68">
        <f t="shared" si="5"/>
        <v>19800</v>
      </c>
      <c r="B68">
        <f t="shared" si="3"/>
        <v>20700</v>
      </c>
      <c r="C68" s="1">
        <f t="shared" si="4"/>
        <v>0.44791666666666669</v>
      </c>
      <c r="D68" s="3">
        <v>53.556342431400005</v>
      </c>
      <c r="E68" s="3">
        <v>90.651595463999982</v>
      </c>
      <c r="F68" s="3">
        <v>149.66151985139999</v>
      </c>
      <c r="G68" s="3">
        <v>86.924422287200002</v>
      </c>
      <c r="H68" s="3">
        <v>90.339543826599993</v>
      </c>
      <c r="I68" s="3">
        <v>90.318233388200014</v>
      </c>
      <c r="J68" s="3">
        <v>61.026482492799985</v>
      </c>
      <c r="K68" s="3">
        <v>84.855962717199986</v>
      </c>
      <c r="L68" s="3">
        <v>55.169862602399995</v>
      </c>
      <c r="M68" s="3">
        <v>57.440182559200004</v>
      </c>
      <c r="N68" s="3">
        <v>71.511126527999991</v>
      </c>
      <c r="O68" s="3">
        <v>51.155982487800003</v>
      </c>
      <c r="P68" s="3">
        <v>55.353338382800011</v>
      </c>
      <c r="Q68" s="3">
        <v>57.529726605199997</v>
      </c>
    </row>
    <row r="69" spans="1:17" x14ac:dyDescent="0.25">
      <c r="A69">
        <f t="shared" si="5"/>
        <v>20700</v>
      </c>
      <c r="B69">
        <f t="shared" si="3"/>
        <v>21600</v>
      </c>
      <c r="C69" s="1">
        <f t="shared" si="4"/>
        <v>0.45833333333333331</v>
      </c>
      <c r="D69" s="3">
        <v>54.432777092599991</v>
      </c>
      <c r="E69" s="3">
        <v>94.369943010200018</v>
      </c>
      <c r="F69" s="3">
        <v>155.19420827680003</v>
      </c>
      <c r="G69" s="3">
        <v>91.007857017399999</v>
      </c>
      <c r="H69" s="3">
        <v>95.135940288400008</v>
      </c>
      <c r="I69" s="3">
        <v>94.811386928800019</v>
      </c>
      <c r="J69" s="3">
        <v>63.2686807758</v>
      </c>
      <c r="K69" s="3">
        <v>86.779701808999988</v>
      </c>
      <c r="L69" s="3">
        <v>56.569946380799998</v>
      </c>
      <c r="M69" s="3">
        <v>57.823024033199992</v>
      </c>
      <c r="N69" s="3">
        <v>72.646668817800006</v>
      </c>
      <c r="O69" s="3">
        <v>51.701359419399999</v>
      </c>
      <c r="P69" s="3">
        <v>56.768937293800001</v>
      </c>
      <c r="Q69" s="3">
        <v>57.875449421399992</v>
      </c>
    </row>
    <row r="70" spans="1:17" x14ac:dyDescent="0.25">
      <c r="A70">
        <f t="shared" si="5"/>
        <v>21600</v>
      </c>
      <c r="B70">
        <f t="shared" si="3"/>
        <v>22500</v>
      </c>
      <c r="C70" s="1">
        <f t="shared" si="4"/>
        <v>0.46875</v>
      </c>
      <c r="D70" s="3">
        <v>53.525186034000001</v>
      </c>
      <c r="E70" s="3">
        <v>92.628302817199994</v>
      </c>
      <c r="F70" s="3">
        <v>150.5610900012</v>
      </c>
      <c r="G70" s="3">
        <v>89.021741826600007</v>
      </c>
      <c r="H70" s="3">
        <v>90.860800661799999</v>
      </c>
      <c r="I70" s="3">
        <v>92.997772631000004</v>
      </c>
      <c r="J70" s="3">
        <v>60.143237343800003</v>
      </c>
      <c r="K70" s="3">
        <v>83.155338467999997</v>
      </c>
      <c r="L70" s="3">
        <v>54.456015589800003</v>
      </c>
      <c r="M70" s="3">
        <v>56.2193618704</v>
      </c>
      <c r="N70" s="3">
        <v>70.294425211399997</v>
      </c>
      <c r="O70" s="3">
        <v>50.0766984638</v>
      </c>
      <c r="P70" s="3">
        <v>54.600821314200005</v>
      </c>
      <c r="Q70" s="3">
        <v>56.114342302600001</v>
      </c>
    </row>
    <row r="71" spans="1:17" x14ac:dyDescent="0.25">
      <c r="A71">
        <f t="shared" si="5"/>
        <v>22500</v>
      </c>
      <c r="B71">
        <f t="shared" si="3"/>
        <v>23400</v>
      </c>
      <c r="C71" s="1">
        <f t="shared" si="4"/>
        <v>0.47916666666666669</v>
      </c>
      <c r="D71" s="3">
        <v>54.892728439399995</v>
      </c>
      <c r="E71" s="3">
        <v>94.929769260200004</v>
      </c>
      <c r="F71" s="3">
        <v>156.44068076100001</v>
      </c>
      <c r="G71" s="3">
        <v>92.275947675399991</v>
      </c>
      <c r="H71" s="3">
        <v>94.077444579999991</v>
      </c>
      <c r="I71" s="3">
        <v>95.184901364799984</v>
      </c>
      <c r="J71" s="3">
        <v>61.813369656199995</v>
      </c>
      <c r="K71" s="3">
        <v>85.156940645800006</v>
      </c>
      <c r="L71" s="3">
        <v>54.386008759599996</v>
      </c>
      <c r="M71" s="3">
        <v>56.353104853999994</v>
      </c>
      <c r="N71" s="3">
        <v>71.279250610800005</v>
      </c>
      <c r="O71" s="3">
        <v>51.982067549200011</v>
      </c>
      <c r="P71" s="3">
        <v>55.414111559800006</v>
      </c>
      <c r="Q71" s="3">
        <v>56.398713941199993</v>
      </c>
    </row>
    <row r="72" spans="1:17" x14ac:dyDescent="0.25">
      <c r="A72">
        <f t="shared" si="5"/>
        <v>23400</v>
      </c>
      <c r="B72">
        <f t="shared" si="3"/>
        <v>24300</v>
      </c>
      <c r="C72" s="1">
        <f t="shared" si="4"/>
        <v>0.48958333333333331</v>
      </c>
      <c r="D72" s="3">
        <v>52.436473213999996</v>
      </c>
      <c r="E72" s="3">
        <v>89.035361307599999</v>
      </c>
      <c r="F72" s="3">
        <v>146.33715495780001</v>
      </c>
      <c r="G72" s="3">
        <v>85.957134437199997</v>
      </c>
      <c r="H72" s="3">
        <v>87.100684729800008</v>
      </c>
      <c r="I72" s="3">
        <v>89.034111574600018</v>
      </c>
      <c r="J72" s="3">
        <v>59.609946790000002</v>
      </c>
      <c r="K72" s="3">
        <v>82.655960126799997</v>
      </c>
      <c r="L72" s="3">
        <v>55.492751020399993</v>
      </c>
      <c r="M72" s="3">
        <v>55.391458172999997</v>
      </c>
      <c r="N72" s="3">
        <v>68.684971591200011</v>
      </c>
      <c r="O72" s="3">
        <v>49.104033126000004</v>
      </c>
      <c r="P72" s="3">
        <v>54.893071309600003</v>
      </c>
      <c r="Q72" s="3">
        <v>55.411654139999996</v>
      </c>
    </row>
    <row r="73" spans="1:17" x14ac:dyDescent="0.25">
      <c r="A73">
        <f t="shared" si="5"/>
        <v>24300</v>
      </c>
      <c r="B73">
        <f t="shared" si="3"/>
        <v>25200</v>
      </c>
      <c r="C73" s="1">
        <f t="shared" si="4"/>
        <v>0.5</v>
      </c>
      <c r="D73" s="3">
        <v>53.224754255399993</v>
      </c>
      <c r="E73" s="3">
        <v>90.535575540000025</v>
      </c>
      <c r="F73" s="3">
        <v>149.33234961600002</v>
      </c>
      <c r="G73" s="3">
        <v>85.805932075400008</v>
      </c>
      <c r="H73" s="3">
        <v>88.752758325799988</v>
      </c>
      <c r="I73" s="3">
        <v>91.076984601800007</v>
      </c>
      <c r="J73" s="3">
        <v>60.546588550399989</v>
      </c>
      <c r="K73" s="3">
        <v>84.082443388999991</v>
      </c>
      <c r="L73" s="3">
        <v>54.497044886799998</v>
      </c>
      <c r="M73" s="3">
        <v>55.761236343599997</v>
      </c>
      <c r="N73" s="3">
        <v>67.636643064799998</v>
      </c>
      <c r="O73" s="3">
        <v>49.2044818906</v>
      </c>
      <c r="P73" s="3">
        <v>54.790575532200002</v>
      </c>
      <c r="Q73" s="3">
        <v>55.847266928599993</v>
      </c>
    </row>
    <row r="74" spans="1:17" x14ac:dyDescent="0.25">
      <c r="A74">
        <f t="shared" si="5"/>
        <v>25200</v>
      </c>
      <c r="B74">
        <f t="shared" si="3"/>
        <v>26100</v>
      </c>
      <c r="C74" s="1">
        <f t="shared" si="4"/>
        <v>0.51041666666666663</v>
      </c>
      <c r="D74" s="3">
        <v>50.657724288599994</v>
      </c>
      <c r="E74" s="3">
        <v>86.222384757399993</v>
      </c>
      <c r="F74" s="3">
        <v>145.02775550979999</v>
      </c>
      <c r="G74" s="3">
        <v>81.701941127799998</v>
      </c>
      <c r="H74" s="3">
        <v>86.124446949800003</v>
      </c>
      <c r="I74" s="3">
        <v>86.266545378599986</v>
      </c>
      <c r="J74" s="3">
        <v>58.290593460200007</v>
      </c>
      <c r="K74" s="3">
        <v>83.002773916999999</v>
      </c>
      <c r="L74" s="3">
        <v>52.064750804600003</v>
      </c>
      <c r="M74" s="3">
        <v>53.691919022</v>
      </c>
      <c r="N74" s="3">
        <v>68.217517693800005</v>
      </c>
      <c r="O74" s="3">
        <v>48.366047268200006</v>
      </c>
      <c r="P74" s="3">
        <v>52.899915980200007</v>
      </c>
      <c r="Q74" s="3">
        <v>53.712200129600006</v>
      </c>
    </row>
    <row r="75" spans="1:17" x14ac:dyDescent="0.25">
      <c r="A75">
        <f t="shared" si="5"/>
        <v>26100</v>
      </c>
      <c r="B75">
        <f t="shared" si="3"/>
        <v>27000</v>
      </c>
      <c r="C75" s="1">
        <f t="shared" si="4"/>
        <v>0.52083333333333337</v>
      </c>
      <c r="D75" s="3">
        <v>52.590388808200004</v>
      </c>
      <c r="E75" s="3">
        <v>87.379431587399992</v>
      </c>
      <c r="F75" s="3">
        <v>149.18872572459998</v>
      </c>
      <c r="G75" s="3">
        <v>84.378978264799997</v>
      </c>
      <c r="H75" s="3">
        <v>88.600124160999997</v>
      </c>
      <c r="I75" s="3">
        <v>87.273204075399988</v>
      </c>
      <c r="J75" s="3">
        <v>59.470234298800001</v>
      </c>
      <c r="K75" s="3">
        <v>83.450779732000001</v>
      </c>
      <c r="L75" s="3">
        <v>53.563226553</v>
      </c>
      <c r="M75" s="3">
        <v>53.862009830000012</v>
      </c>
      <c r="N75" s="3">
        <v>67.569105270399987</v>
      </c>
      <c r="O75" s="3">
        <v>50.473831778400005</v>
      </c>
      <c r="P75" s="3">
        <v>53.649055069799999</v>
      </c>
      <c r="Q75" s="3">
        <v>53.950659504800001</v>
      </c>
    </row>
    <row r="76" spans="1:17" x14ac:dyDescent="0.25">
      <c r="A76">
        <f t="shared" si="5"/>
        <v>27000</v>
      </c>
      <c r="B76">
        <f t="shared" si="3"/>
        <v>27900</v>
      </c>
      <c r="C76" s="1">
        <f t="shared" si="4"/>
        <v>0.53125</v>
      </c>
      <c r="D76" s="3">
        <v>50.681346087000009</v>
      </c>
      <c r="E76" s="3">
        <v>83.826644922599996</v>
      </c>
      <c r="F76" s="3">
        <v>143.03402592320001</v>
      </c>
      <c r="G76" s="3">
        <v>82.452022993399993</v>
      </c>
      <c r="H76" s="3">
        <v>82.997785000000007</v>
      </c>
      <c r="I76" s="3">
        <v>83.701856026800002</v>
      </c>
      <c r="J76" s="3">
        <v>58.359262278399996</v>
      </c>
      <c r="K76" s="3">
        <v>80.863800898400001</v>
      </c>
      <c r="L76" s="3">
        <v>51.648228312600011</v>
      </c>
      <c r="M76" s="3">
        <v>53.981061964799999</v>
      </c>
      <c r="N76" s="3">
        <v>67.308878821799993</v>
      </c>
      <c r="O76" s="3">
        <v>47.344776162399995</v>
      </c>
      <c r="P76" s="3">
        <v>52.682211520800003</v>
      </c>
      <c r="Q76" s="3">
        <v>53.978655607399993</v>
      </c>
    </row>
    <row r="77" spans="1:17" x14ac:dyDescent="0.25">
      <c r="A77">
        <f t="shared" si="5"/>
        <v>27900</v>
      </c>
      <c r="B77">
        <f t="shared" si="3"/>
        <v>28800</v>
      </c>
      <c r="C77" s="1">
        <f t="shared" si="4"/>
        <v>0.54166666666666663</v>
      </c>
      <c r="D77" s="3">
        <v>53.437655621000005</v>
      </c>
      <c r="E77" s="3">
        <v>90.429992698000007</v>
      </c>
      <c r="F77" s="3">
        <v>154.64448915540001</v>
      </c>
      <c r="G77" s="3">
        <v>88.498143463399998</v>
      </c>
      <c r="H77" s="3">
        <v>87.086973759200006</v>
      </c>
      <c r="I77" s="3">
        <v>89.939469717800009</v>
      </c>
      <c r="J77" s="3">
        <v>59.941493443600002</v>
      </c>
      <c r="K77" s="3">
        <v>81.948024415000006</v>
      </c>
      <c r="L77" s="3">
        <v>54.528285458799999</v>
      </c>
      <c r="M77" s="3">
        <v>56.346396437199999</v>
      </c>
      <c r="N77" s="3">
        <v>68.667810636999988</v>
      </c>
      <c r="O77" s="3">
        <v>49.748713457400001</v>
      </c>
      <c r="P77" s="3">
        <v>55.482636397000007</v>
      </c>
      <c r="Q77" s="3">
        <v>56.220732386599991</v>
      </c>
    </row>
    <row r="78" spans="1:17" x14ac:dyDescent="0.25">
      <c r="A78">
        <f t="shared" si="5"/>
        <v>28800</v>
      </c>
      <c r="B78">
        <f t="shared" si="3"/>
        <v>29700</v>
      </c>
      <c r="C78" s="1">
        <f t="shared" si="4"/>
        <v>0.55208333333333337</v>
      </c>
      <c r="D78" s="3">
        <v>54.399751430000002</v>
      </c>
      <c r="E78" s="3">
        <v>90.842092798600007</v>
      </c>
      <c r="F78" s="3">
        <v>151.99794442960001</v>
      </c>
      <c r="G78" s="3">
        <v>87.506447831399996</v>
      </c>
      <c r="H78" s="3">
        <v>88.309965425799987</v>
      </c>
      <c r="I78" s="3">
        <v>90.998983559599992</v>
      </c>
      <c r="J78" s="3">
        <v>62.078301294199989</v>
      </c>
      <c r="K78" s="3">
        <v>86.248828576600005</v>
      </c>
      <c r="L78" s="3">
        <v>55.550164837600001</v>
      </c>
      <c r="M78" s="3">
        <v>58.132564028000004</v>
      </c>
      <c r="N78" s="3">
        <v>72.038359777000011</v>
      </c>
      <c r="O78" s="3">
        <v>50.522106057200006</v>
      </c>
      <c r="P78" s="3">
        <v>56.278756399799995</v>
      </c>
      <c r="Q78" s="3">
        <v>58.086209011199998</v>
      </c>
    </row>
    <row r="79" spans="1:17" x14ac:dyDescent="0.25">
      <c r="A79">
        <f t="shared" si="5"/>
        <v>29700</v>
      </c>
      <c r="B79">
        <f t="shared" si="3"/>
        <v>30600</v>
      </c>
      <c r="C79" s="1">
        <f t="shared" si="4"/>
        <v>0.5625</v>
      </c>
      <c r="D79" s="3">
        <v>49.070055531400001</v>
      </c>
      <c r="E79" s="3">
        <v>84.438798200000008</v>
      </c>
      <c r="F79" s="3">
        <v>142.87949036300003</v>
      </c>
      <c r="G79" s="3">
        <v>78.646196272800012</v>
      </c>
      <c r="H79" s="3">
        <v>83.118699994799996</v>
      </c>
      <c r="I79" s="3">
        <v>84.267945487000006</v>
      </c>
      <c r="J79" s="3">
        <v>60.007960089600004</v>
      </c>
      <c r="K79" s="3">
        <v>82.002404812999998</v>
      </c>
      <c r="L79" s="3">
        <v>50.392139153400002</v>
      </c>
      <c r="M79" s="3">
        <v>52.287601821799996</v>
      </c>
      <c r="N79" s="3">
        <v>65.378380530599998</v>
      </c>
      <c r="O79" s="3">
        <v>47.503767071600002</v>
      </c>
      <c r="P79" s="3">
        <v>51.832961709000003</v>
      </c>
      <c r="Q79" s="3">
        <v>52.363919401800004</v>
      </c>
    </row>
    <row r="80" spans="1:17" x14ac:dyDescent="0.25">
      <c r="A80">
        <f t="shared" si="5"/>
        <v>30600</v>
      </c>
      <c r="B80">
        <f t="shared" si="3"/>
        <v>31500</v>
      </c>
      <c r="C80" s="1">
        <f t="shared" si="4"/>
        <v>0.57291666666666663</v>
      </c>
      <c r="D80" s="3">
        <v>50.679642743400002</v>
      </c>
      <c r="E80" s="3">
        <v>86.633280396399996</v>
      </c>
      <c r="F80" s="3">
        <v>146.236364821</v>
      </c>
      <c r="G80" s="3">
        <v>82.083643389200006</v>
      </c>
      <c r="H80" s="3">
        <v>87.438684188199986</v>
      </c>
      <c r="I80" s="3">
        <v>86.855215042199987</v>
      </c>
      <c r="J80" s="3">
        <v>57.251563865400001</v>
      </c>
      <c r="K80" s="3">
        <v>81.180737874400023</v>
      </c>
      <c r="L80" s="3">
        <v>51.5333262308</v>
      </c>
      <c r="M80" s="3">
        <v>53.387282499200005</v>
      </c>
      <c r="N80" s="3">
        <v>67.512844825400009</v>
      </c>
      <c r="O80" s="3">
        <v>47.635628739199994</v>
      </c>
      <c r="P80" s="3">
        <v>53.000949066000004</v>
      </c>
      <c r="Q80" s="3">
        <v>53.535011566199991</v>
      </c>
    </row>
    <row r="81" spans="1:17" x14ac:dyDescent="0.25">
      <c r="A81">
        <f t="shared" si="5"/>
        <v>31500</v>
      </c>
      <c r="B81">
        <f t="shared" si="3"/>
        <v>32400</v>
      </c>
      <c r="C81" s="1">
        <f t="shared" si="4"/>
        <v>0.58333333333333337</v>
      </c>
      <c r="D81" s="3">
        <v>50.358080528000009</v>
      </c>
      <c r="E81" s="3">
        <v>86.036194947799984</v>
      </c>
      <c r="F81" s="3">
        <v>141.48853764639998</v>
      </c>
      <c r="G81" s="3">
        <v>84.753480959000001</v>
      </c>
      <c r="H81" s="3">
        <v>85.113262071399987</v>
      </c>
      <c r="I81" s="3">
        <v>86.026138639399989</v>
      </c>
      <c r="J81" s="3">
        <v>57.957964173600004</v>
      </c>
      <c r="K81" s="3">
        <v>79.495349384399987</v>
      </c>
      <c r="L81" s="3">
        <v>51.549496076399997</v>
      </c>
      <c r="M81" s="3">
        <v>52.914401272999996</v>
      </c>
      <c r="N81" s="3">
        <v>68.873128666400007</v>
      </c>
      <c r="O81" s="3">
        <v>47.90041909</v>
      </c>
      <c r="P81" s="3">
        <v>52.771333430799992</v>
      </c>
      <c r="Q81" s="3">
        <v>52.815063118599994</v>
      </c>
    </row>
    <row r="82" spans="1:17" x14ac:dyDescent="0.25">
      <c r="A82">
        <f t="shared" si="5"/>
        <v>32400</v>
      </c>
      <c r="B82">
        <f t="shared" si="3"/>
        <v>33300</v>
      </c>
      <c r="C82" s="1">
        <f t="shared" si="4"/>
        <v>0.59375</v>
      </c>
      <c r="D82" s="3">
        <v>43.997725942999999</v>
      </c>
      <c r="E82" s="3">
        <v>72.017870846000008</v>
      </c>
      <c r="F82" s="3">
        <v>132.16405485000001</v>
      </c>
      <c r="G82" s="3">
        <v>67.984254254199996</v>
      </c>
      <c r="H82" s="3">
        <v>71.868219755600009</v>
      </c>
      <c r="I82" s="3">
        <v>72.619426569199987</v>
      </c>
      <c r="J82" s="3">
        <v>51.470535811799998</v>
      </c>
      <c r="K82" s="3">
        <v>70.56774219639999</v>
      </c>
      <c r="L82" s="3">
        <v>47.626381077200001</v>
      </c>
      <c r="M82" s="3">
        <v>48.1447203078</v>
      </c>
      <c r="N82" s="3">
        <v>59.692085204999998</v>
      </c>
      <c r="O82" s="3">
        <v>42.047954297399997</v>
      </c>
      <c r="P82" s="3">
        <v>47.032889497200003</v>
      </c>
      <c r="Q82" s="3">
        <v>47.853199867200004</v>
      </c>
    </row>
    <row r="83" spans="1:17" x14ac:dyDescent="0.25">
      <c r="A83">
        <f t="shared" si="5"/>
        <v>33300</v>
      </c>
      <c r="B83">
        <f t="shared" si="3"/>
        <v>34200</v>
      </c>
      <c r="C83" s="1">
        <f t="shared" si="4"/>
        <v>0.60416666666666663</v>
      </c>
      <c r="D83" s="3">
        <v>43.800137400800004</v>
      </c>
      <c r="E83" s="3">
        <v>73.321363194599996</v>
      </c>
      <c r="F83" s="3">
        <v>133.5524199036</v>
      </c>
      <c r="G83" s="3">
        <v>67.912888337599995</v>
      </c>
      <c r="H83" s="3">
        <v>72.848843459600005</v>
      </c>
      <c r="I83" s="3">
        <v>73.681035767800012</v>
      </c>
      <c r="J83" s="3">
        <v>50.560058210800001</v>
      </c>
      <c r="K83" s="3">
        <v>70.732913238000009</v>
      </c>
      <c r="L83" s="3">
        <v>47.244916094600008</v>
      </c>
      <c r="M83" s="3">
        <v>47.631994327400001</v>
      </c>
      <c r="N83" s="3">
        <v>61.8708448386</v>
      </c>
      <c r="O83" s="3">
        <v>42.909140158200003</v>
      </c>
      <c r="P83" s="3">
        <v>47.560662207200004</v>
      </c>
      <c r="Q83" s="3">
        <v>47.924820292400007</v>
      </c>
    </row>
    <row r="84" spans="1:17" x14ac:dyDescent="0.25">
      <c r="A84">
        <f t="shared" si="5"/>
        <v>34200</v>
      </c>
      <c r="B84">
        <f t="shared" si="3"/>
        <v>35100</v>
      </c>
      <c r="C84" s="1">
        <f t="shared" si="4"/>
        <v>0.61458333333333337</v>
      </c>
      <c r="D84" s="3">
        <v>43.338624348400003</v>
      </c>
      <c r="E84" s="3">
        <v>73.294459853199996</v>
      </c>
      <c r="F84" s="3">
        <v>131.23786862939997</v>
      </c>
      <c r="G84" s="3">
        <v>70.218910107200003</v>
      </c>
      <c r="H84" s="3">
        <v>73.271436172999998</v>
      </c>
      <c r="I84" s="3">
        <v>72.583109147799988</v>
      </c>
      <c r="J84" s="3">
        <v>49.800547683599994</v>
      </c>
      <c r="K84" s="3">
        <v>70.457970203800002</v>
      </c>
      <c r="L84" s="3">
        <v>46.045079065199999</v>
      </c>
      <c r="M84" s="3">
        <v>45.701110106399994</v>
      </c>
      <c r="N84" s="3">
        <v>61.063489191000002</v>
      </c>
      <c r="O84" s="3">
        <v>42.076565818600002</v>
      </c>
      <c r="P84" s="3">
        <v>45.753071440799999</v>
      </c>
      <c r="Q84" s="3">
        <v>47.209297867400004</v>
      </c>
    </row>
    <row r="85" spans="1:17" x14ac:dyDescent="0.25">
      <c r="A85">
        <f t="shared" si="5"/>
        <v>35100</v>
      </c>
      <c r="B85">
        <f t="shared" si="3"/>
        <v>36000</v>
      </c>
      <c r="C85" s="1">
        <f t="shared" si="4"/>
        <v>0.625</v>
      </c>
      <c r="D85" s="3">
        <v>42.903009100399998</v>
      </c>
      <c r="E85" s="3">
        <v>69.918980131400005</v>
      </c>
      <c r="F85" s="3">
        <v>124.419398667</v>
      </c>
      <c r="G85" s="3">
        <v>67.061124676400013</v>
      </c>
      <c r="H85" s="3">
        <v>69.486949247000013</v>
      </c>
      <c r="I85" s="3">
        <v>71.132406226000001</v>
      </c>
      <c r="J85" s="3">
        <v>49.054762368799999</v>
      </c>
      <c r="K85" s="3">
        <v>68.51063631080001</v>
      </c>
      <c r="L85" s="3">
        <v>45.059192720000006</v>
      </c>
      <c r="M85" s="3">
        <v>46.049359309400003</v>
      </c>
      <c r="N85" s="3">
        <v>60.671903808799996</v>
      </c>
      <c r="O85" s="3">
        <v>41.285869603600005</v>
      </c>
      <c r="P85" s="3">
        <v>46.185873078600004</v>
      </c>
      <c r="Q85" s="3">
        <v>46.471614184199993</v>
      </c>
    </row>
    <row r="86" spans="1:17" x14ac:dyDescent="0.25">
      <c r="A86">
        <f t="shared" si="5"/>
        <v>36000</v>
      </c>
      <c r="B86">
        <f t="shared" si="3"/>
        <v>36900</v>
      </c>
      <c r="C86" s="1">
        <f t="shared" si="4"/>
        <v>0.63541666666666663</v>
      </c>
      <c r="D86" s="3">
        <v>41.832883411400005</v>
      </c>
      <c r="E86" s="3">
        <v>70.034374987799993</v>
      </c>
      <c r="F86" s="3">
        <v>125.20141951339998</v>
      </c>
      <c r="G86" s="3">
        <v>63.629189866799997</v>
      </c>
      <c r="H86" s="3">
        <v>69.799805070000005</v>
      </c>
      <c r="I86" s="3">
        <v>69.896919198599988</v>
      </c>
      <c r="J86" s="3">
        <v>49.790426628800006</v>
      </c>
      <c r="K86" s="3">
        <v>67.589300022000003</v>
      </c>
      <c r="L86" s="3">
        <v>45.153346780599989</v>
      </c>
      <c r="M86" s="3">
        <v>46.642206162800008</v>
      </c>
      <c r="N86" s="3">
        <v>58.602076369399995</v>
      </c>
      <c r="O86" s="3">
        <v>40.029928611599999</v>
      </c>
      <c r="P86" s="3">
        <v>46.550829671600006</v>
      </c>
      <c r="Q86" s="3">
        <v>47.260824074199995</v>
      </c>
    </row>
    <row r="87" spans="1:17" x14ac:dyDescent="0.25">
      <c r="A87">
        <f t="shared" si="5"/>
        <v>36900</v>
      </c>
      <c r="B87">
        <f t="shared" si="3"/>
        <v>37800</v>
      </c>
      <c r="C87" s="1">
        <f t="shared" si="4"/>
        <v>0.64583333333333337</v>
      </c>
      <c r="D87" s="3">
        <v>42.186614570400003</v>
      </c>
      <c r="E87" s="3">
        <v>68.064873292599998</v>
      </c>
      <c r="F87" s="3">
        <v>120.465597578</v>
      </c>
      <c r="G87" s="3">
        <v>61.720596722800011</v>
      </c>
      <c r="H87" s="3">
        <v>68.165177973200002</v>
      </c>
      <c r="I87" s="3">
        <v>66.83528153200001</v>
      </c>
      <c r="J87" s="3">
        <v>48.008877977799997</v>
      </c>
      <c r="K87" s="3">
        <v>66.670925654599998</v>
      </c>
      <c r="L87" s="3">
        <v>44.758186735399995</v>
      </c>
      <c r="M87" s="3">
        <v>45.704989811599994</v>
      </c>
      <c r="N87" s="3">
        <v>57.298769034199999</v>
      </c>
      <c r="O87" s="3">
        <v>39.464538294999997</v>
      </c>
      <c r="P87" s="3">
        <v>45.629078293600003</v>
      </c>
      <c r="Q87" s="3">
        <v>45.955735098399998</v>
      </c>
    </row>
    <row r="88" spans="1:17" x14ac:dyDescent="0.25">
      <c r="A88">
        <f t="shared" si="5"/>
        <v>37800</v>
      </c>
      <c r="B88">
        <f t="shared" si="3"/>
        <v>38700</v>
      </c>
      <c r="C88" s="1">
        <f t="shared" si="4"/>
        <v>0.65625</v>
      </c>
      <c r="D88" s="3">
        <v>42.185796534399998</v>
      </c>
      <c r="E88" s="3">
        <v>67.391797890799992</v>
      </c>
      <c r="F88" s="3">
        <v>123.10955464679999</v>
      </c>
      <c r="G88" s="3">
        <v>65.044698030999996</v>
      </c>
      <c r="H88" s="3">
        <v>66.640300869000001</v>
      </c>
      <c r="I88" s="3">
        <v>68.586565677799996</v>
      </c>
      <c r="J88" s="3">
        <v>48.513034821600002</v>
      </c>
      <c r="K88" s="3">
        <v>67.23236640979998</v>
      </c>
      <c r="L88" s="3">
        <v>45.284842364799999</v>
      </c>
      <c r="M88" s="3">
        <v>46.445220517399996</v>
      </c>
      <c r="N88" s="3">
        <v>58.079910776399991</v>
      </c>
      <c r="O88" s="3">
        <v>39.850162859199997</v>
      </c>
      <c r="P88" s="3">
        <v>46.420521299200004</v>
      </c>
      <c r="Q88" s="3">
        <v>46.708747403799997</v>
      </c>
    </row>
    <row r="89" spans="1:17" x14ac:dyDescent="0.25">
      <c r="A89">
        <f t="shared" si="5"/>
        <v>38700</v>
      </c>
      <c r="B89">
        <f t="shared" si="3"/>
        <v>39600</v>
      </c>
      <c r="C89" s="1">
        <f t="shared" si="4"/>
        <v>0.66666666666666663</v>
      </c>
      <c r="D89" s="3">
        <v>38.805564181400001</v>
      </c>
      <c r="E89" s="3">
        <v>65.89412536559999</v>
      </c>
      <c r="F89" s="3">
        <v>118.9002044698</v>
      </c>
      <c r="G89" s="3">
        <v>63.555917899999997</v>
      </c>
      <c r="H89" s="3">
        <v>65.4733548154</v>
      </c>
      <c r="I89" s="3">
        <v>64.904986106199999</v>
      </c>
      <c r="J89" s="3">
        <v>45.328951651800004</v>
      </c>
      <c r="K89" s="3">
        <v>61.816781085400002</v>
      </c>
      <c r="L89" s="3">
        <v>42.236131742200001</v>
      </c>
      <c r="M89" s="3">
        <v>43.432989431599999</v>
      </c>
      <c r="N89" s="3">
        <v>55.038090935800007</v>
      </c>
      <c r="O89" s="3">
        <v>37.177529690199997</v>
      </c>
      <c r="P89" s="3">
        <v>43.473462556199998</v>
      </c>
      <c r="Q89" s="3">
        <v>44.399415861400001</v>
      </c>
    </row>
    <row r="90" spans="1:17" x14ac:dyDescent="0.25">
      <c r="A90">
        <f t="shared" si="5"/>
        <v>39600</v>
      </c>
      <c r="B90">
        <f t="shared" si="3"/>
        <v>40500</v>
      </c>
      <c r="C90" s="1">
        <f t="shared" si="4"/>
        <v>0.67708333333333337</v>
      </c>
      <c r="D90" s="3">
        <v>37.5632241546</v>
      </c>
      <c r="E90" s="3">
        <v>59.922107301600001</v>
      </c>
      <c r="F90" s="3">
        <v>115.4165114262</v>
      </c>
      <c r="G90" s="3">
        <v>60.1622065472</v>
      </c>
      <c r="H90" s="3">
        <v>59.985207633199998</v>
      </c>
      <c r="I90" s="3">
        <v>59.877264106600002</v>
      </c>
      <c r="J90" s="3">
        <v>44.675720031599994</v>
      </c>
      <c r="K90" s="3">
        <v>61.888567918800007</v>
      </c>
      <c r="L90" s="3">
        <v>40.7446587572</v>
      </c>
      <c r="M90" s="3">
        <v>42.298477313399992</v>
      </c>
      <c r="N90" s="3">
        <v>53.412197390400003</v>
      </c>
      <c r="O90" s="3">
        <v>36.308588742400005</v>
      </c>
      <c r="P90" s="3">
        <v>42.227262480599997</v>
      </c>
      <c r="Q90" s="3">
        <v>43.886552589200001</v>
      </c>
    </row>
    <row r="91" spans="1:17" x14ac:dyDescent="0.25">
      <c r="A91">
        <f t="shared" si="5"/>
        <v>40500</v>
      </c>
      <c r="B91">
        <f t="shared" si="3"/>
        <v>41400</v>
      </c>
      <c r="C91" s="1">
        <f t="shared" si="4"/>
        <v>0.6875</v>
      </c>
      <c r="D91" s="3">
        <v>34.042619420799994</v>
      </c>
      <c r="E91" s="3">
        <v>54.242225943800001</v>
      </c>
      <c r="F91" s="3">
        <v>104.06349622800001</v>
      </c>
      <c r="G91" s="3">
        <v>51.426712520399995</v>
      </c>
      <c r="H91" s="3">
        <v>54.27907369199999</v>
      </c>
      <c r="I91" s="3">
        <v>54.824824582000005</v>
      </c>
      <c r="J91" s="3">
        <v>40.748376023799999</v>
      </c>
      <c r="K91" s="3">
        <v>56.023561632000003</v>
      </c>
      <c r="L91" s="3">
        <v>37.386324077600001</v>
      </c>
      <c r="M91" s="3">
        <v>39.053116179599996</v>
      </c>
      <c r="N91" s="3">
        <v>49.317847334399993</v>
      </c>
      <c r="O91" s="3">
        <v>31.916270498999999</v>
      </c>
      <c r="P91" s="3">
        <v>39.089105785199997</v>
      </c>
      <c r="Q91" s="3">
        <v>39.461822323999996</v>
      </c>
    </row>
    <row r="92" spans="1:17" x14ac:dyDescent="0.25">
      <c r="A92">
        <f t="shared" si="5"/>
        <v>41400</v>
      </c>
      <c r="B92">
        <f t="shared" si="3"/>
        <v>42300</v>
      </c>
      <c r="C92" s="1">
        <f t="shared" si="4"/>
        <v>0.69791666666666663</v>
      </c>
      <c r="D92" s="3">
        <v>34.880680438199995</v>
      </c>
      <c r="E92" s="3">
        <v>55.121609526600004</v>
      </c>
      <c r="F92" s="3">
        <v>104.97810066919999</v>
      </c>
      <c r="G92" s="3">
        <v>52.345255365600011</v>
      </c>
      <c r="H92" s="3">
        <v>55.443488613</v>
      </c>
      <c r="I92" s="3">
        <v>57.4671274612</v>
      </c>
      <c r="J92" s="3">
        <v>40.545144379599996</v>
      </c>
      <c r="K92" s="3">
        <v>56.353189918199995</v>
      </c>
      <c r="L92" s="3">
        <v>36.802480677200002</v>
      </c>
      <c r="M92" s="3">
        <v>38.210273778199998</v>
      </c>
      <c r="N92" s="3">
        <v>49.492366801799996</v>
      </c>
      <c r="O92" s="3">
        <v>32.304707064799999</v>
      </c>
      <c r="P92" s="3">
        <v>38.230798804600006</v>
      </c>
      <c r="Q92" s="3">
        <v>39.191965159799999</v>
      </c>
    </row>
    <row r="93" spans="1:17" x14ac:dyDescent="0.25">
      <c r="A93">
        <f t="shared" si="5"/>
        <v>42300</v>
      </c>
      <c r="B93">
        <f t="shared" si="3"/>
        <v>43200</v>
      </c>
      <c r="C93" s="1">
        <f t="shared" si="4"/>
        <v>0.70833333333333337</v>
      </c>
      <c r="D93" s="3">
        <v>36.488034594000005</v>
      </c>
      <c r="E93" s="3">
        <v>60.116279501599998</v>
      </c>
      <c r="F93" s="3">
        <v>110.14168472679999</v>
      </c>
      <c r="G93" s="3">
        <v>56.619135971600002</v>
      </c>
      <c r="H93" s="3">
        <v>60.390287112399996</v>
      </c>
      <c r="I93" s="3">
        <v>59.331834341799997</v>
      </c>
      <c r="J93" s="3">
        <v>41.887530570199999</v>
      </c>
      <c r="K93" s="3">
        <v>58.936576626600001</v>
      </c>
      <c r="L93" s="3">
        <v>38.367057467000002</v>
      </c>
      <c r="M93" s="3">
        <v>39.701613728600002</v>
      </c>
      <c r="N93" s="3">
        <v>51.036356843999997</v>
      </c>
      <c r="O93" s="3">
        <v>34.419898795999998</v>
      </c>
      <c r="P93" s="3">
        <v>39.707542847999996</v>
      </c>
      <c r="Q93" s="3">
        <v>39.837087844400003</v>
      </c>
    </row>
    <row r="94" spans="1:17" x14ac:dyDescent="0.25">
      <c r="A94">
        <f t="shared" si="5"/>
        <v>43200</v>
      </c>
      <c r="B94">
        <f t="shared" si="3"/>
        <v>44100</v>
      </c>
      <c r="C94" s="1">
        <f t="shared" si="4"/>
        <v>0.71875</v>
      </c>
      <c r="D94" s="3">
        <v>37.341963157600006</v>
      </c>
      <c r="E94" s="3">
        <v>64.359829022</v>
      </c>
      <c r="F94" s="3">
        <v>115.28541787080002</v>
      </c>
      <c r="G94" s="3">
        <v>61.571962798200005</v>
      </c>
      <c r="H94" s="3">
        <v>64.543060670399996</v>
      </c>
      <c r="I94" s="3">
        <v>63.980673723599992</v>
      </c>
      <c r="J94" s="3">
        <v>43.260725575999999</v>
      </c>
      <c r="K94" s="3">
        <v>59.645070190799991</v>
      </c>
      <c r="L94" s="3">
        <v>40.509637511599998</v>
      </c>
      <c r="M94" s="3">
        <v>41.099938775600002</v>
      </c>
      <c r="N94" s="3">
        <v>52.521872429399998</v>
      </c>
      <c r="O94" s="3">
        <v>35.494405610200005</v>
      </c>
      <c r="P94" s="3">
        <v>41.133991234400007</v>
      </c>
      <c r="Q94" s="3">
        <v>42.102985693200004</v>
      </c>
    </row>
    <row r="95" spans="1:17" x14ac:dyDescent="0.25">
      <c r="A95">
        <f t="shared" si="5"/>
        <v>44100</v>
      </c>
      <c r="B95">
        <f t="shared" si="3"/>
        <v>45000</v>
      </c>
      <c r="C95" s="1">
        <f t="shared" si="4"/>
        <v>0.72916666666666663</v>
      </c>
      <c r="D95" s="3">
        <v>35.308777857800003</v>
      </c>
      <c r="E95" s="3">
        <v>56.7593097066</v>
      </c>
      <c r="F95" s="3">
        <v>102.7244083252</v>
      </c>
      <c r="G95" s="3">
        <v>53.118532670800008</v>
      </c>
      <c r="H95" s="3">
        <v>56.761431882599993</v>
      </c>
      <c r="I95" s="3">
        <v>57.131704747800001</v>
      </c>
      <c r="J95" s="3">
        <v>38.978482863799996</v>
      </c>
      <c r="K95" s="3">
        <v>53.931902192999992</v>
      </c>
      <c r="L95" s="3">
        <v>36.280551640199995</v>
      </c>
      <c r="M95" s="3">
        <v>37.415963613000002</v>
      </c>
      <c r="N95" s="3">
        <v>47.307231045999998</v>
      </c>
      <c r="O95" s="3">
        <v>32.434585757800001</v>
      </c>
      <c r="P95" s="3">
        <v>37.463249663799999</v>
      </c>
      <c r="Q95" s="3">
        <v>37.754553628600007</v>
      </c>
    </row>
    <row r="96" spans="1:17" x14ac:dyDescent="0.25">
      <c r="A96">
        <f t="shared" si="5"/>
        <v>45000</v>
      </c>
      <c r="B96">
        <f t="shared" si="3"/>
        <v>45900</v>
      </c>
      <c r="C96" s="1">
        <f t="shared" si="4"/>
        <v>0.73958333333333337</v>
      </c>
      <c r="D96" s="3">
        <v>36.258631623400007</v>
      </c>
      <c r="E96" s="3">
        <v>57.211667362599997</v>
      </c>
      <c r="F96" s="3">
        <v>110.4469707518</v>
      </c>
      <c r="G96" s="3">
        <v>55.895950507800002</v>
      </c>
      <c r="H96" s="3">
        <v>57.245120250200003</v>
      </c>
      <c r="I96" s="3">
        <v>59.164975659200003</v>
      </c>
      <c r="J96" s="3">
        <v>41.406505870799997</v>
      </c>
      <c r="K96" s="3">
        <v>57.254241348399994</v>
      </c>
      <c r="L96" s="3">
        <v>38.263372041799997</v>
      </c>
      <c r="M96" s="3">
        <v>39.777450449</v>
      </c>
      <c r="N96" s="3">
        <v>52.000151070600005</v>
      </c>
      <c r="O96" s="3">
        <v>35.489830052999999</v>
      </c>
      <c r="P96" s="3">
        <v>39.758433144400001</v>
      </c>
      <c r="Q96" s="3">
        <v>39.936380532599998</v>
      </c>
    </row>
    <row r="97" spans="1:17" x14ac:dyDescent="0.25">
      <c r="A97">
        <f t="shared" si="5"/>
        <v>45900</v>
      </c>
      <c r="B97">
        <f t="shared" si="3"/>
        <v>46800</v>
      </c>
      <c r="C97" s="1">
        <f t="shared" si="4"/>
        <v>0.75</v>
      </c>
      <c r="D97" s="3">
        <v>36.229021502600006</v>
      </c>
      <c r="E97" s="3">
        <v>57.943581706800011</v>
      </c>
      <c r="F97" s="3">
        <v>103.2498603784</v>
      </c>
      <c r="G97" s="3">
        <v>54.851946261599991</v>
      </c>
      <c r="H97" s="3">
        <v>57.916787474800003</v>
      </c>
      <c r="I97" s="3">
        <v>58.783487215800001</v>
      </c>
      <c r="J97" s="3">
        <v>41.417750558999998</v>
      </c>
      <c r="K97" s="3">
        <v>57.588979325600008</v>
      </c>
      <c r="L97" s="3">
        <v>37.913093449599998</v>
      </c>
      <c r="M97" s="3">
        <v>39.919997752200004</v>
      </c>
      <c r="N97" s="3">
        <v>49.066661197800002</v>
      </c>
      <c r="O97" s="3">
        <v>34.488008519400005</v>
      </c>
      <c r="P97" s="3">
        <v>39.912928598000008</v>
      </c>
      <c r="Q97" s="3">
        <v>40.636734350200001</v>
      </c>
    </row>
    <row r="98" spans="1:17" x14ac:dyDescent="0.25">
      <c r="A98">
        <f t="shared" si="5"/>
        <v>46800</v>
      </c>
      <c r="B98">
        <f t="shared" si="3"/>
        <v>47700</v>
      </c>
      <c r="C98" s="1">
        <f t="shared" si="4"/>
        <v>0.76041666666666663</v>
      </c>
      <c r="D98" s="3">
        <v>34.779946981400002</v>
      </c>
      <c r="E98" s="3">
        <v>56.653017248200001</v>
      </c>
      <c r="F98" s="3">
        <v>108.1000091584</v>
      </c>
      <c r="G98" s="3">
        <v>55.451623504800004</v>
      </c>
      <c r="H98" s="3">
        <v>56.794830521000002</v>
      </c>
      <c r="I98" s="3">
        <v>57.280161149599998</v>
      </c>
      <c r="J98" s="3">
        <v>39.591103021599999</v>
      </c>
      <c r="K98" s="3">
        <v>54.289140991199993</v>
      </c>
      <c r="L98" s="3">
        <v>36.264308030599999</v>
      </c>
      <c r="M98" s="3">
        <v>37.4405155432</v>
      </c>
      <c r="N98" s="3">
        <v>48.850646599800001</v>
      </c>
      <c r="O98" s="3">
        <v>33.438571526400004</v>
      </c>
      <c r="P98" s="3">
        <v>37.418438587399997</v>
      </c>
      <c r="Q98" s="3">
        <v>37.738937662399998</v>
      </c>
    </row>
    <row r="99" spans="1:17" x14ac:dyDescent="0.25">
      <c r="A99">
        <f t="shared" si="5"/>
        <v>47700</v>
      </c>
      <c r="B99">
        <f t="shared" si="3"/>
        <v>48600</v>
      </c>
      <c r="C99" s="1">
        <f t="shared" si="4"/>
        <v>0.77083333333333337</v>
      </c>
      <c r="D99" s="3">
        <v>34.587198598400001</v>
      </c>
      <c r="E99" s="3">
        <v>57.859463522599995</v>
      </c>
      <c r="F99" s="3">
        <v>105.73826497740001</v>
      </c>
      <c r="G99" s="3">
        <v>55.430735635600008</v>
      </c>
      <c r="H99" s="3">
        <v>58.007550418399994</v>
      </c>
      <c r="I99" s="3">
        <v>57.117756662000005</v>
      </c>
      <c r="J99" s="3">
        <v>40.495402446999996</v>
      </c>
      <c r="K99" s="3">
        <v>55.185015138399997</v>
      </c>
      <c r="L99" s="3">
        <v>36.359382349000001</v>
      </c>
      <c r="M99" s="3">
        <v>38.353577316399999</v>
      </c>
      <c r="N99" s="3">
        <v>50.085934334999997</v>
      </c>
      <c r="O99" s="3">
        <v>32.900141955999999</v>
      </c>
      <c r="P99" s="3">
        <v>38.357895230999993</v>
      </c>
      <c r="Q99" s="3">
        <v>39.002102832199995</v>
      </c>
    </row>
    <row r="100" spans="1:17" x14ac:dyDescent="0.25">
      <c r="A100">
        <f t="shared" si="5"/>
        <v>48600</v>
      </c>
      <c r="B100">
        <f t="shared" si="3"/>
        <v>49500</v>
      </c>
      <c r="C100" s="1">
        <f t="shared" si="4"/>
        <v>0.78125</v>
      </c>
      <c r="D100" s="3">
        <v>33.94023559699999</v>
      </c>
      <c r="E100" s="3">
        <v>58.109782073399998</v>
      </c>
      <c r="F100" s="3">
        <v>107.72091013879999</v>
      </c>
      <c r="G100" s="3">
        <v>52.206282181200002</v>
      </c>
      <c r="H100" s="3">
        <v>58.036529407199993</v>
      </c>
      <c r="I100" s="3">
        <v>58.003506102199992</v>
      </c>
      <c r="J100" s="3">
        <v>38.931321648400001</v>
      </c>
      <c r="K100" s="3">
        <v>54.002798369400004</v>
      </c>
      <c r="L100" s="3">
        <v>36.115825137800002</v>
      </c>
      <c r="M100" s="3">
        <v>37.605589278799997</v>
      </c>
      <c r="N100" s="3">
        <v>49.165854812599996</v>
      </c>
      <c r="O100" s="3">
        <v>33.389090877199997</v>
      </c>
      <c r="P100" s="3">
        <v>37.629402883000004</v>
      </c>
      <c r="Q100" s="3">
        <v>38.685162907000006</v>
      </c>
    </row>
    <row r="101" spans="1:17" x14ac:dyDescent="0.25">
      <c r="A101">
        <f t="shared" si="5"/>
        <v>49500</v>
      </c>
      <c r="B101">
        <f t="shared" si="3"/>
        <v>50400</v>
      </c>
      <c r="C101" s="1">
        <f t="shared" si="4"/>
        <v>0.79166666666666663</v>
      </c>
      <c r="D101" s="3">
        <v>32.504336770800002</v>
      </c>
      <c r="E101" s="3">
        <v>55.278138717800005</v>
      </c>
      <c r="F101" s="3">
        <v>102.91920462460001</v>
      </c>
      <c r="G101" s="3">
        <v>51.357240167199997</v>
      </c>
      <c r="H101" s="3">
        <v>55.328910585599992</v>
      </c>
      <c r="I101" s="3">
        <v>53.943266311600006</v>
      </c>
      <c r="J101" s="3">
        <v>38.023022478000009</v>
      </c>
      <c r="K101" s="3">
        <v>52.196406211000003</v>
      </c>
      <c r="L101" s="3">
        <v>34.169491824600009</v>
      </c>
      <c r="M101" s="3">
        <v>35.515104475000001</v>
      </c>
      <c r="N101" s="3">
        <v>44.566929267600003</v>
      </c>
      <c r="O101" s="3">
        <v>30.992453804999997</v>
      </c>
      <c r="P101" s="3">
        <v>35.516843034600001</v>
      </c>
      <c r="Q101" s="3">
        <v>35.976561225600001</v>
      </c>
    </row>
    <row r="102" spans="1:17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</sheetData>
  <mergeCells count="4">
    <mergeCell ref="D1:Q1"/>
    <mergeCell ref="T1:V1"/>
    <mergeCell ref="W1:Y1"/>
    <mergeCell ref="D52:Q52"/>
  </mergeCells>
  <phoneticPr fontId="1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8D48-4589-428F-97A8-4BB499CEAFBC}">
  <dimension ref="A1:Q204"/>
  <sheetViews>
    <sheetView topLeftCell="A150" zoomScaleNormal="100" workbookViewId="0">
      <selection activeCell="S158" sqref="S158:T158"/>
    </sheetView>
  </sheetViews>
  <sheetFormatPr baseColWidth="10" defaultRowHeight="15" x14ac:dyDescent="0.25"/>
  <sheetData>
    <row r="1" spans="1:17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</row>
    <row r="3" spans="1:17" x14ac:dyDescent="0.25">
      <c r="A3">
        <v>7200</v>
      </c>
      <c r="B3">
        <f t="shared" ref="B3:B42" si="0">A3+900</f>
        <v>8100</v>
      </c>
      <c r="C3" s="1">
        <f t="shared" ref="C3:C50" si="1">(A3+18900)/86400</f>
        <v>0.30208333333333331</v>
      </c>
      <c r="D3" s="3">
        <v>7.7617222222222226</v>
      </c>
      <c r="E3" s="3">
        <v>5.7022499999999994</v>
      </c>
      <c r="F3" s="3">
        <v>9.9985833333333343</v>
      </c>
      <c r="G3" s="3">
        <v>5.7022499999999994</v>
      </c>
      <c r="H3" s="3">
        <v>5.4208611111111109</v>
      </c>
      <c r="I3" s="3">
        <v>4.6743333333333332</v>
      </c>
      <c r="J3" s="3">
        <v>10.583027777777778</v>
      </c>
      <c r="K3" s="3">
        <v>9.4974444444444455</v>
      </c>
      <c r="L3" s="3">
        <v>10.660833333333333</v>
      </c>
      <c r="M3" s="3">
        <v>6.7440000000000007</v>
      </c>
      <c r="N3" s="3">
        <v>10.466416666666666</v>
      </c>
      <c r="O3" s="3">
        <v>6.7440000000000007</v>
      </c>
      <c r="P3" s="3">
        <v>8.7711111111111109</v>
      </c>
      <c r="Q3" s="3">
        <v>9.2092777777777783</v>
      </c>
    </row>
    <row r="4" spans="1:17" x14ac:dyDescent="0.25">
      <c r="A4">
        <f t="shared" ref="A4:A42" si="2">B3</f>
        <v>8100</v>
      </c>
      <c r="B4">
        <f t="shared" si="0"/>
        <v>9000</v>
      </c>
      <c r="C4" s="1">
        <f t="shared" si="1"/>
        <v>0.3125</v>
      </c>
      <c r="D4" s="3">
        <v>8.4171388888888892</v>
      </c>
      <c r="E4" s="3">
        <v>6.1690833333333339</v>
      </c>
      <c r="F4" s="3">
        <v>11.038</v>
      </c>
      <c r="G4" s="3">
        <v>6.1690833333333339</v>
      </c>
      <c r="H4" s="3">
        <v>5.4071944444444444</v>
      </c>
      <c r="I4" s="3">
        <v>4.7472499999999993</v>
      </c>
      <c r="J4" s="3">
        <v>12.072861111111111</v>
      </c>
      <c r="K4" s="3">
        <v>10.043666666666667</v>
      </c>
      <c r="L4" s="3">
        <v>12.054444444444444</v>
      </c>
      <c r="M4" s="3">
        <v>7.4179444444444442</v>
      </c>
      <c r="N4" s="3">
        <v>10.950638888888889</v>
      </c>
      <c r="O4" s="3">
        <v>7.4179444444444442</v>
      </c>
      <c r="P4" s="3">
        <v>9.9837777777777781</v>
      </c>
      <c r="Q4" s="3">
        <v>10.290638888888889</v>
      </c>
    </row>
    <row r="5" spans="1:17" x14ac:dyDescent="0.25">
      <c r="A5">
        <f t="shared" si="2"/>
        <v>9000</v>
      </c>
      <c r="B5">
        <f t="shared" si="0"/>
        <v>9900</v>
      </c>
      <c r="C5" s="1">
        <f t="shared" si="1"/>
        <v>0.32291666666666669</v>
      </c>
      <c r="D5" s="3">
        <v>8.4519166666666674</v>
      </c>
      <c r="E5" s="3">
        <v>6.3772777777777776</v>
      </c>
      <c r="F5" s="3">
        <v>11.161111111111111</v>
      </c>
      <c r="G5" s="3">
        <v>6.3772777777777776</v>
      </c>
      <c r="H5" s="3">
        <v>5.6388333333333334</v>
      </c>
      <c r="I5" s="3">
        <v>4.976861111111111</v>
      </c>
      <c r="J5" s="3">
        <v>11.905527777777777</v>
      </c>
      <c r="K5" s="3">
        <v>10.236138888888888</v>
      </c>
      <c r="L5" s="3">
        <v>12.150166666666665</v>
      </c>
      <c r="M5" s="3">
        <v>7.2847777777777782</v>
      </c>
      <c r="N5" s="3">
        <v>12.111694444444444</v>
      </c>
      <c r="O5" s="3">
        <v>7.2847777777777782</v>
      </c>
      <c r="P5" s="3">
        <v>9.794027777777778</v>
      </c>
      <c r="Q5" s="3">
        <v>10.241</v>
      </c>
    </row>
    <row r="6" spans="1:17" x14ac:dyDescent="0.25">
      <c r="A6">
        <f t="shared" si="2"/>
        <v>9900</v>
      </c>
      <c r="B6">
        <f t="shared" si="0"/>
        <v>10800</v>
      </c>
      <c r="C6" s="1">
        <f t="shared" si="1"/>
        <v>0.33333333333333331</v>
      </c>
      <c r="D6" s="3">
        <v>8.5504999999999995</v>
      </c>
      <c r="E6" s="3">
        <v>6.2190833333333337</v>
      </c>
      <c r="F6" s="3">
        <v>11.320916666666667</v>
      </c>
      <c r="G6" s="3">
        <v>6.2190833333333337</v>
      </c>
      <c r="H6" s="3">
        <v>5.6992777777777786</v>
      </c>
      <c r="I6" s="3">
        <v>4.9021388888888895</v>
      </c>
      <c r="J6" s="3">
        <v>12.224944444444445</v>
      </c>
      <c r="K6" s="3">
        <v>10.168611111111112</v>
      </c>
      <c r="L6" s="3">
        <v>12.667916666666667</v>
      </c>
      <c r="M6" s="3">
        <v>7.4450555555555553</v>
      </c>
      <c r="N6" s="3">
        <v>11.206138888888889</v>
      </c>
      <c r="O6" s="3">
        <v>7.4450555555555553</v>
      </c>
      <c r="P6" s="3">
        <v>10.136361111111112</v>
      </c>
      <c r="Q6" s="3">
        <v>10.259194444444445</v>
      </c>
    </row>
    <row r="7" spans="1:17" x14ac:dyDescent="0.25">
      <c r="A7">
        <f t="shared" si="2"/>
        <v>10800</v>
      </c>
      <c r="B7">
        <f t="shared" si="0"/>
        <v>11700</v>
      </c>
      <c r="C7" s="1">
        <f t="shared" si="1"/>
        <v>0.34375</v>
      </c>
      <c r="D7" s="3">
        <v>9.3257777777777786</v>
      </c>
      <c r="E7" s="3">
        <v>7.4708055555555557</v>
      </c>
      <c r="F7" s="3">
        <v>12.314055555555555</v>
      </c>
      <c r="G7" s="3">
        <v>7.4708055555555557</v>
      </c>
      <c r="H7" s="3">
        <v>5.993444444444445</v>
      </c>
      <c r="I7" s="3">
        <v>5.4521111111111109</v>
      </c>
      <c r="J7" s="3">
        <v>14.345194444444443</v>
      </c>
      <c r="K7" s="3">
        <v>11.28975</v>
      </c>
      <c r="L7" s="3">
        <v>13.601722222222222</v>
      </c>
      <c r="M7" s="3">
        <v>8.3897777777777787</v>
      </c>
      <c r="N7" s="3">
        <v>12.921999999999999</v>
      </c>
      <c r="O7" s="3">
        <v>8.3897777777777787</v>
      </c>
      <c r="P7" s="3">
        <v>10.865944444444445</v>
      </c>
      <c r="Q7" s="3">
        <v>11.60375</v>
      </c>
    </row>
    <row r="8" spans="1:17" x14ac:dyDescent="0.25">
      <c r="A8">
        <f t="shared" si="2"/>
        <v>11700</v>
      </c>
      <c r="B8">
        <f t="shared" si="0"/>
        <v>12600</v>
      </c>
      <c r="C8" s="1">
        <f t="shared" si="1"/>
        <v>0.35416666666666669</v>
      </c>
      <c r="D8" s="3">
        <v>9.4804722222222217</v>
      </c>
      <c r="E8" s="3">
        <v>7.4479444444444445</v>
      </c>
      <c r="F8" s="3">
        <v>12.711277777777777</v>
      </c>
      <c r="G8" s="3">
        <v>7.4479444444444445</v>
      </c>
      <c r="H8" s="3">
        <v>6.1999444444444443</v>
      </c>
      <c r="I8" s="3">
        <v>5.8313333333333333</v>
      </c>
      <c r="J8" s="3">
        <v>14.35063888888889</v>
      </c>
      <c r="K8" s="3">
        <v>11.79563888888889</v>
      </c>
      <c r="L8" s="3">
        <v>14.265472222222222</v>
      </c>
      <c r="M8" s="3">
        <v>8.763527777777778</v>
      </c>
      <c r="N8" s="3">
        <v>13.021694444444444</v>
      </c>
      <c r="O8" s="3">
        <v>8.763527777777778</v>
      </c>
      <c r="P8" s="3">
        <v>11.466583333333332</v>
      </c>
      <c r="Q8" s="3">
        <v>12.244250000000001</v>
      </c>
    </row>
    <row r="9" spans="1:17" x14ac:dyDescent="0.25">
      <c r="A9">
        <f t="shared" si="2"/>
        <v>12600</v>
      </c>
      <c r="B9">
        <f t="shared" si="0"/>
        <v>13500</v>
      </c>
      <c r="C9" s="1">
        <f t="shared" si="1"/>
        <v>0.36458333333333331</v>
      </c>
      <c r="D9" s="3">
        <v>9.7014166666666668</v>
      </c>
      <c r="E9" s="3">
        <v>8.0068055555555553</v>
      </c>
      <c r="F9" s="3">
        <v>12.566861111111111</v>
      </c>
      <c r="G9" s="3">
        <v>8.0068055555555553</v>
      </c>
      <c r="H9" s="3">
        <v>6.3459166666666667</v>
      </c>
      <c r="I9" s="3">
        <v>5.7168333333333328</v>
      </c>
      <c r="J9" s="3">
        <v>15.107277777777776</v>
      </c>
      <c r="K9" s="3">
        <v>11.971833333333333</v>
      </c>
      <c r="L9" s="3">
        <v>14.715666666666667</v>
      </c>
      <c r="M9" s="3">
        <v>9.0172222222222214</v>
      </c>
      <c r="N9" s="3">
        <v>13.67975</v>
      </c>
      <c r="O9" s="3">
        <v>9.0172222222222214</v>
      </c>
      <c r="P9" s="3">
        <v>12.212527777777778</v>
      </c>
      <c r="Q9" s="3">
        <v>12.818833333333334</v>
      </c>
    </row>
    <row r="10" spans="1:17" x14ac:dyDescent="0.25">
      <c r="A10">
        <f t="shared" si="2"/>
        <v>13500</v>
      </c>
      <c r="B10">
        <f t="shared" si="0"/>
        <v>14400</v>
      </c>
      <c r="C10" s="1">
        <f t="shared" si="1"/>
        <v>0.375</v>
      </c>
      <c r="D10" s="3">
        <v>9.544666666666668</v>
      </c>
      <c r="E10" s="3">
        <v>7.6109166666666663</v>
      </c>
      <c r="F10" s="3">
        <v>12.617138888888888</v>
      </c>
      <c r="G10" s="3">
        <v>7.6109166666666663</v>
      </c>
      <c r="H10" s="3">
        <v>6.2268888888888885</v>
      </c>
      <c r="I10" s="3">
        <v>5.739527777777778</v>
      </c>
      <c r="J10" s="3">
        <v>14.470694444444444</v>
      </c>
      <c r="K10" s="3">
        <v>11.192055555555555</v>
      </c>
      <c r="L10" s="3">
        <v>13.950666666666667</v>
      </c>
      <c r="M10" s="3">
        <v>8.5473888888888894</v>
      </c>
      <c r="N10" s="3">
        <v>12.389555555555557</v>
      </c>
      <c r="O10" s="3">
        <v>8.5473888888888894</v>
      </c>
      <c r="P10" s="3">
        <v>11.73938888888889</v>
      </c>
      <c r="Q10" s="3">
        <v>12.381944444444445</v>
      </c>
    </row>
    <row r="11" spans="1:17" x14ac:dyDescent="0.25">
      <c r="A11">
        <f t="shared" si="2"/>
        <v>14400</v>
      </c>
      <c r="B11">
        <f t="shared" si="0"/>
        <v>15300</v>
      </c>
      <c r="C11" s="1">
        <f t="shared" si="1"/>
        <v>0.38541666666666669</v>
      </c>
      <c r="D11" s="3">
        <v>9.9765277777777772</v>
      </c>
      <c r="E11" s="3">
        <v>8.847611111111112</v>
      </c>
      <c r="F11" s="3">
        <v>12.442027777777779</v>
      </c>
      <c r="G11" s="3">
        <v>8.847611111111112</v>
      </c>
      <c r="H11" s="3">
        <v>6.0501388888888892</v>
      </c>
      <c r="I11" s="3">
        <v>5.7323333333333339</v>
      </c>
      <c r="J11" s="3">
        <v>14.261305555555555</v>
      </c>
      <c r="K11" s="3">
        <v>11.310749999999999</v>
      </c>
      <c r="L11" s="3">
        <v>15.486166666666666</v>
      </c>
      <c r="M11" s="3">
        <v>9.0516666666666659</v>
      </c>
      <c r="N11" s="3">
        <v>12.493055555555555</v>
      </c>
      <c r="O11" s="3">
        <v>9.0516666666666659</v>
      </c>
      <c r="P11" s="3">
        <v>11.559305555555556</v>
      </c>
      <c r="Q11" s="3">
        <v>12.059444444444445</v>
      </c>
    </row>
    <row r="12" spans="1:17" x14ac:dyDescent="0.25">
      <c r="A12">
        <f t="shared" si="2"/>
        <v>15300</v>
      </c>
      <c r="B12">
        <f t="shared" si="0"/>
        <v>16200</v>
      </c>
      <c r="C12" s="1">
        <f t="shared" si="1"/>
        <v>0.39583333333333331</v>
      </c>
      <c r="D12" s="3">
        <v>9.7445833333333329</v>
      </c>
      <c r="E12" s="3">
        <v>7.8576944444444443</v>
      </c>
      <c r="F12" s="3">
        <v>12.871916666666667</v>
      </c>
      <c r="G12" s="3">
        <v>7.8576944444444443</v>
      </c>
      <c r="H12" s="3">
        <v>6.1685833333333333</v>
      </c>
      <c r="I12" s="3">
        <v>5.906416666666666</v>
      </c>
      <c r="J12" s="3">
        <v>13.736500000000001</v>
      </c>
      <c r="K12" s="3">
        <v>11.152555555555555</v>
      </c>
      <c r="L12" s="3">
        <v>14.772055555555555</v>
      </c>
      <c r="M12" s="3">
        <v>8.0691666666666659</v>
      </c>
      <c r="N12" s="3">
        <v>13.081611111111112</v>
      </c>
      <c r="O12" s="3">
        <v>8.0691666666666659</v>
      </c>
      <c r="P12" s="3">
        <v>11.46175</v>
      </c>
      <c r="Q12" s="3">
        <v>12.12</v>
      </c>
    </row>
    <row r="13" spans="1:17" x14ac:dyDescent="0.25">
      <c r="A13">
        <f t="shared" si="2"/>
        <v>16200</v>
      </c>
      <c r="B13">
        <f t="shared" si="0"/>
        <v>17100</v>
      </c>
      <c r="C13" s="1">
        <f t="shared" si="1"/>
        <v>0.40625</v>
      </c>
      <c r="D13" s="3">
        <v>10.306805555555556</v>
      </c>
      <c r="E13" s="3">
        <v>8.1745555555555551</v>
      </c>
      <c r="F13" s="3">
        <v>13.437805555555554</v>
      </c>
      <c r="G13" s="3">
        <v>8.1745555555555551</v>
      </c>
      <c r="H13" s="3">
        <v>6.4013888888888886</v>
      </c>
      <c r="I13" s="3">
        <v>5.8678055555555551</v>
      </c>
      <c r="J13" s="3">
        <v>15.230555555555556</v>
      </c>
      <c r="K13" s="3">
        <v>12.491583333333333</v>
      </c>
      <c r="L13" s="3">
        <v>14.632333333333333</v>
      </c>
      <c r="M13" s="3">
        <v>8.7287222222222223</v>
      </c>
      <c r="N13" s="3">
        <v>13.687916666666666</v>
      </c>
      <c r="O13" s="3">
        <v>8.7287222222222223</v>
      </c>
      <c r="P13" s="3">
        <v>11.906361111111112</v>
      </c>
      <c r="Q13" s="3">
        <v>12.644916666666665</v>
      </c>
    </row>
    <row r="14" spans="1:17" x14ac:dyDescent="0.25">
      <c r="A14">
        <f t="shared" si="2"/>
        <v>17100</v>
      </c>
      <c r="B14">
        <f t="shared" si="0"/>
        <v>18000</v>
      </c>
      <c r="C14" s="1">
        <f t="shared" si="1"/>
        <v>0.41666666666666669</v>
      </c>
      <c r="D14" s="3">
        <v>10.027694444444444</v>
      </c>
      <c r="E14" s="3">
        <v>7.9947777777777782</v>
      </c>
      <c r="F14" s="3">
        <v>13.006555555555556</v>
      </c>
      <c r="G14" s="3">
        <v>7.9947777777777782</v>
      </c>
      <c r="H14" s="3">
        <v>6.462361111111111</v>
      </c>
      <c r="I14" s="3">
        <v>5.9720277777777779</v>
      </c>
      <c r="J14" s="3">
        <v>13.985722222222222</v>
      </c>
      <c r="K14" s="3">
        <v>11.283722222222222</v>
      </c>
      <c r="L14" s="3">
        <v>14.737694444444443</v>
      </c>
      <c r="M14" s="3">
        <v>8.5842222222222233</v>
      </c>
      <c r="N14" s="3">
        <v>13.298</v>
      </c>
      <c r="O14" s="3">
        <v>8.5842222222222233</v>
      </c>
      <c r="P14" s="3">
        <v>11.690222222222223</v>
      </c>
      <c r="Q14" s="3">
        <v>12.233694444444446</v>
      </c>
    </row>
    <row r="15" spans="1:17" x14ac:dyDescent="0.25">
      <c r="A15">
        <f t="shared" si="2"/>
        <v>18000</v>
      </c>
      <c r="B15">
        <f t="shared" si="0"/>
        <v>18900</v>
      </c>
      <c r="C15" s="1">
        <f t="shared" si="1"/>
        <v>0.42708333333333331</v>
      </c>
      <c r="D15" s="3">
        <v>7.3420555555555556</v>
      </c>
      <c r="E15" s="3">
        <v>6.2806666666666668</v>
      </c>
      <c r="F15" s="3">
        <v>12.589194444444445</v>
      </c>
      <c r="G15" s="3">
        <v>8.0869722222222222</v>
      </c>
      <c r="H15" s="3">
        <v>6.3735277777777783</v>
      </c>
      <c r="I15" s="3">
        <v>5.8298888888888882</v>
      </c>
      <c r="J15" s="3">
        <v>9.1603333333333321</v>
      </c>
      <c r="K15" s="3">
        <v>9.8788055555555552</v>
      </c>
      <c r="L15" s="3">
        <v>12.107444444444445</v>
      </c>
      <c r="M15" s="3">
        <v>11.624055555555556</v>
      </c>
      <c r="N15" s="3">
        <v>13.397694444444443</v>
      </c>
      <c r="O15" s="3">
        <v>9.037694444444444</v>
      </c>
      <c r="P15" s="3">
        <v>11.435916666666667</v>
      </c>
      <c r="Q15" s="3">
        <v>11.969027777777777</v>
      </c>
    </row>
    <row r="16" spans="1:17" x14ac:dyDescent="0.25">
      <c r="A16">
        <f t="shared" si="2"/>
        <v>18900</v>
      </c>
      <c r="B16">
        <f t="shared" si="0"/>
        <v>19800</v>
      </c>
      <c r="C16" s="1">
        <f t="shared" si="1"/>
        <v>0.4375</v>
      </c>
      <c r="D16" s="3">
        <v>6.2113888888888891</v>
      </c>
      <c r="E16" s="3">
        <v>5.4214722222222216</v>
      </c>
      <c r="F16" s="3">
        <v>11.528083333333333</v>
      </c>
      <c r="G16" s="3">
        <v>7.6486666666666672</v>
      </c>
      <c r="H16" s="3">
        <v>6.0306944444444444</v>
      </c>
      <c r="I16" s="3">
        <v>5.4194166666666668</v>
      </c>
      <c r="J16" s="3">
        <v>6.946305555555556</v>
      </c>
      <c r="K16" s="3">
        <v>8.5826388888888889</v>
      </c>
      <c r="L16" s="3">
        <v>9.9350555555555555</v>
      </c>
      <c r="M16" s="3">
        <v>10.77875</v>
      </c>
      <c r="N16" s="3">
        <v>12.358055555555556</v>
      </c>
      <c r="O16" s="3">
        <v>8.0355555555555558</v>
      </c>
      <c r="P16" s="3">
        <v>10.099888888888888</v>
      </c>
      <c r="Q16" s="3">
        <v>10.78125</v>
      </c>
    </row>
    <row r="17" spans="1:17" x14ac:dyDescent="0.25">
      <c r="A17">
        <f t="shared" si="2"/>
        <v>19800</v>
      </c>
      <c r="B17">
        <f t="shared" si="0"/>
        <v>20700</v>
      </c>
      <c r="C17" s="1">
        <f t="shared" si="1"/>
        <v>0.44791666666666669</v>
      </c>
      <c r="D17" s="3">
        <v>6.6100277777777769</v>
      </c>
      <c r="E17" s="3">
        <v>5.7538333333333327</v>
      </c>
      <c r="F17" s="3">
        <v>12.436833333333333</v>
      </c>
      <c r="G17" s="3">
        <v>7.8781944444444445</v>
      </c>
      <c r="H17" s="3">
        <v>6.3152500000000007</v>
      </c>
      <c r="I17" s="3">
        <v>5.7561944444444446</v>
      </c>
      <c r="J17" s="3">
        <v>7.8001666666666667</v>
      </c>
      <c r="K17" s="3">
        <v>9.1534999999999993</v>
      </c>
      <c r="L17" s="3">
        <v>10.999083333333333</v>
      </c>
      <c r="M17" s="3">
        <v>11.498166666666666</v>
      </c>
      <c r="N17" s="3">
        <v>12.840138888888889</v>
      </c>
      <c r="O17" s="3">
        <v>8.7747499999999992</v>
      </c>
      <c r="P17" s="3">
        <v>10.924583333333333</v>
      </c>
      <c r="Q17" s="3">
        <v>11.502555555555555</v>
      </c>
    </row>
    <row r="18" spans="1:17" x14ac:dyDescent="0.25">
      <c r="A18">
        <f t="shared" si="2"/>
        <v>20700</v>
      </c>
      <c r="B18">
        <f t="shared" si="0"/>
        <v>21600</v>
      </c>
      <c r="C18" s="1">
        <f t="shared" si="1"/>
        <v>0.45833333333333331</v>
      </c>
      <c r="D18" s="3">
        <v>6.6367222222222226</v>
      </c>
      <c r="E18" s="3">
        <v>5.8342499999999999</v>
      </c>
      <c r="F18" s="3">
        <v>12.064055555555555</v>
      </c>
      <c r="G18" s="3">
        <v>7.5776666666666666</v>
      </c>
      <c r="H18" s="3">
        <v>6.416666666666667</v>
      </c>
      <c r="I18" s="3">
        <v>5.8374166666666669</v>
      </c>
      <c r="J18" s="3">
        <v>7.8335833333333333</v>
      </c>
      <c r="K18" s="3">
        <v>9.0734722222222217</v>
      </c>
      <c r="L18" s="3">
        <v>11.294749999999999</v>
      </c>
      <c r="M18" s="3">
        <v>11.630166666666666</v>
      </c>
      <c r="N18" s="3">
        <v>12.873888888888889</v>
      </c>
      <c r="O18" s="3">
        <v>8.685083333333333</v>
      </c>
      <c r="P18" s="3">
        <v>11.070472222222222</v>
      </c>
      <c r="Q18" s="3">
        <v>11.619138888888889</v>
      </c>
    </row>
    <row r="19" spans="1:17" x14ac:dyDescent="0.25">
      <c r="A19">
        <f t="shared" si="2"/>
        <v>21600</v>
      </c>
      <c r="B19">
        <f t="shared" si="0"/>
        <v>22500</v>
      </c>
      <c r="C19" s="1">
        <f t="shared" si="1"/>
        <v>0.46875</v>
      </c>
      <c r="D19" s="3">
        <v>6.6802222222222216</v>
      </c>
      <c r="E19" s="3">
        <v>5.513694444444444</v>
      </c>
      <c r="F19" s="3">
        <v>12.517166666666668</v>
      </c>
      <c r="G19" s="3">
        <v>7.8722777777777777</v>
      </c>
      <c r="H19" s="3">
        <v>6.3690555555555548</v>
      </c>
      <c r="I19" s="3">
        <v>5.5155833333333328</v>
      </c>
      <c r="J19" s="3">
        <v>7.8740000000000006</v>
      </c>
      <c r="K19" s="3">
        <v>8.8264722222222218</v>
      </c>
      <c r="L19" s="3">
        <v>10.956361111111111</v>
      </c>
      <c r="M19" s="3">
        <v>11.112972222222222</v>
      </c>
      <c r="N19" s="3">
        <v>13.410333333333332</v>
      </c>
      <c r="O19" s="3">
        <v>8.3601666666666663</v>
      </c>
      <c r="P19" s="3">
        <v>10.608777777777778</v>
      </c>
      <c r="Q19" s="3">
        <v>11.109138888888889</v>
      </c>
    </row>
    <row r="20" spans="1:17" x14ac:dyDescent="0.25">
      <c r="A20">
        <f t="shared" si="2"/>
        <v>22500</v>
      </c>
      <c r="B20">
        <f t="shared" si="0"/>
        <v>23400</v>
      </c>
      <c r="C20" s="1">
        <f t="shared" si="1"/>
        <v>0.47916666666666669</v>
      </c>
      <c r="D20" s="3">
        <v>6.3884444444444446</v>
      </c>
      <c r="E20" s="3">
        <v>5.5791666666666666</v>
      </c>
      <c r="F20" s="3">
        <v>12.57775</v>
      </c>
      <c r="G20" s="3">
        <v>8.1634166666666665</v>
      </c>
      <c r="H20" s="3">
        <v>6.4338888888888892</v>
      </c>
      <c r="I20" s="3">
        <v>5.5819999999999999</v>
      </c>
      <c r="J20" s="3">
        <v>7.9755555555555553</v>
      </c>
      <c r="K20" s="3">
        <v>8.8867777777777786</v>
      </c>
      <c r="L20" s="3">
        <v>10.877055555555556</v>
      </c>
      <c r="M20" s="3">
        <v>11.309944444444445</v>
      </c>
      <c r="N20" s="3">
        <v>12.574694444444445</v>
      </c>
      <c r="O20" s="3">
        <v>8.6923333333333339</v>
      </c>
      <c r="P20" s="3">
        <v>10.664972222222223</v>
      </c>
      <c r="Q20" s="3">
        <v>11.296111111111111</v>
      </c>
    </row>
    <row r="21" spans="1:17" x14ac:dyDescent="0.25">
      <c r="A21">
        <f t="shared" si="2"/>
        <v>23400</v>
      </c>
      <c r="B21">
        <f t="shared" si="0"/>
        <v>24300</v>
      </c>
      <c r="C21" s="1">
        <f t="shared" si="1"/>
        <v>0.48958333333333331</v>
      </c>
      <c r="D21" s="3">
        <v>6.5106666666666673</v>
      </c>
      <c r="E21" s="3">
        <v>5.636166666666667</v>
      </c>
      <c r="F21" s="3">
        <v>12.242083333333333</v>
      </c>
      <c r="G21" s="3">
        <v>8.1669999999999998</v>
      </c>
      <c r="H21" s="3">
        <v>6.3058055555555557</v>
      </c>
      <c r="I21" s="3">
        <v>5.6386388888888881</v>
      </c>
      <c r="J21" s="3">
        <v>7.9288611111111118</v>
      </c>
      <c r="K21" s="3">
        <v>9.4456388888888902</v>
      </c>
      <c r="L21" s="3">
        <v>11.793527777777777</v>
      </c>
      <c r="M21" s="3">
        <v>11.319527777777779</v>
      </c>
      <c r="N21" s="3">
        <v>12.912611111111111</v>
      </c>
      <c r="O21" s="3">
        <v>8.1183055555555566</v>
      </c>
      <c r="P21" s="3">
        <v>11.168027777777779</v>
      </c>
      <c r="Q21" s="3">
        <v>11.327805555555555</v>
      </c>
    </row>
    <row r="22" spans="1:17" x14ac:dyDescent="0.25">
      <c r="A22">
        <f t="shared" si="2"/>
        <v>24300</v>
      </c>
      <c r="B22">
        <f t="shared" si="0"/>
        <v>25200</v>
      </c>
      <c r="C22" s="1">
        <f t="shared" si="1"/>
        <v>0.5</v>
      </c>
      <c r="D22" s="3">
        <v>6.4573611111111111</v>
      </c>
      <c r="E22" s="3">
        <v>5.7445555555555563</v>
      </c>
      <c r="F22" s="3">
        <v>12.742666666666667</v>
      </c>
      <c r="G22" s="3">
        <v>7.9942222222222226</v>
      </c>
      <c r="H22" s="3">
        <v>6.4256666666666673</v>
      </c>
      <c r="I22" s="3">
        <v>5.7425277777777772</v>
      </c>
      <c r="J22" s="3">
        <v>7.7441666666666666</v>
      </c>
      <c r="K22" s="3">
        <v>9.2934166666666673</v>
      </c>
      <c r="L22" s="3">
        <v>11.760472222222221</v>
      </c>
      <c r="M22" s="3">
        <v>11.402027777777779</v>
      </c>
      <c r="N22" s="3">
        <v>12.695027777777778</v>
      </c>
      <c r="O22" s="3">
        <v>8.3070277777777779</v>
      </c>
      <c r="P22" s="3">
        <v>10.993666666666666</v>
      </c>
      <c r="Q22" s="3">
        <v>11.400111111111112</v>
      </c>
    </row>
    <row r="23" spans="1:17" x14ac:dyDescent="0.25">
      <c r="A23">
        <f t="shared" si="2"/>
        <v>25200</v>
      </c>
      <c r="B23">
        <f t="shared" si="0"/>
        <v>26100</v>
      </c>
      <c r="C23" s="1">
        <f t="shared" si="1"/>
        <v>0.51041666666666663</v>
      </c>
      <c r="D23" s="3">
        <v>6.2637222222222224</v>
      </c>
      <c r="E23" s="3">
        <v>5.4406111111111111</v>
      </c>
      <c r="F23" s="3">
        <v>12.195111111111112</v>
      </c>
      <c r="G23" s="3">
        <v>7.7530000000000001</v>
      </c>
      <c r="H23" s="3">
        <v>6.2134722222222223</v>
      </c>
      <c r="I23" s="3">
        <v>5.4430833333333331</v>
      </c>
      <c r="J23" s="3">
        <v>7.3834444444444447</v>
      </c>
      <c r="K23" s="3">
        <v>9.0002500000000012</v>
      </c>
      <c r="L23" s="3">
        <v>10.837722222222222</v>
      </c>
      <c r="M23" s="3">
        <v>10.982249999999999</v>
      </c>
      <c r="N23" s="3">
        <v>12.797166666666667</v>
      </c>
      <c r="O23" s="3">
        <v>8.262777777777778</v>
      </c>
      <c r="P23" s="3">
        <v>10.296583333333333</v>
      </c>
      <c r="Q23" s="3">
        <v>10.991305555555554</v>
      </c>
    </row>
    <row r="24" spans="1:17" x14ac:dyDescent="0.25">
      <c r="A24">
        <f t="shared" si="2"/>
        <v>26100</v>
      </c>
      <c r="B24">
        <f t="shared" si="0"/>
        <v>27000</v>
      </c>
      <c r="C24" s="1">
        <f t="shared" si="1"/>
        <v>0.52083333333333337</v>
      </c>
      <c r="D24" s="3">
        <v>6.4343611111111114</v>
      </c>
      <c r="E24" s="3">
        <v>5.5341111111111108</v>
      </c>
      <c r="F24" s="3">
        <v>12.283249999999999</v>
      </c>
      <c r="G24" s="3">
        <v>7.9491666666666667</v>
      </c>
      <c r="H24" s="3">
        <v>6.3615277777777779</v>
      </c>
      <c r="I24" s="3">
        <v>5.5317499999999997</v>
      </c>
      <c r="J24" s="3">
        <v>8.3649166666666677</v>
      </c>
      <c r="K24" s="3">
        <v>9.2471666666666668</v>
      </c>
      <c r="L24" s="3">
        <v>10.996666666666666</v>
      </c>
      <c r="M24" s="3">
        <v>11.363722222222222</v>
      </c>
      <c r="N24" s="3">
        <v>13.501166666666666</v>
      </c>
      <c r="O24" s="3">
        <v>8.3529999999999998</v>
      </c>
      <c r="P24" s="3">
        <v>10.736416666666667</v>
      </c>
      <c r="Q24" s="3">
        <v>11.358444444444444</v>
      </c>
    </row>
    <row r="25" spans="1:17" x14ac:dyDescent="0.25">
      <c r="A25">
        <f t="shared" si="2"/>
        <v>27000</v>
      </c>
      <c r="B25">
        <f t="shared" si="0"/>
        <v>27900</v>
      </c>
      <c r="C25" s="1">
        <f t="shared" si="1"/>
        <v>0.53125</v>
      </c>
      <c r="D25" s="3">
        <v>6.2808055555555562</v>
      </c>
      <c r="E25" s="3">
        <v>5.5927777777777781</v>
      </c>
      <c r="F25" s="3">
        <v>12.466777777777779</v>
      </c>
      <c r="G25" s="3">
        <v>7.6642222222222225</v>
      </c>
      <c r="H25" s="3">
        <v>6.168277777777778</v>
      </c>
      <c r="I25" s="3">
        <v>5.5844444444444443</v>
      </c>
      <c r="J25" s="3">
        <v>8.8057777777777773</v>
      </c>
      <c r="K25" s="3">
        <v>9.6173611111111104</v>
      </c>
      <c r="L25" s="3">
        <v>10.518472222222222</v>
      </c>
      <c r="M25" s="3">
        <v>11.37875</v>
      </c>
      <c r="N25" s="3">
        <v>12.832277777777778</v>
      </c>
      <c r="O25" s="3">
        <v>8.0851111111111109</v>
      </c>
      <c r="P25" s="3">
        <v>10.471361111111111</v>
      </c>
      <c r="Q25" s="3">
        <v>11.394638888888888</v>
      </c>
    </row>
    <row r="26" spans="1:17" x14ac:dyDescent="0.25">
      <c r="A26">
        <f t="shared" si="2"/>
        <v>27900</v>
      </c>
      <c r="B26">
        <f t="shared" si="0"/>
        <v>28800</v>
      </c>
      <c r="C26" s="1">
        <f t="shared" si="1"/>
        <v>0.54166666666666663</v>
      </c>
      <c r="D26" s="3">
        <v>6.4677777777777781</v>
      </c>
      <c r="E26" s="3">
        <v>5.5560555555555551</v>
      </c>
      <c r="F26" s="3">
        <v>13.312694444444444</v>
      </c>
      <c r="G26" s="3">
        <v>8.1600277777777777</v>
      </c>
      <c r="H26" s="3">
        <v>6.2987500000000001</v>
      </c>
      <c r="I26" s="3">
        <v>5.5531944444444443</v>
      </c>
      <c r="J26" s="3">
        <v>12.878277777777779</v>
      </c>
      <c r="K26" s="3">
        <v>14.217027777777778</v>
      </c>
      <c r="L26" s="3">
        <v>11.229666666666667</v>
      </c>
      <c r="M26" s="3">
        <v>11.587333333333333</v>
      </c>
      <c r="N26" s="3">
        <v>12.909027777777778</v>
      </c>
      <c r="O26" s="3">
        <v>8.2971111111111107</v>
      </c>
      <c r="P26" s="3">
        <v>11.422194444444445</v>
      </c>
      <c r="Q26" s="3">
        <v>11.607777777777779</v>
      </c>
    </row>
    <row r="27" spans="1:17" x14ac:dyDescent="0.25">
      <c r="A27">
        <f t="shared" si="2"/>
        <v>28800</v>
      </c>
      <c r="B27">
        <f t="shared" si="0"/>
        <v>29700</v>
      </c>
      <c r="C27" s="1">
        <f t="shared" si="1"/>
        <v>0.55208333333333337</v>
      </c>
      <c r="D27" s="3">
        <v>6.7019166666666674</v>
      </c>
      <c r="E27" s="3">
        <v>5.7586388888888882</v>
      </c>
      <c r="F27" s="3">
        <v>12.917083333333334</v>
      </c>
      <c r="G27" s="3">
        <v>7.9946111111111104</v>
      </c>
      <c r="H27" s="3">
        <v>6.5432500000000005</v>
      </c>
      <c r="I27" s="3">
        <v>5.7516388888888894</v>
      </c>
      <c r="J27" s="3">
        <v>14.129527777777779</v>
      </c>
      <c r="K27" s="3">
        <v>14.977305555555557</v>
      </c>
      <c r="L27" s="3">
        <v>11.300861111111111</v>
      </c>
      <c r="M27" s="3">
        <v>11.621722222222221</v>
      </c>
      <c r="N27" s="3">
        <v>13.368666666666666</v>
      </c>
      <c r="O27" s="3">
        <v>8.6235300000000006</v>
      </c>
      <c r="P27" s="3">
        <v>11.427972222222222</v>
      </c>
      <c r="Q27" s="3">
        <v>11.624944444444445</v>
      </c>
    </row>
    <row r="28" spans="1:17" x14ac:dyDescent="0.25">
      <c r="A28">
        <f t="shared" si="2"/>
        <v>29700</v>
      </c>
      <c r="B28">
        <f t="shared" si="0"/>
        <v>30600</v>
      </c>
      <c r="C28" s="1">
        <f t="shared" si="1"/>
        <v>0.5625</v>
      </c>
      <c r="D28" s="3">
        <v>6.294027777777778</v>
      </c>
      <c r="E28" s="3">
        <v>5.4703055555555551</v>
      </c>
      <c r="F28" s="3">
        <v>12.319805555555556</v>
      </c>
      <c r="G28" s="3">
        <v>7.4126111111111115</v>
      </c>
      <c r="H28" s="3">
        <v>6.4141666666666666</v>
      </c>
      <c r="I28" s="3">
        <v>5.4691388888888897</v>
      </c>
      <c r="J28" s="3">
        <v>10.702805555555555</v>
      </c>
      <c r="K28" s="3">
        <v>11.487944444444445</v>
      </c>
      <c r="L28" s="3">
        <v>10.822750000000001</v>
      </c>
      <c r="M28" s="3">
        <v>11.293666666666667</v>
      </c>
      <c r="N28" s="3">
        <v>12.432694444444444</v>
      </c>
      <c r="O28" s="3">
        <v>8.2843888888888895</v>
      </c>
      <c r="P28" s="3">
        <v>11.017055555555556</v>
      </c>
      <c r="Q28" s="3">
        <v>11.282861111111112</v>
      </c>
    </row>
    <row r="29" spans="1:17" x14ac:dyDescent="0.25">
      <c r="A29">
        <f t="shared" si="2"/>
        <v>30600</v>
      </c>
      <c r="B29">
        <f t="shared" si="0"/>
        <v>31500</v>
      </c>
      <c r="C29" s="1">
        <f t="shared" si="1"/>
        <v>0.57291666666666663</v>
      </c>
      <c r="D29" s="3">
        <v>6.1856388888888887</v>
      </c>
      <c r="E29" s="3">
        <v>5.5580277777777782</v>
      </c>
      <c r="F29" s="3">
        <v>12.305055555555555</v>
      </c>
      <c r="G29" s="3">
        <v>7.6295277777777777</v>
      </c>
      <c r="H29" s="3">
        <v>6.3256388888888884</v>
      </c>
      <c r="I29" s="3">
        <v>5.5526666666666662</v>
      </c>
      <c r="J29" s="3">
        <v>7.4543888888888885</v>
      </c>
      <c r="K29" s="3">
        <v>9.0704444444444441</v>
      </c>
      <c r="L29" s="3">
        <v>10.780361111111112</v>
      </c>
      <c r="M29" s="3">
        <v>10.976083333333333</v>
      </c>
      <c r="N29" s="3">
        <v>13.083694444444445</v>
      </c>
      <c r="O29" s="3">
        <v>7.9544166666666669</v>
      </c>
      <c r="P29" s="3">
        <v>10.540083333333333</v>
      </c>
      <c r="Q29" s="3">
        <v>10.972388888888888</v>
      </c>
    </row>
    <row r="30" spans="1:17" x14ac:dyDescent="0.25">
      <c r="A30">
        <f t="shared" si="2"/>
        <v>31500</v>
      </c>
      <c r="B30">
        <f t="shared" si="0"/>
        <v>32400</v>
      </c>
      <c r="C30" s="1">
        <f t="shared" si="1"/>
        <v>0.58333333333333337</v>
      </c>
      <c r="D30" s="3">
        <v>6.060138888888889</v>
      </c>
      <c r="E30" s="3">
        <v>5.3263611111111118</v>
      </c>
      <c r="F30" s="3">
        <v>11.678972222222223</v>
      </c>
      <c r="G30" s="3">
        <v>7.2400277777777777</v>
      </c>
      <c r="H30" s="3">
        <v>6.1959999999999997</v>
      </c>
      <c r="I30" s="3">
        <v>5.3308611111111111</v>
      </c>
      <c r="J30" s="3">
        <v>7.7959722222222219</v>
      </c>
      <c r="K30" s="3">
        <v>9.0645000000000007</v>
      </c>
      <c r="L30" s="3">
        <v>9.9143888888888902</v>
      </c>
      <c r="M30" s="3">
        <v>10.959527777777778</v>
      </c>
      <c r="N30" s="3">
        <v>12.238249999999999</v>
      </c>
      <c r="O30" s="3">
        <v>7.6238055555555562</v>
      </c>
      <c r="P30" s="3">
        <v>10.543527777777777</v>
      </c>
      <c r="Q30" s="3">
        <v>10.952500000000001</v>
      </c>
    </row>
    <row r="31" spans="1:17" x14ac:dyDescent="0.25">
      <c r="A31">
        <f t="shared" si="2"/>
        <v>32400</v>
      </c>
      <c r="B31">
        <f t="shared" si="0"/>
        <v>33300</v>
      </c>
      <c r="C31" s="1">
        <f t="shared" si="1"/>
        <v>0.59375</v>
      </c>
      <c r="D31" s="3">
        <v>6.7640000000000002</v>
      </c>
      <c r="E31" s="3">
        <v>5.7879999999999994</v>
      </c>
      <c r="F31" s="3">
        <v>11.472</v>
      </c>
      <c r="G31" s="3">
        <v>6.1799166666666672</v>
      </c>
      <c r="H31" s="3">
        <v>5.778027777777778</v>
      </c>
      <c r="I31" s="3">
        <v>5.0100555555555557</v>
      </c>
      <c r="J31" s="3">
        <v>7.9030555555555555</v>
      </c>
      <c r="K31" s="3">
        <v>8.8213888888888885</v>
      </c>
      <c r="L31" s="3">
        <v>11.127416666666665</v>
      </c>
      <c r="M31" s="3">
        <v>9.6969166666666666</v>
      </c>
      <c r="N31" s="3">
        <v>11.639222222222221</v>
      </c>
      <c r="O31" s="3">
        <v>7.1685277777777783</v>
      </c>
      <c r="P31" s="3">
        <v>9.8251666666666662</v>
      </c>
      <c r="Q31" s="3">
        <v>10.218305555555556</v>
      </c>
    </row>
    <row r="32" spans="1:17" x14ac:dyDescent="0.25">
      <c r="A32">
        <f t="shared" si="2"/>
        <v>33300</v>
      </c>
      <c r="B32">
        <f t="shared" si="0"/>
        <v>34200</v>
      </c>
      <c r="C32" s="1">
        <f t="shared" si="1"/>
        <v>0.60416666666666663</v>
      </c>
      <c r="D32" s="3">
        <v>6.8870000000000005</v>
      </c>
      <c r="E32" s="3">
        <v>5.7350277777777769</v>
      </c>
      <c r="F32" s="3">
        <v>11.847055555555556</v>
      </c>
      <c r="G32" s="3">
        <v>6.2273888888888882</v>
      </c>
      <c r="H32" s="3">
        <v>5.7318611111111117</v>
      </c>
      <c r="I32" s="3">
        <v>4.9223888888888885</v>
      </c>
      <c r="J32" s="3">
        <v>6.8757777777777775</v>
      </c>
      <c r="K32" s="3">
        <v>8.5257222222222211</v>
      </c>
      <c r="L32" s="3">
        <v>10.587972222222222</v>
      </c>
      <c r="M32" s="3">
        <v>9.6218888888888898</v>
      </c>
      <c r="N32" s="3">
        <v>11.812444444444445</v>
      </c>
      <c r="O32" s="3">
        <v>7.0478611111111107</v>
      </c>
      <c r="P32" s="3">
        <v>9.6323333333333334</v>
      </c>
      <c r="Q32" s="3">
        <v>10.410361111111111</v>
      </c>
    </row>
    <row r="33" spans="1:17" x14ac:dyDescent="0.25">
      <c r="A33">
        <f t="shared" si="2"/>
        <v>34200</v>
      </c>
      <c r="B33">
        <f t="shared" si="0"/>
        <v>35100</v>
      </c>
      <c r="C33" s="1">
        <f t="shared" si="1"/>
        <v>0.61458333333333337</v>
      </c>
      <c r="D33" s="3">
        <v>6.5975555555555561</v>
      </c>
      <c r="E33" s="3">
        <v>5.4388888888888891</v>
      </c>
      <c r="F33" s="3">
        <v>11.475527777777778</v>
      </c>
      <c r="G33" s="3">
        <v>5.9594722222222218</v>
      </c>
      <c r="H33" s="3">
        <v>5.4420555555555561</v>
      </c>
      <c r="I33" s="3">
        <v>4.8671944444444453</v>
      </c>
      <c r="J33" s="3">
        <v>6.7906388888888891</v>
      </c>
      <c r="K33" s="3">
        <v>8.2557222222222215</v>
      </c>
      <c r="L33" s="3">
        <v>10.394527777777778</v>
      </c>
      <c r="M33" s="3">
        <v>9.3853888888888886</v>
      </c>
      <c r="N33" s="3">
        <v>12.186694444444443</v>
      </c>
      <c r="O33" s="3">
        <v>7.0131944444444443</v>
      </c>
      <c r="P33" s="3">
        <v>9.3928888888888888</v>
      </c>
      <c r="Q33" s="3">
        <v>10.225888888888887</v>
      </c>
    </row>
    <row r="34" spans="1:17" x14ac:dyDescent="0.25">
      <c r="A34">
        <f t="shared" si="2"/>
        <v>35100</v>
      </c>
      <c r="B34">
        <f t="shared" si="0"/>
        <v>36000</v>
      </c>
      <c r="C34" s="1">
        <f t="shared" si="1"/>
        <v>0.625</v>
      </c>
      <c r="D34" s="3">
        <v>6.7932500000000005</v>
      </c>
      <c r="E34" s="3">
        <v>5.5675277777777774</v>
      </c>
      <c r="F34" s="3">
        <v>10.983055555555556</v>
      </c>
      <c r="G34" s="3">
        <v>6.2221388888888889</v>
      </c>
      <c r="H34" s="3">
        <v>5.5658888888888889</v>
      </c>
      <c r="I34" s="3">
        <v>5.0477500000000006</v>
      </c>
      <c r="J34" s="3">
        <v>6.7994722222222217</v>
      </c>
      <c r="K34" s="3">
        <v>8.1251111111111118</v>
      </c>
      <c r="L34" s="3">
        <v>10.024055555555556</v>
      </c>
      <c r="M34" s="3">
        <v>9.3196388888888873</v>
      </c>
      <c r="N34" s="3">
        <v>11.827194444444444</v>
      </c>
      <c r="O34" s="3">
        <v>7.048111111111111</v>
      </c>
      <c r="P34" s="3">
        <v>9.3424722222222218</v>
      </c>
      <c r="Q34" s="3">
        <v>10.046527777777778</v>
      </c>
    </row>
    <row r="35" spans="1:17" x14ac:dyDescent="0.25">
      <c r="A35">
        <f t="shared" si="2"/>
        <v>36000</v>
      </c>
      <c r="B35">
        <f t="shared" si="0"/>
        <v>36900</v>
      </c>
      <c r="C35" s="1">
        <f t="shared" si="1"/>
        <v>0.63541666666666663</v>
      </c>
      <c r="D35" s="3">
        <v>6.2967222222222228</v>
      </c>
      <c r="E35" s="3">
        <v>5.3118611111111109</v>
      </c>
      <c r="F35" s="3">
        <v>10.515416666666667</v>
      </c>
      <c r="G35" s="3">
        <v>5.6634166666666665</v>
      </c>
      <c r="H35" s="3">
        <v>5.3143055555555554</v>
      </c>
      <c r="I35" s="3">
        <v>4.6816666666666666</v>
      </c>
      <c r="J35" s="3">
        <v>6.9303055555555551</v>
      </c>
      <c r="K35" s="3">
        <v>8.3400555555555549</v>
      </c>
      <c r="L35" s="3">
        <v>9.8339722222222239</v>
      </c>
      <c r="M35" s="3">
        <v>9.51525</v>
      </c>
      <c r="N35" s="3">
        <v>11.196361111111111</v>
      </c>
      <c r="O35" s="3">
        <v>6.5932222222222219</v>
      </c>
      <c r="P35" s="3">
        <v>9.5158888888888882</v>
      </c>
      <c r="Q35" s="3">
        <v>9.7662222222222219</v>
      </c>
    </row>
    <row r="36" spans="1:17" x14ac:dyDescent="0.25">
      <c r="A36">
        <f t="shared" si="2"/>
        <v>36900</v>
      </c>
      <c r="B36">
        <f t="shared" si="0"/>
        <v>37800</v>
      </c>
      <c r="C36" s="1">
        <f t="shared" si="1"/>
        <v>0.64583333333333337</v>
      </c>
      <c r="D36" s="3">
        <v>6.2316666666666665</v>
      </c>
      <c r="E36" s="3">
        <v>5.392722222222222</v>
      </c>
      <c r="F36" s="3">
        <v>10.476666666666667</v>
      </c>
      <c r="G36" s="3">
        <v>5.3974166666666665</v>
      </c>
      <c r="H36" s="3">
        <v>5.3943888888888889</v>
      </c>
      <c r="I36" s="3">
        <v>4.7097222222222221</v>
      </c>
      <c r="J36" s="3">
        <v>6.8407222222222215</v>
      </c>
      <c r="K36" s="3">
        <v>8.1281388888888895</v>
      </c>
      <c r="L36" s="3">
        <v>9.8502777777777784</v>
      </c>
      <c r="M36" s="3">
        <v>9.0754444444444449</v>
      </c>
      <c r="N36" s="3">
        <v>10.925138888888888</v>
      </c>
      <c r="O36" s="3">
        <v>6.3600555555555554</v>
      </c>
      <c r="P36" s="3">
        <v>9.0632222222222225</v>
      </c>
      <c r="Q36" s="3">
        <v>9.571416666666666</v>
      </c>
    </row>
    <row r="37" spans="1:17" x14ac:dyDescent="0.25">
      <c r="A37">
        <f t="shared" si="2"/>
        <v>37800</v>
      </c>
      <c r="B37">
        <f t="shared" si="0"/>
        <v>38700</v>
      </c>
      <c r="C37" s="1">
        <f t="shared" si="1"/>
        <v>0.65625</v>
      </c>
      <c r="D37" s="3">
        <v>6.177888888888889</v>
      </c>
      <c r="E37" s="3">
        <v>5.2126111111111113</v>
      </c>
      <c r="F37" s="3">
        <v>10.786333333333333</v>
      </c>
      <c r="G37" s="3">
        <v>5.5707777777777778</v>
      </c>
      <c r="H37" s="3">
        <v>5.2094166666666668</v>
      </c>
      <c r="I37" s="3">
        <v>4.4914722222222219</v>
      </c>
      <c r="J37" s="3">
        <v>7.3248611111111108</v>
      </c>
      <c r="K37" s="3">
        <v>8.6777222222222221</v>
      </c>
      <c r="L37" s="3">
        <v>10.373000000000001</v>
      </c>
      <c r="M37" s="3">
        <v>9.4111666666666665</v>
      </c>
      <c r="N37" s="3">
        <v>11.472472222222223</v>
      </c>
      <c r="O37" s="3">
        <v>6.3835833333333341</v>
      </c>
      <c r="P37" s="3">
        <v>9.3951666666666664</v>
      </c>
      <c r="Q37" s="3">
        <v>9.8819722222222222</v>
      </c>
    </row>
    <row r="38" spans="1:17" x14ac:dyDescent="0.25">
      <c r="A38">
        <f t="shared" si="2"/>
        <v>38700</v>
      </c>
      <c r="B38">
        <f t="shared" si="0"/>
        <v>39600</v>
      </c>
      <c r="C38" s="1">
        <f t="shared" si="1"/>
        <v>0.66666666666666663</v>
      </c>
      <c r="D38" s="3">
        <v>5.969611111111111</v>
      </c>
      <c r="E38" s="3">
        <v>5.2070555555555558</v>
      </c>
      <c r="F38" s="3">
        <v>10.204611111111111</v>
      </c>
      <c r="G38" s="3">
        <v>5.3</v>
      </c>
      <c r="H38" s="3">
        <v>5.2038888888888888</v>
      </c>
      <c r="I38" s="3">
        <v>4.6543888888888887</v>
      </c>
      <c r="J38" s="3">
        <v>6.8100277777777771</v>
      </c>
      <c r="K38" s="3">
        <v>7.943888888888889</v>
      </c>
      <c r="L38" s="3">
        <v>9.4010833333333341</v>
      </c>
      <c r="M38" s="3">
        <v>9.0794166666666669</v>
      </c>
      <c r="N38" s="3">
        <v>10.668083333333334</v>
      </c>
      <c r="O38" s="3">
        <v>6.2804722222222225</v>
      </c>
      <c r="P38" s="3">
        <v>9.1171111111111109</v>
      </c>
      <c r="Q38" s="3">
        <v>9.5697222222222216</v>
      </c>
    </row>
    <row r="39" spans="1:17" x14ac:dyDescent="0.25">
      <c r="A39">
        <f t="shared" si="2"/>
        <v>39600</v>
      </c>
      <c r="B39">
        <f t="shared" si="0"/>
        <v>40500</v>
      </c>
      <c r="C39" s="1">
        <f t="shared" si="1"/>
        <v>0.67708333333333337</v>
      </c>
      <c r="D39" s="3">
        <v>5.4431111111111115</v>
      </c>
      <c r="E39" s="3">
        <v>4.9536666666666669</v>
      </c>
      <c r="F39" s="3">
        <v>10.424777777777777</v>
      </c>
      <c r="G39" s="3">
        <v>5.0799166666666666</v>
      </c>
      <c r="H39" s="3">
        <v>4.9520277777777775</v>
      </c>
      <c r="I39" s="3">
        <v>4.4675555555555562</v>
      </c>
      <c r="J39" s="3">
        <v>6.5295833333333331</v>
      </c>
      <c r="K39" s="3">
        <v>8.0047222222222221</v>
      </c>
      <c r="L39" s="3">
        <v>9.1570555555555568</v>
      </c>
      <c r="M39" s="3">
        <v>8.5701666666666654</v>
      </c>
      <c r="N39" s="3">
        <v>10.547583333333334</v>
      </c>
      <c r="O39" s="3">
        <v>6.3373055555555551</v>
      </c>
      <c r="P39" s="3">
        <v>8.5694999999999997</v>
      </c>
      <c r="Q39" s="3">
        <v>9.1135833333333345</v>
      </c>
    </row>
    <row r="40" spans="1:17" x14ac:dyDescent="0.25">
      <c r="A40">
        <f t="shared" si="2"/>
        <v>40500</v>
      </c>
      <c r="B40">
        <f t="shared" si="0"/>
        <v>41400</v>
      </c>
      <c r="C40" s="1">
        <f t="shared" si="1"/>
        <v>0.6875</v>
      </c>
      <c r="D40" s="3">
        <v>5.281083333333334</v>
      </c>
      <c r="E40" s="3">
        <v>4.8300277777777776</v>
      </c>
      <c r="F40" s="3">
        <v>9.6201666666666661</v>
      </c>
      <c r="G40" s="3">
        <v>4.5388611111111112</v>
      </c>
      <c r="H40" s="3">
        <v>4.8298888888888882</v>
      </c>
      <c r="I40" s="3">
        <v>4.339777777777778</v>
      </c>
      <c r="J40" s="3">
        <v>6.3094166666666673</v>
      </c>
      <c r="K40" s="3">
        <v>7.7718888888888884</v>
      </c>
      <c r="L40" s="3">
        <v>8.7307500000000005</v>
      </c>
      <c r="M40" s="3">
        <v>8.4101944444444445</v>
      </c>
      <c r="N40" s="3">
        <v>10.4055</v>
      </c>
      <c r="O40" s="3">
        <v>5.9051111111111112</v>
      </c>
      <c r="P40" s="3">
        <v>8.4101388888888895</v>
      </c>
      <c r="Q40" s="3">
        <v>8.7258055555555565</v>
      </c>
    </row>
    <row r="41" spans="1:17" x14ac:dyDescent="0.25">
      <c r="A41">
        <f t="shared" si="2"/>
        <v>41400</v>
      </c>
      <c r="B41">
        <f t="shared" si="0"/>
        <v>42300</v>
      </c>
      <c r="C41" s="1">
        <f t="shared" si="1"/>
        <v>0.69791666666666663</v>
      </c>
      <c r="D41" s="3">
        <v>5.5332222222222214</v>
      </c>
      <c r="E41" s="3">
        <v>4.8165000000000004</v>
      </c>
      <c r="F41" s="3">
        <v>9.7789166666666656</v>
      </c>
      <c r="G41" s="3">
        <v>4.8610277777777782</v>
      </c>
      <c r="H41" s="3">
        <v>4.8163055555555561</v>
      </c>
      <c r="I41" s="3">
        <v>4.3451388888888891</v>
      </c>
      <c r="J41" s="3">
        <v>6.2898055555555556</v>
      </c>
      <c r="K41" s="3">
        <v>7.85</v>
      </c>
      <c r="L41" s="3">
        <v>8.6585277777777776</v>
      </c>
      <c r="M41" s="3">
        <v>8.3523611111111116</v>
      </c>
      <c r="N41" s="3">
        <v>10.514555555555557</v>
      </c>
      <c r="O41" s="3">
        <v>5.9128333333333334</v>
      </c>
      <c r="P41" s="3">
        <v>8.3563055555555561</v>
      </c>
      <c r="Q41" s="3">
        <v>8.825972222222223</v>
      </c>
    </row>
    <row r="42" spans="1:17" x14ac:dyDescent="0.25">
      <c r="A42">
        <f t="shared" si="2"/>
        <v>42300</v>
      </c>
      <c r="B42">
        <f t="shared" si="0"/>
        <v>43200</v>
      </c>
      <c r="C42" s="1">
        <f t="shared" si="1"/>
        <v>0.70833333333333337</v>
      </c>
      <c r="D42" s="3">
        <v>5.4692499999999997</v>
      </c>
      <c r="E42" s="3">
        <v>4.8412777777777771</v>
      </c>
      <c r="F42" s="3">
        <v>10.206999999999999</v>
      </c>
      <c r="G42" s="3">
        <v>4.7766388888888889</v>
      </c>
      <c r="H42" s="3">
        <v>4.8420833333333331</v>
      </c>
      <c r="I42" s="3">
        <v>4.2451388888888886</v>
      </c>
      <c r="J42" s="3">
        <v>6.2397777777777783</v>
      </c>
      <c r="K42" s="3">
        <v>7.6528055555555552</v>
      </c>
      <c r="L42" s="3">
        <v>8.8414999999999999</v>
      </c>
      <c r="M42" s="3">
        <v>8.1068333333333324</v>
      </c>
      <c r="N42" s="3">
        <v>10.423333333333334</v>
      </c>
      <c r="O42" s="3">
        <v>6.0611388888888884</v>
      </c>
      <c r="P42" s="3">
        <v>8.106527777777778</v>
      </c>
      <c r="Q42" s="3">
        <v>8.6513333333333335</v>
      </c>
    </row>
    <row r="43" spans="1:17" x14ac:dyDescent="0.25">
      <c r="A43">
        <f t="shared" ref="A43:A50" si="3">B42</f>
        <v>43200</v>
      </c>
      <c r="B43">
        <f t="shared" ref="B43:B50" si="4">A43+900</f>
        <v>44100</v>
      </c>
      <c r="C43" s="1">
        <f t="shared" si="1"/>
        <v>0.71875</v>
      </c>
      <c r="D43" s="3">
        <v>5.3511111111111109</v>
      </c>
      <c r="E43" s="3">
        <v>4.777222222222222</v>
      </c>
      <c r="F43" s="3">
        <v>10.002194444444445</v>
      </c>
      <c r="G43" s="3">
        <v>4.9081388888888888</v>
      </c>
      <c r="H43" s="3">
        <v>4.773138888888889</v>
      </c>
      <c r="I43" s="3">
        <v>4.2202222222222217</v>
      </c>
      <c r="J43" s="3">
        <v>6.1790555555555553</v>
      </c>
      <c r="K43" s="3">
        <v>7.3581111111111115</v>
      </c>
      <c r="L43" s="3">
        <v>8.7017500000000005</v>
      </c>
      <c r="M43" s="3">
        <v>7.9127500000000008</v>
      </c>
      <c r="N43" s="3">
        <v>10.230472222222222</v>
      </c>
      <c r="O43" s="3">
        <v>5.7862222222222224</v>
      </c>
      <c r="P43" s="3">
        <v>7.9163333333333332</v>
      </c>
      <c r="Q43" s="3">
        <v>8.6723333333333343</v>
      </c>
    </row>
    <row r="44" spans="1:17" x14ac:dyDescent="0.25">
      <c r="A44">
        <f t="shared" si="3"/>
        <v>44100</v>
      </c>
      <c r="B44">
        <f t="shared" si="4"/>
        <v>45000</v>
      </c>
      <c r="C44" s="1">
        <f t="shared" si="1"/>
        <v>0.72916666666666663</v>
      </c>
      <c r="D44" s="3">
        <v>5.458333333333333</v>
      </c>
      <c r="E44" s="3">
        <v>4.5950555555555557</v>
      </c>
      <c r="F44" s="3">
        <v>9.419666666666668</v>
      </c>
      <c r="G44" s="3">
        <v>4.8129999999999997</v>
      </c>
      <c r="H44" s="3">
        <v>4.5915277777777774</v>
      </c>
      <c r="I44" s="3">
        <v>4.161888888888889</v>
      </c>
      <c r="J44" s="3">
        <v>6.0592499999999996</v>
      </c>
      <c r="K44" s="3">
        <v>7.3771388888888891</v>
      </c>
      <c r="L44" s="3">
        <v>8.5396944444444447</v>
      </c>
      <c r="M44" s="3">
        <v>8.1368888888888886</v>
      </c>
      <c r="N44" s="3">
        <v>9.8964999999999996</v>
      </c>
      <c r="O44" s="3">
        <v>5.8293333333333326</v>
      </c>
      <c r="P44" s="3">
        <v>8.1435555555555545</v>
      </c>
      <c r="Q44" s="3">
        <v>8.7218888888888895</v>
      </c>
    </row>
    <row r="45" spans="1:17" x14ac:dyDescent="0.25">
      <c r="A45">
        <f t="shared" si="3"/>
        <v>45000</v>
      </c>
      <c r="B45">
        <f t="shared" si="4"/>
        <v>45900</v>
      </c>
      <c r="C45" s="1">
        <f t="shared" si="1"/>
        <v>0.73958333333333337</v>
      </c>
      <c r="D45" s="3">
        <v>5.1893055555555554</v>
      </c>
      <c r="E45" s="3">
        <v>4.6497499999999992</v>
      </c>
      <c r="F45" s="3">
        <v>9.9495555555555555</v>
      </c>
      <c r="G45" s="3">
        <v>4.6204722222222223</v>
      </c>
      <c r="H45" s="3">
        <v>4.650555555555556</v>
      </c>
      <c r="I45" s="3">
        <v>4.1281944444444445</v>
      </c>
      <c r="J45" s="3">
        <v>6.2022499999999994</v>
      </c>
      <c r="K45" s="3">
        <v>7.2699444444444445</v>
      </c>
      <c r="L45" s="3">
        <v>8.4719444444444445</v>
      </c>
      <c r="M45" s="3">
        <v>7.9455</v>
      </c>
      <c r="N45" s="3">
        <v>10.416472222222223</v>
      </c>
      <c r="O45" s="3">
        <v>5.9506111111111117</v>
      </c>
      <c r="P45" s="3">
        <v>7.949416666666667</v>
      </c>
      <c r="Q45" s="3">
        <v>8.5788611111111113</v>
      </c>
    </row>
    <row r="46" spans="1:17" x14ac:dyDescent="0.25">
      <c r="A46">
        <f t="shared" si="3"/>
        <v>45900</v>
      </c>
      <c r="B46">
        <f t="shared" si="4"/>
        <v>46800</v>
      </c>
      <c r="C46" s="1">
        <f t="shared" si="1"/>
        <v>0.75</v>
      </c>
      <c r="D46" s="3">
        <v>5.5736944444444445</v>
      </c>
      <c r="E46" s="3">
        <v>4.8101111111111114</v>
      </c>
      <c r="F46" s="3">
        <v>9.636750000000001</v>
      </c>
      <c r="G46" s="3">
        <v>4.959083333333334</v>
      </c>
      <c r="H46" s="3">
        <v>4.8094166666666673</v>
      </c>
      <c r="I46" s="3">
        <v>4.2762222222222217</v>
      </c>
      <c r="J46" s="3">
        <v>6.3296944444444447</v>
      </c>
      <c r="K46" s="3">
        <v>7.5860277777777778</v>
      </c>
      <c r="L46" s="3">
        <v>9.0009999999999994</v>
      </c>
      <c r="M46" s="3">
        <v>8.3328333333333333</v>
      </c>
      <c r="N46" s="3">
        <v>10.11425</v>
      </c>
      <c r="O46" s="3">
        <v>5.9128888888888893</v>
      </c>
      <c r="P46" s="3">
        <v>8.3313055555555557</v>
      </c>
      <c r="Q46" s="3">
        <v>8.947000000000001</v>
      </c>
    </row>
    <row r="47" spans="1:17" x14ac:dyDescent="0.25">
      <c r="A47">
        <f t="shared" si="3"/>
        <v>46800</v>
      </c>
      <c r="B47">
        <f t="shared" si="4"/>
        <v>47700</v>
      </c>
      <c r="C47" s="1">
        <f t="shared" si="1"/>
        <v>0.76041666666666663</v>
      </c>
      <c r="D47" s="3">
        <v>4.8953333333333333</v>
      </c>
      <c r="E47" s="3">
        <v>4.3567222222222224</v>
      </c>
      <c r="F47" s="3">
        <v>9.6070555555555561</v>
      </c>
      <c r="G47" s="3">
        <v>4.1014166666666672</v>
      </c>
      <c r="H47" s="3">
        <v>4.3566666666666665</v>
      </c>
      <c r="I47" s="3">
        <v>3.814972222222222</v>
      </c>
      <c r="J47" s="3">
        <v>5.7206388888888888</v>
      </c>
      <c r="K47" s="3">
        <v>6.8992777777777778</v>
      </c>
      <c r="L47" s="3">
        <v>7.8570000000000002</v>
      </c>
      <c r="M47" s="3">
        <v>7.2117777777777778</v>
      </c>
      <c r="N47" s="3">
        <v>9.6338888888888885</v>
      </c>
      <c r="O47" s="3">
        <v>5.4717500000000001</v>
      </c>
      <c r="P47" s="3">
        <v>7.202694444444445</v>
      </c>
      <c r="Q47" s="3">
        <v>8.0009166666666669</v>
      </c>
    </row>
    <row r="48" spans="1:17" x14ac:dyDescent="0.25">
      <c r="A48">
        <f t="shared" si="3"/>
        <v>47700</v>
      </c>
      <c r="B48">
        <f t="shared" si="4"/>
        <v>48600</v>
      </c>
      <c r="C48" s="1">
        <f t="shared" si="1"/>
        <v>0.77083333333333337</v>
      </c>
      <c r="D48" s="3">
        <v>5.0835833333333333</v>
      </c>
      <c r="E48" s="3">
        <v>4.5045277777777777</v>
      </c>
      <c r="F48" s="3">
        <v>9.4716111111111125</v>
      </c>
      <c r="G48" s="3">
        <v>4.5530277777777783</v>
      </c>
      <c r="H48" s="3">
        <v>4.5039999999999996</v>
      </c>
      <c r="I48" s="3">
        <v>4.0368333333333331</v>
      </c>
      <c r="J48" s="3">
        <v>5.9171944444444451</v>
      </c>
      <c r="K48" s="3">
        <v>7.3697499999999998</v>
      </c>
      <c r="L48" s="3">
        <v>8.3177222222222227</v>
      </c>
      <c r="M48" s="3">
        <v>7.5811666666666673</v>
      </c>
      <c r="N48" s="3">
        <v>9.7508055555555568</v>
      </c>
      <c r="O48" s="3">
        <v>5.8482500000000002</v>
      </c>
      <c r="P48" s="3">
        <v>7.5805277777777782</v>
      </c>
      <c r="Q48" s="3">
        <v>8.3618055555555557</v>
      </c>
    </row>
    <row r="49" spans="1:17" x14ac:dyDescent="0.25">
      <c r="A49">
        <f t="shared" si="3"/>
        <v>48600</v>
      </c>
      <c r="B49">
        <f t="shared" si="4"/>
        <v>49500</v>
      </c>
      <c r="C49" s="1">
        <f t="shared" si="1"/>
        <v>0.78125</v>
      </c>
      <c r="D49" s="3">
        <v>4.9516666666666671</v>
      </c>
      <c r="E49" s="3">
        <v>4.5076388888888888</v>
      </c>
      <c r="F49" s="3">
        <v>9.8535000000000004</v>
      </c>
      <c r="G49" s="3">
        <v>4.4356111111111112</v>
      </c>
      <c r="H49" s="3">
        <v>4.5126944444444446</v>
      </c>
      <c r="I49" s="3">
        <v>4.0460833333333328</v>
      </c>
      <c r="J49" s="3">
        <v>5.7298611111111111</v>
      </c>
      <c r="K49" s="3">
        <v>6.8584722222222219</v>
      </c>
      <c r="L49" s="3">
        <v>8.1955833333333334</v>
      </c>
      <c r="M49" s="3">
        <v>7.4285277777777781</v>
      </c>
      <c r="N49" s="3">
        <v>9.3545277777777791</v>
      </c>
      <c r="O49" s="3">
        <v>5.6070000000000002</v>
      </c>
      <c r="P49" s="3">
        <v>7.4302777777777775</v>
      </c>
      <c r="Q49" s="3">
        <v>8.4248888888888889</v>
      </c>
    </row>
    <row r="50" spans="1:17" x14ac:dyDescent="0.25">
      <c r="A50">
        <f t="shared" si="3"/>
        <v>49500</v>
      </c>
      <c r="B50">
        <f t="shared" si="4"/>
        <v>50400</v>
      </c>
      <c r="C50" s="1">
        <f t="shared" si="1"/>
        <v>0.79166666666666663</v>
      </c>
      <c r="D50" s="3">
        <v>4.7919444444444448</v>
      </c>
      <c r="E50" s="3">
        <v>4.3028055555555556</v>
      </c>
      <c r="F50" s="3">
        <v>9.2818611111111107</v>
      </c>
      <c r="G50" s="3">
        <v>4.1768333333333336</v>
      </c>
      <c r="H50" s="3">
        <v>4.3043611111111115</v>
      </c>
      <c r="I50" s="3">
        <v>3.9036666666666671</v>
      </c>
      <c r="J50" s="3">
        <v>5.4721388888888889</v>
      </c>
      <c r="K50" s="3">
        <v>6.7210833333333335</v>
      </c>
      <c r="L50" s="3">
        <v>7.3226388888888891</v>
      </c>
      <c r="M50" s="3">
        <v>6.9273611111111109</v>
      </c>
      <c r="N50" s="3">
        <v>8.8828888888888891</v>
      </c>
      <c r="O50" s="3">
        <v>5.4131944444444446</v>
      </c>
      <c r="P50" s="3">
        <v>6.9238611111111119</v>
      </c>
      <c r="Q50" s="3">
        <v>7.8784166666666664</v>
      </c>
    </row>
    <row r="51" spans="1:17" x14ac:dyDescent="0.25">
      <c r="C51" s="1"/>
      <c r="D51" s="3">
        <f>SUM(D3:D50)</f>
        <v>329.55383333333339</v>
      </c>
      <c r="E51" s="3">
        <f t="shared" ref="E51:Q51" si="5">SUM(E3:E50)</f>
        <v>277.4785</v>
      </c>
      <c r="F51" s="3">
        <f t="shared" si="5"/>
        <v>548.67655555555552</v>
      </c>
      <c r="G51" s="3">
        <f t="shared" si="5"/>
        <v>315.41497222222233</v>
      </c>
      <c r="H51" s="3">
        <f t="shared" si="5"/>
        <v>272.78897222222218</v>
      </c>
      <c r="I51" s="3">
        <f t="shared" si="5"/>
        <v>243.42775000000003</v>
      </c>
      <c r="J51" s="3">
        <f t="shared" si="5"/>
        <v>432.30586111111114</v>
      </c>
      <c r="K51" s="3">
        <f t="shared" si="5"/>
        <v>447.79344444444445</v>
      </c>
      <c r="L51" s="3">
        <f t="shared" si="5"/>
        <v>523.20724999999993</v>
      </c>
      <c r="M51" s="3">
        <f t="shared" si="5"/>
        <v>448.90361111111116</v>
      </c>
      <c r="N51" s="3">
        <f t="shared" si="5"/>
        <v>567.43225000000018</v>
      </c>
      <c r="O51" s="3">
        <f t="shared" si="5"/>
        <v>355.46919666666673</v>
      </c>
      <c r="P51" s="3">
        <f t="shared" si="5"/>
        <v>475.21355555555562</v>
      </c>
      <c r="Q51" s="3">
        <f t="shared" si="5"/>
        <v>501.89016666666663</v>
      </c>
    </row>
    <row r="52" spans="1:17" x14ac:dyDescent="0.25">
      <c r="A52" s="5" t="s">
        <v>18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t="s">
        <v>2</v>
      </c>
      <c r="B53" t="s">
        <v>3</v>
      </c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</row>
    <row r="54" spans="1:17" x14ac:dyDescent="0.25">
      <c r="A54">
        <v>7200</v>
      </c>
      <c r="B54">
        <f t="shared" ref="B54:B101" si="6">A54+900</f>
        <v>8100</v>
      </c>
      <c r="C54" s="1">
        <f t="shared" ref="C54:C101" si="7">(A54+18900)/86400</f>
        <v>0.30208333333333331</v>
      </c>
      <c r="D54" s="3">
        <v>5.8782500000000004</v>
      </c>
      <c r="E54" s="3">
        <v>3.8053888888888889</v>
      </c>
      <c r="F54" s="3">
        <v>7.3352500000000003</v>
      </c>
      <c r="G54" s="3">
        <v>3.8053888888888889</v>
      </c>
      <c r="H54" s="3">
        <v>2.5514166666666669</v>
      </c>
      <c r="I54" s="3">
        <v>2.7631666666666668</v>
      </c>
      <c r="J54" s="3">
        <v>8.7006111111111117</v>
      </c>
      <c r="K54" s="3">
        <v>8.5405833333333323</v>
      </c>
      <c r="L54" s="3">
        <v>8.7318055555555549</v>
      </c>
      <c r="M54" s="3">
        <v>5.511916666666667</v>
      </c>
      <c r="N54" s="3">
        <v>7.816527777777778</v>
      </c>
      <c r="O54" s="3">
        <v>5.511916666666667</v>
      </c>
      <c r="P54" s="3">
        <v>7.1654722222222222</v>
      </c>
      <c r="Q54" s="3">
        <v>6.6885277777777778</v>
      </c>
    </row>
    <row r="55" spans="1:17" x14ac:dyDescent="0.25">
      <c r="A55">
        <f t="shared" ref="A55:A101" si="8">B54</f>
        <v>8100</v>
      </c>
      <c r="B55">
        <f t="shared" si="6"/>
        <v>9000</v>
      </c>
      <c r="C55" s="1">
        <f t="shared" si="7"/>
        <v>0.3125</v>
      </c>
      <c r="D55" s="3">
        <v>6.4127777777777775</v>
      </c>
      <c r="E55" s="3">
        <v>3.9668333333333337</v>
      </c>
      <c r="F55" s="3">
        <v>7.915805555555556</v>
      </c>
      <c r="G55" s="3">
        <v>3.9668333333333337</v>
      </c>
      <c r="H55" s="3">
        <v>2.6940277777777779</v>
      </c>
      <c r="I55" s="3">
        <v>3.0220833333333332</v>
      </c>
      <c r="J55" s="3">
        <v>9.5513611111111114</v>
      </c>
      <c r="K55" s="3">
        <v>8.8680555555555554</v>
      </c>
      <c r="L55" s="3">
        <v>9.7262222222222228</v>
      </c>
      <c r="M55" s="3">
        <v>6.0821388888888892</v>
      </c>
      <c r="N55" s="3">
        <v>8.0541944444444447</v>
      </c>
      <c r="O55" s="3">
        <v>6.0821388888888892</v>
      </c>
      <c r="P55" s="3">
        <v>8.1741388888888888</v>
      </c>
      <c r="Q55" s="3">
        <v>7.3328055555555549</v>
      </c>
    </row>
    <row r="56" spans="1:17" x14ac:dyDescent="0.25">
      <c r="A56">
        <f t="shared" si="8"/>
        <v>9000</v>
      </c>
      <c r="B56">
        <f t="shared" si="6"/>
        <v>9900</v>
      </c>
      <c r="C56" s="1">
        <f t="shared" si="7"/>
        <v>0.32291666666666669</v>
      </c>
      <c r="D56" s="3">
        <v>6.41</v>
      </c>
      <c r="E56" s="3">
        <v>4.0777777777777775</v>
      </c>
      <c r="F56" s="3">
        <v>8.0112500000000004</v>
      </c>
      <c r="G56" s="3">
        <v>4.0777777777777775</v>
      </c>
      <c r="H56" s="3">
        <v>2.6560277777777781</v>
      </c>
      <c r="I56" s="3">
        <v>3.008777777777778</v>
      </c>
      <c r="J56" s="3">
        <v>9.4971111111111099</v>
      </c>
      <c r="K56" s="3">
        <v>9.0725833333333323</v>
      </c>
      <c r="L56" s="3">
        <v>9.8149999999999995</v>
      </c>
      <c r="M56" s="3">
        <v>5.9377222222222219</v>
      </c>
      <c r="N56" s="3">
        <v>8.9447222222222216</v>
      </c>
      <c r="O56" s="3">
        <v>5.9377222222222219</v>
      </c>
      <c r="P56" s="3">
        <v>7.9359444444444449</v>
      </c>
      <c r="Q56" s="3">
        <v>7.3791944444444439</v>
      </c>
    </row>
    <row r="57" spans="1:17" x14ac:dyDescent="0.25">
      <c r="A57">
        <f t="shared" si="8"/>
        <v>9900</v>
      </c>
      <c r="B57">
        <f t="shared" si="6"/>
        <v>10800</v>
      </c>
      <c r="C57" s="1">
        <f t="shared" si="7"/>
        <v>0.33333333333333331</v>
      </c>
      <c r="D57" s="3">
        <v>6.5101388888888891</v>
      </c>
      <c r="E57" s="3">
        <v>4.1048888888888886</v>
      </c>
      <c r="F57" s="3">
        <v>8.4498333333333342</v>
      </c>
      <c r="G57" s="3">
        <v>4.1048888888888886</v>
      </c>
      <c r="H57" s="3">
        <v>2.6941944444444443</v>
      </c>
      <c r="I57" s="3">
        <v>2.9628888888888887</v>
      </c>
      <c r="J57" s="3">
        <v>9.7970277777777781</v>
      </c>
      <c r="K57" s="3">
        <v>9.0209722222222215</v>
      </c>
      <c r="L57" s="3">
        <v>10.309749999999999</v>
      </c>
      <c r="M57" s="3">
        <v>6.1718333333333328</v>
      </c>
      <c r="N57" s="3">
        <v>8.4743055555555564</v>
      </c>
      <c r="O57" s="3">
        <v>6.1718333333333328</v>
      </c>
      <c r="P57" s="3">
        <v>8.2627500000000005</v>
      </c>
      <c r="Q57" s="3">
        <v>7.4035277777777777</v>
      </c>
    </row>
    <row r="58" spans="1:17" x14ac:dyDescent="0.25">
      <c r="A58">
        <f t="shared" si="8"/>
        <v>10800</v>
      </c>
      <c r="B58">
        <f t="shared" si="6"/>
        <v>11700</v>
      </c>
      <c r="C58" s="1">
        <f t="shared" si="7"/>
        <v>0.34375</v>
      </c>
      <c r="D58" s="3">
        <v>6.4145277777777778</v>
      </c>
      <c r="E58" s="3">
        <v>3.9981388888888887</v>
      </c>
      <c r="F58" s="3">
        <v>8.6362222222222229</v>
      </c>
      <c r="G58" s="3">
        <v>3.9981388888888887</v>
      </c>
      <c r="H58" s="3">
        <v>2.9525277777777781</v>
      </c>
      <c r="I58" s="3">
        <v>3.359</v>
      </c>
      <c r="J58" s="3">
        <v>10.518666666666666</v>
      </c>
      <c r="K58" s="3">
        <v>9.543388888888888</v>
      </c>
      <c r="L58" s="3">
        <v>10.146611111111111</v>
      </c>
      <c r="M58" s="3">
        <v>6.3554166666666667</v>
      </c>
      <c r="N58" s="3">
        <v>9.2196111111111101</v>
      </c>
      <c r="O58" s="3">
        <v>6.3554166666666667</v>
      </c>
      <c r="P58" s="3">
        <v>8.1174722222222222</v>
      </c>
      <c r="Q58" s="3">
        <v>7.4357777777777772</v>
      </c>
    </row>
    <row r="59" spans="1:17" x14ac:dyDescent="0.25">
      <c r="A59">
        <f t="shared" si="8"/>
        <v>11700</v>
      </c>
      <c r="B59">
        <f t="shared" si="6"/>
        <v>12600</v>
      </c>
      <c r="C59" s="1">
        <f t="shared" si="7"/>
        <v>0.35416666666666669</v>
      </c>
      <c r="D59" s="3">
        <v>6.5487222222222226</v>
      </c>
      <c r="E59" s="3">
        <v>4.0699444444444444</v>
      </c>
      <c r="F59" s="3">
        <v>8.6462222222222227</v>
      </c>
      <c r="G59" s="3">
        <v>4.0699444444444444</v>
      </c>
      <c r="H59" s="3">
        <v>3.020027777777778</v>
      </c>
      <c r="I59" s="3">
        <v>3.6711944444444442</v>
      </c>
      <c r="J59" s="3">
        <v>10.189166666666667</v>
      </c>
      <c r="K59" s="3">
        <v>9.662638888888889</v>
      </c>
      <c r="L59" s="3">
        <v>10.412555555555555</v>
      </c>
      <c r="M59" s="3">
        <v>6.3859444444444451</v>
      </c>
      <c r="N59" s="3">
        <v>8.6017499999999991</v>
      </c>
      <c r="O59" s="3">
        <v>6.3859444444444451</v>
      </c>
      <c r="P59" s="3">
        <v>8.3603333333333332</v>
      </c>
      <c r="Q59" s="3">
        <v>7.6902500000000007</v>
      </c>
    </row>
    <row r="60" spans="1:17" x14ac:dyDescent="0.25">
      <c r="A60">
        <f t="shared" si="8"/>
        <v>12600</v>
      </c>
      <c r="B60">
        <f t="shared" si="6"/>
        <v>13500</v>
      </c>
      <c r="C60" s="1">
        <f t="shared" si="7"/>
        <v>0.36458333333333331</v>
      </c>
      <c r="D60" s="3">
        <v>6.7066111111111111</v>
      </c>
      <c r="E60" s="3">
        <v>4.4429166666666671</v>
      </c>
      <c r="F60" s="3">
        <v>8.4766111111111115</v>
      </c>
      <c r="G60" s="3">
        <v>4.4429166666666671</v>
      </c>
      <c r="H60" s="3">
        <v>3.0172222222222222</v>
      </c>
      <c r="I60" s="3">
        <v>3.4931111111111113</v>
      </c>
      <c r="J60" s="3">
        <v>10.77075</v>
      </c>
      <c r="K60" s="3">
        <v>9.7862222222222233</v>
      </c>
      <c r="L60" s="3">
        <v>10.758972222222223</v>
      </c>
      <c r="M60" s="3">
        <v>6.5576666666666661</v>
      </c>
      <c r="N60" s="3">
        <v>9.3353333333333328</v>
      </c>
      <c r="O60" s="3">
        <v>6.5576666666666661</v>
      </c>
      <c r="P60" s="3">
        <v>9.0609722222222224</v>
      </c>
      <c r="Q60" s="3">
        <v>8.0424166666666661</v>
      </c>
    </row>
    <row r="61" spans="1:17" x14ac:dyDescent="0.25">
      <c r="A61">
        <f t="shared" si="8"/>
        <v>13500</v>
      </c>
      <c r="B61">
        <f t="shared" si="6"/>
        <v>14400</v>
      </c>
      <c r="C61" s="1">
        <f t="shared" si="7"/>
        <v>0.375</v>
      </c>
      <c r="D61" s="3">
        <v>6.7496666666666663</v>
      </c>
      <c r="E61" s="3">
        <v>4.2862222222222224</v>
      </c>
      <c r="F61" s="3">
        <v>8.4945277777777779</v>
      </c>
      <c r="G61" s="3">
        <v>4.2862222222222224</v>
      </c>
      <c r="H61" s="3">
        <v>3.0473888888888889</v>
      </c>
      <c r="I61" s="3">
        <v>3.5325277777777777</v>
      </c>
      <c r="J61" s="3">
        <v>10.426027777777778</v>
      </c>
      <c r="K61" s="3">
        <v>9.4501666666666662</v>
      </c>
      <c r="L61" s="3">
        <v>10.420027777777777</v>
      </c>
      <c r="M61" s="3">
        <v>6.3540833333333335</v>
      </c>
      <c r="N61" s="3">
        <v>8.3441666666666663</v>
      </c>
      <c r="O61" s="3">
        <v>6.3540833333333335</v>
      </c>
      <c r="P61" s="3">
        <v>8.7498888888888882</v>
      </c>
      <c r="Q61" s="3">
        <v>7.9942777777777785</v>
      </c>
    </row>
    <row r="62" spans="1:17" x14ac:dyDescent="0.25">
      <c r="A62">
        <f t="shared" si="8"/>
        <v>14400</v>
      </c>
      <c r="B62">
        <f t="shared" si="6"/>
        <v>15300</v>
      </c>
      <c r="C62" s="1">
        <f t="shared" si="7"/>
        <v>0.38541666666666669</v>
      </c>
      <c r="D62" s="3">
        <v>6.9343888888888889</v>
      </c>
      <c r="E62" s="3">
        <v>5.2250555555555556</v>
      </c>
      <c r="F62" s="3">
        <v>8.4438611111111115</v>
      </c>
      <c r="G62" s="3">
        <v>5.2250555555555556</v>
      </c>
      <c r="H62" s="3">
        <v>2.8025555555555557</v>
      </c>
      <c r="I62" s="3">
        <v>3.5265833333333334</v>
      </c>
      <c r="J62" s="3">
        <v>10.184861111111111</v>
      </c>
      <c r="K62" s="3">
        <v>9.5026388888888889</v>
      </c>
      <c r="L62" s="3">
        <v>12.004583333333333</v>
      </c>
      <c r="M62" s="3">
        <v>6.8032222222222218</v>
      </c>
      <c r="N62" s="3">
        <v>8.6440000000000001</v>
      </c>
      <c r="O62" s="3">
        <v>6.8032222222222218</v>
      </c>
      <c r="P62" s="3">
        <v>8.5954166666666669</v>
      </c>
      <c r="Q62" s="3">
        <v>7.8676666666666666</v>
      </c>
    </row>
    <row r="63" spans="1:17" x14ac:dyDescent="0.25">
      <c r="A63">
        <f t="shared" si="8"/>
        <v>15300</v>
      </c>
      <c r="B63">
        <f t="shared" si="6"/>
        <v>16200</v>
      </c>
      <c r="C63" s="1">
        <f t="shared" si="7"/>
        <v>0.39583333333333331</v>
      </c>
      <c r="D63" s="3">
        <v>6.6021111111111104</v>
      </c>
      <c r="E63" s="3">
        <v>4.4957777777777777</v>
      </c>
      <c r="F63" s="3">
        <v>8.4893333333333327</v>
      </c>
      <c r="G63" s="3">
        <v>4.4957777777777777</v>
      </c>
      <c r="H63" s="3">
        <v>2.7245555555555554</v>
      </c>
      <c r="I63" s="3">
        <v>3.4293611111111115</v>
      </c>
      <c r="J63" s="3">
        <v>9.8785277777777765</v>
      </c>
      <c r="K63" s="3">
        <v>9.3601944444444438</v>
      </c>
      <c r="L63" s="3">
        <v>11.143416666666667</v>
      </c>
      <c r="M63" s="3">
        <v>5.9584444444444449</v>
      </c>
      <c r="N63" s="3">
        <v>8.975888888888889</v>
      </c>
      <c r="O63" s="3">
        <v>5.9584444444444449</v>
      </c>
      <c r="P63" s="3">
        <v>8.8305277777777782</v>
      </c>
      <c r="Q63" s="3">
        <v>7.7797222222222224</v>
      </c>
    </row>
    <row r="64" spans="1:17" x14ac:dyDescent="0.25">
      <c r="A64">
        <f t="shared" si="8"/>
        <v>16200</v>
      </c>
      <c r="B64">
        <f t="shared" si="6"/>
        <v>17100</v>
      </c>
      <c r="C64" s="1">
        <f t="shared" si="7"/>
        <v>0.40625</v>
      </c>
      <c r="D64" s="3">
        <v>6.9668333333333328</v>
      </c>
      <c r="E64" s="3">
        <v>4.3515277777777781</v>
      </c>
      <c r="F64" s="3">
        <v>8.9878888888888895</v>
      </c>
      <c r="G64" s="3">
        <v>4.3515277777777781</v>
      </c>
      <c r="H64" s="3">
        <v>2.9216111111111109</v>
      </c>
      <c r="I64" s="3">
        <v>3.5066388888888889</v>
      </c>
      <c r="J64" s="3">
        <v>11.015194444444443</v>
      </c>
      <c r="K64" s="3">
        <v>10.271111111111111</v>
      </c>
      <c r="L64" s="3">
        <v>10.681833333333334</v>
      </c>
      <c r="M64" s="3">
        <v>6.308527777777778</v>
      </c>
      <c r="N64" s="3">
        <v>9.2605833333333329</v>
      </c>
      <c r="O64" s="3">
        <v>6.308527777777778</v>
      </c>
      <c r="P64" s="3">
        <v>8.8657222222222209</v>
      </c>
      <c r="Q64" s="3">
        <v>8.0273611111111105</v>
      </c>
    </row>
    <row r="65" spans="1:17" x14ac:dyDescent="0.25">
      <c r="A65">
        <f t="shared" si="8"/>
        <v>17100</v>
      </c>
      <c r="B65">
        <f t="shared" si="6"/>
        <v>18000</v>
      </c>
      <c r="C65" s="1">
        <f t="shared" si="7"/>
        <v>0.41666666666666669</v>
      </c>
      <c r="D65" s="3">
        <v>6.884555555555556</v>
      </c>
      <c r="E65" s="3">
        <v>4.5937222222222225</v>
      </c>
      <c r="F65" s="3">
        <v>8.7561388888888878</v>
      </c>
      <c r="G65" s="3">
        <v>4.5937222222222225</v>
      </c>
      <c r="H65" s="3">
        <v>3.0056111111111115</v>
      </c>
      <c r="I65" s="3">
        <v>3.6007222222222222</v>
      </c>
      <c r="J65" s="3">
        <v>9.9482222222222223</v>
      </c>
      <c r="K65" s="3">
        <v>9.5173611111111107</v>
      </c>
      <c r="L65" s="3">
        <v>10.906416666666667</v>
      </c>
      <c r="M65" s="3">
        <v>6.3418055555555553</v>
      </c>
      <c r="N65" s="3">
        <v>9.100194444444444</v>
      </c>
      <c r="O65" s="3">
        <v>6.3418055555555553</v>
      </c>
      <c r="P65" s="3">
        <v>8.9373611111111106</v>
      </c>
      <c r="Q65" s="3">
        <v>7.8770277777777773</v>
      </c>
    </row>
    <row r="66" spans="1:17" x14ac:dyDescent="0.25">
      <c r="A66">
        <f t="shared" si="8"/>
        <v>18000</v>
      </c>
      <c r="B66">
        <f t="shared" si="6"/>
        <v>18900</v>
      </c>
      <c r="C66" s="1">
        <f t="shared" si="7"/>
        <v>0.42708333333333331</v>
      </c>
      <c r="D66" s="3">
        <v>4.58575</v>
      </c>
      <c r="E66" s="3">
        <v>3.4458333333333333</v>
      </c>
      <c r="F66" s="3">
        <v>8.787583333333334</v>
      </c>
      <c r="G66" s="3">
        <v>4.3423333333333334</v>
      </c>
      <c r="H66" s="3">
        <v>3.036083333333333</v>
      </c>
      <c r="I66" s="3">
        <v>3.4757777777777776</v>
      </c>
      <c r="J66" s="3">
        <v>6.9916388888888896</v>
      </c>
      <c r="K66" s="3">
        <v>6.9858888888888888</v>
      </c>
      <c r="L66" s="3">
        <v>8.3543055555555554</v>
      </c>
      <c r="M66" s="3">
        <v>7.1894999999999998</v>
      </c>
      <c r="N66" s="3">
        <v>9.3019999999999996</v>
      </c>
      <c r="O66" s="3">
        <v>6.5767222222222221</v>
      </c>
      <c r="P66" s="3">
        <v>8.3856944444444448</v>
      </c>
      <c r="Q66" s="3">
        <v>7.5138888888888893</v>
      </c>
    </row>
    <row r="67" spans="1:17" x14ac:dyDescent="0.25">
      <c r="A67">
        <f t="shared" si="8"/>
        <v>18900</v>
      </c>
      <c r="B67">
        <f t="shared" si="6"/>
        <v>19800</v>
      </c>
      <c r="C67" s="1">
        <f t="shared" si="7"/>
        <v>0.4375</v>
      </c>
      <c r="D67" s="3">
        <v>4.1921388888888895</v>
      </c>
      <c r="E67" s="3">
        <v>3.2039166666666667</v>
      </c>
      <c r="F67" s="3">
        <v>7.5958333333333332</v>
      </c>
      <c r="G67" s="3">
        <v>4.3459166666666667</v>
      </c>
      <c r="H67" s="3">
        <v>2.8083611111111111</v>
      </c>
      <c r="I67" s="3">
        <v>3.1958888888888892</v>
      </c>
      <c r="J67" s="3">
        <v>5.0683611111111109</v>
      </c>
      <c r="K67" s="3">
        <v>6.2729722222222222</v>
      </c>
      <c r="L67" s="3">
        <v>7.1637500000000003</v>
      </c>
      <c r="M67" s="3">
        <v>6.953611111111111</v>
      </c>
      <c r="N67" s="3">
        <v>8.5486666666666675</v>
      </c>
      <c r="O67" s="3">
        <v>6.0771666666666668</v>
      </c>
      <c r="P67" s="3">
        <v>7.5100277777777773</v>
      </c>
      <c r="Q67" s="3">
        <v>6.9543333333333326</v>
      </c>
    </row>
    <row r="68" spans="1:17" x14ac:dyDescent="0.25">
      <c r="A68">
        <f t="shared" si="8"/>
        <v>19800</v>
      </c>
      <c r="B68">
        <f t="shared" si="6"/>
        <v>20700</v>
      </c>
      <c r="C68" s="1">
        <f t="shared" si="7"/>
        <v>0.44791666666666669</v>
      </c>
      <c r="D68" s="3">
        <v>4.5234722222222219</v>
      </c>
      <c r="E68" s="3">
        <v>3.4492222222222226</v>
      </c>
      <c r="F68" s="3">
        <v>8.5453888888888887</v>
      </c>
      <c r="G68" s="3">
        <v>4.4193888888888884</v>
      </c>
      <c r="H68" s="3">
        <v>3.0477222222222222</v>
      </c>
      <c r="I68" s="3">
        <v>3.4519722222222224</v>
      </c>
      <c r="J68" s="3">
        <v>5.7656388888888888</v>
      </c>
      <c r="K68" s="3">
        <v>6.5506388888888889</v>
      </c>
      <c r="L68" s="3">
        <v>7.7036388888888885</v>
      </c>
      <c r="M68" s="3">
        <v>7.2527777777777782</v>
      </c>
      <c r="N68" s="3">
        <v>8.3407499999999999</v>
      </c>
      <c r="O68" s="3">
        <v>6.559333333333333</v>
      </c>
      <c r="P68" s="3">
        <v>8.0952222222222225</v>
      </c>
      <c r="Q68" s="3">
        <v>7.257138888888889</v>
      </c>
    </row>
    <row r="69" spans="1:17" x14ac:dyDescent="0.25">
      <c r="A69">
        <f t="shared" si="8"/>
        <v>20700</v>
      </c>
      <c r="B69">
        <f t="shared" si="6"/>
        <v>21600</v>
      </c>
      <c r="C69" s="1">
        <f t="shared" si="7"/>
        <v>0.45833333333333331</v>
      </c>
      <c r="D69" s="3">
        <v>4.4648888888888889</v>
      </c>
      <c r="E69" s="3">
        <v>3.4800555555555559</v>
      </c>
      <c r="F69" s="3">
        <v>8.0738055555555555</v>
      </c>
      <c r="G69" s="3">
        <v>4.1559999999999997</v>
      </c>
      <c r="H69" s="3">
        <v>3.1014999999999997</v>
      </c>
      <c r="I69" s="3">
        <v>3.4880277777777775</v>
      </c>
      <c r="J69" s="3">
        <v>5.88225</v>
      </c>
      <c r="K69" s="3">
        <v>6.5158055555555556</v>
      </c>
      <c r="L69" s="3">
        <v>7.8993055555555554</v>
      </c>
      <c r="M69" s="3">
        <v>7.3492222222222221</v>
      </c>
      <c r="N69" s="3">
        <v>8.9979999999999993</v>
      </c>
      <c r="O69" s="3">
        <v>6.4523611111111112</v>
      </c>
      <c r="P69" s="3">
        <v>8.0503333333333327</v>
      </c>
      <c r="Q69" s="3">
        <v>7.3395555555555561</v>
      </c>
    </row>
    <row r="70" spans="1:17" x14ac:dyDescent="0.25">
      <c r="A70">
        <f t="shared" si="8"/>
        <v>21600</v>
      </c>
      <c r="B70">
        <f t="shared" si="6"/>
        <v>22500</v>
      </c>
      <c r="C70" s="1">
        <f t="shared" si="7"/>
        <v>0.46875</v>
      </c>
      <c r="D70" s="3">
        <v>4.431222222222222</v>
      </c>
      <c r="E70" s="3">
        <v>3.1203055555555554</v>
      </c>
      <c r="F70" s="3">
        <v>8.3368333333333329</v>
      </c>
      <c r="G70" s="3">
        <v>4.2037500000000003</v>
      </c>
      <c r="H70" s="3">
        <v>2.9510000000000001</v>
      </c>
      <c r="I70" s="3">
        <v>3.12575</v>
      </c>
      <c r="J70" s="3">
        <v>6.0634722222222219</v>
      </c>
      <c r="K70" s="3">
        <v>6.5153611111111109</v>
      </c>
      <c r="L70" s="3">
        <v>7.7855833333333333</v>
      </c>
      <c r="M70" s="3">
        <v>7.0956388888888888</v>
      </c>
      <c r="N70" s="3">
        <v>9.14025</v>
      </c>
      <c r="O70" s="3">
        <v>6.302027777777778</v>
      </c>
      <c r="P70" s="3">
        <v>7.7999166666666673</v>
      </c>
      <c r="Q70" s="3">
        <v>7.0917222222222227</v>
      </c>
    </row>
    <row r="71" spans="1:17" x14ac:dyDescent="0.25">
      <c r="A71">
        <f t="shared" si="8"/>
        <v>22500</v>
      </c>
      <c r="B71">
        <f t="shared" si="6"/>
        <v>23400</v>
      </c>
      <c r="C71" s="1">
        <f t="shared" si="7"/>
        <v>0.47916666666666669</v>
      </c>
      <c r="D71" s="3">
        <v>4.1476666666666668</v>
      </c>
      <c r="E71" s="3">
        <v>3.1918888888888888</v>
      </c>
      <c r="F71" s="3">
        <v>8.1434444444444445</v>
      </c>
      <c r="G71" s="3">
        <v>4.4288888888888893</v>
      </c>
      <c r="H71" s="3">
        <v>2.956</v>
      </c>
      <c r="I71" s="3">
        <v>3.1924722222222219</v>
      </c>
      <c r="J71" s="3">
        <v>5.943027777777778</v>
      </c>
      <c r="K71" s="3">
        <v>6.4795277777777773</v>
      </c>
      <c r="L71" s="3">
        <v>7.3949999999999996</v>
      </c>
      <c r="M71" s="3">
        <v>7.1582222222222214</v>
      </c>
      <c r="N71" s="3">
        <v>8.4831944444444449</v>
      </c>
      <c r="O71" s="3">
        <v>6.3948055555555552</v>
      </c>
      <c r="P71" s="3">
        <v>7.8238055555555555</v>
      </c>
      <c r="Q71" s="3">
        <v>7.1414166666666663</v>
      </c>
    </row>
    <row r="72" spans="1:17" x14ac:dyDescent="0.25">
      <c r="A72">
        <f t="shared" si="8"/>
        <v>23400</v>
      </c>
      <c r="B72">
        <f t="shared" si="6"/>
        <v>24300</v>
      </c>
      <c r="C72" s="1">
        <f t="shared" si="7"/>
        <v>0.48958333333333331</v>
      </c>
      <c r="D72" s="3">
        <v>4.4311388888888894</v>
      </c>
      <c r="E72" s="3">
        <v>3.2087777777777777</v>
      </c>
      <c r="F72" s="3">
        <v>8.354111111111111</v>
      </c>
      <c r="G72" s="3">
        <v>4.4445555555555556</v>
      </c>
      <c r="H72" s="3">
        <v>2.8169444444444443</v>
      </c>
      <c r="I72" s="3">
        <v>3.2071944444444442</v>
      </c>
      <c r="J72" s="3">
        <v>5.8466666666666667</v>
      </c>
      <c r="K72" s="3">
        <v>6.7453333333333338</v>
      </c>
      <c r="L72" s="3">
        <v>8.4564166666666658</v>
      </c>
      <c r="M72" s="3">
        <v>7.3226388888888891</v>
      </c>
      <c r="N72" s="3">
        <v>8.7957222222222224</v>
      </c>
      <c r="O72" s="3">
        <v>6.1761944444444445</v>
      </c>
      <c r="P72" s="3">
        <v>8.3520277777777778</v>
      </c>
      <c r="Q72" s="3">
        <v>7.3274999999999997</v>
      </c>
    </row>
    <row r="73" spans="1:17" x14ac:dyDescent="0.25">
      <c r="A73">
        <f t="shared" si="8"/>
        <v>24300</v>
      </c>
      <c r="B73">
        <f t="shared" si="6"/>
        <v>25200</v>
      </c>
      <c r="C73" s="1">
        <f t="shared" si="7"/>
        <v>0.5</v>
      </c>
      <c r="D73" s="3">
        <v>4.274</v>
      </c>
      <c r="E73" s="3">
        <v>3.2865555555555557</v>
      </c>
      <c r="F73" s="3">
        <v>8.5191944444444445</v>
      </c>
      <c r="G73" s="3">
        <v>4.2735277777777778</v>
      </c>
      <c r="H73" s="3">
        <v>3.0451388888888888</v>
      </c>
      <c r="I73" s="3">
        <v>3.2845555555555555</v>
      </c>
      <c r="J73" s="3">
        <v>5.7568888888888887</v>
      </c>
      <c r="K73" s="3">
        <v>6.7630555555555558</v>
      </c>
      <c r="L73" s="3">
        <v>8.1875</v>
      </c>
      <c r="M73" s="3">
        <v>7.3197222222222225</v>
      </c>
      <c r="N73" s="3">
        <v>8.5126666666666662</v>
      </c>
      <c r="O73" s="3">
        <v>6.2651111111111115</v>
      </c>
      <c r="P73" s="3">
        <v>8.1696666666666662</v>
      </c>
      <c r="Q73" s="3">
        <v>7.326194444444444</v>
      </c>
    </row>
    <row r="74" spans="1:17" x14ac:dyDescent="0.25">
      <c r="A74">
        <f t="shared" si="8"/>
        <v>25200</v>
      </c>
      <c r="B74">
        <f t="shared" si="6"/>
        <v>26100</v>
      </c>
      <c r="C74" s="1">
        <f t="shared" si="7"/>
        <v>0.51041666666666663</v>
      </c>
      <c r="D74" s="3">
        <v>4.1271388888888891</v>
      </c>
      <c r="E74" s="3">
        <v>3.127388888888889</v>
      </c>
      <c r="F74" s="3">
        <v>7.9083888888888891</v>
      </c>
      <c r="G74" s="3">
        <v>4.1221111111111108</v>
      </c>
      <c r="H74" s="3">
        <v>2.9060000000000001</v>
      </c>
      <c r="I74" s="3">
        <v>3.13</v>
      </c>
      <c r="J74" s="3">
        <v>5.5132500000000002</v>
      </c>
      <c r="K74" s="3">
        <v>6.5143333333333331</v>
      </c>
      <c r="L74" s="3">
        <v>7.4813055555555561</v>
      </c>
      <c r="M74" s="3">
        <v>6.8029166666666665</v>
      </c>
      <c r="N74" s="3">
        <v>8.5133055555555561</v>
      </c>
      <c r="O74" s="3">
        <v>6.1294166666666667</v>
      </c>
      <c r="P74" s="3">
        <v>7.6016666666666666</v>
      </c>
      <c r="Q74" s="3">
        <v>6.8112500000000002</v>
      </c>
    </row>
    <row r="75" spans="1:17" x14ac:dyDescent="0.25">
      <c r="A75">
        <f t="shared" si="8"/>
        <v>26100</v>
      </c>
      <c r="B75">
        <f t="shared" si="6"/>
        <v>27000</v>
      </c>
      <c r="C75" s="1">
        <f t="shared" si="7"/>
        <v>0.52083333333333337</v>
      </c>
      <c r="D75" s="3">
        <v>4.2356388888888885</v>
      </c>
      <c r="E75" s="3">
        <v>3.1558055555555553</v>
      </c>
      <c r="F75" s="3">
        <v>8.309388888888888</v>
      </c>
      <c r="G75" s="3">
        <v>4.2205555555555554</v>
      </c>
      <c r="H75" s="3">
        <v>2.8428333333333335</v>
      </c>
      <c r="I75" s="3">
        <v>3.1559166666666663</v>
      </c>
      <c r="J75" s="3">
        <v>5.9352777777777774</v>
      </c>
      <c r="K75" s="3">
        <v>6.5390000000000006</v>
      </c>
      <c r="L75" s="3">
        <v>7.5359444444444446</v>
      </c>
      <c r="M75" s="3">
        <v>7.1975833333333332</v>
      </c>
      <c r="N75" s="3">
        <v>9.0719166666666666</v>
      </c>
      <c r="O75" s="3">
        <v>6.3768611111111113</v>
      </c>
      <c r="P75" s="3">
        <v>7.9107777777777777</v>
      </c>
      <c r="Q75" s="3">
        <v>7.1982777777777773</v>
      </c>
    </row>
    <row r="76" spans="1:17" x14ac:dyDescent="0.25">
      <c r="A76">
        <f t="shared" si="8"/>
        <v>27000</v>
      </c>
      <c r="B76">
        <f t="shared" si="6"/>
        <v>27900</v>
      </c>
      <c r="C76" s="1">
        <f t="shared" si="7"/>
        <v>0.53125</v>
      </c>
      <c r="D76" s="3">
        <v>4.2761388888888892</v>
      </c>
      <c r="E76" s="3">
        <v>3.0808333333333335</v>
      </c>
      <c r="F76" s="3">
        <v>8.3007222222222214</v>
      </c>
      <c r="G76" s="3">
        <v>4.0526944444444446</v>
      </c>
      <c r="H76" s="3">
        <v>2.7559166666666663</v>
      </c>
      <c r="I76" s="3">
        <v>3.0783888888888891</v>
      </c>
      <c r="J76" s="3">
        <v>5.868444444444445</v>
      </c>
      <c r="K76" s="3">
        <v>6.5112222222222229</v>
      </c>
      <c r="L76" s="3">
        <v>7.2399444444444443</v>
      </c>
      <c r="M76" s="3">
        <v>7.1575833333333332</v>
      </c>
      <c r="N76" s="3">
        <v>8.5641666666666669</v>
      </c>
      <c r="O76" s="3">
        <v>6.0452777777777778</v>
      </c>
      <c r="P76" s="3">
        <v>7.8386666666666667</v>
      </c>
      <c r="Q76" s="3">
        <v>7.1703611111111112</v>
      </c>
    </row>
    <row r="77" spans="1:17" x14ac:dyDescent="0.25">
      <c r="A77">
        <f t="shared" si="8"/>
        <v>27900</v>
      </c>
      <c r="B77">
        <f t="shared" si="6"/>
        <v>28800</v>
      </c>
      <c r="C77" s="1">
        <f t="shared" si="7"/>
        <v>0.54166666666666663</v>
      </c>
      <c r="D77" s="3">
        <v>4.314111111111111</v>
      </c>
      <c r="E77" s="3">
        <v>3.0858888888888889</v>
      </c>
      <c r="F77" s="3">
        <v>9.0819722222222214</v>
      </c>
      <c r="G77" s="3">
        <v>4.5940833333333337</v>
      </c>
      <c r="H77" s="3">
        <v>2.8051111111111111</v>
      </c>
      <c r="I77" s="3">
        <v>3.0838611111111112</v>
      </c>
      <c r="J77" s="3">
        <v>6.3471666666666664</v>
      </c>
      <c r="K77" s="3">
        <v>6.9188333333333327</v>
      </c>
      <c r="L77" s="3">
        <v>7.9606666666666674</v>
      </c>
      <c r="M77" s="3">
        <v>7.5355555555555558</v>
      </c>
      <c r="N77" s="3">
        <v>8.6382777777777768</v>
      </c>
      <c r="O77" s="3">
        <v>6.2736944444444447</v>
      </c>
      <c r="P77" s="3">
        <v>8.539361111111111</v>
      </c>
      <c r="Q77" s="3">
        <v>7.5387222222222228</v>
      </c>
    </row>
    <row r="78" spans="1:17" x14ac:dyDescent="0.25">
      <c r="A78">
        <f t="shared" si="8"/>
        <v>28800</v>
      </c>
      <c r="B78">
        <f t="shared" si="6"/>
        <v>29700</v>
      </c>
      <c r="C78" s="1">
        <f t="shared" si="7"/>
        <v>0.55208333333333337</v>
      </c>
      <c r="D78" s="3">
        <v>4.4470833333333335</v>
      </c>
      <c r="E78" s="3">
        <v>3.3137777777777777</v>
      </c>
      <c r="F78" s="3">
        <v>8.3095555555555567</v>
      </c>
      <c r="G78" s="3">
        <v>4.4045000000000005</v>
      </c>
      <c r="H78" s="3">
        <v>3.0117222222222226</v>
      </c>
      <c r="I78" s="3">
        <v>3.3093611111111114</v>
      </c>
      <c r="J78" s="3">
        <v>6.5527500000000005</v>
      </c>
      <c r="K78" s="3">
        <v>7.068194444444444</v>
      </c>
      <c r="L78" s="3">
        <v>8.0454444444444437</v>
      </c>
      <c r="M78" s="3">
        <v>7.3953333333333333</v>
      </c>
      <c r="N78" s="3">
        <v>9.105500000000001</v>
      </c>
      <c r="O78" s="3">
        <v>6.3462522222222226</v>
      </c>
      <c r="P78" s="3">
        <v>8.4421111111111102</v>
      </c>
      <c r="Q78" s="3">
        <v>7.3959444444444449</v>
      </c>
    </row>
    <row r="79" spans="1:17" x14ac:dyDescent="0.25">
      <c r="A79">
        <f t="shared" si="8"/>
        <v>29700</v>
      </c>
      <c r="B79">
        <f t="shared" si="6"/>
        <v>30600</v>
      </c>
      <c r="C79" s="1">
        <f t="shared" si="7"/>
        <v>0.5625</v>
      </c>
      <c r="D79" s="3">
        <v>4.0616944444444449</v>
      </c>
      <c r="E79" s="3">
        <v>3.1669722222222223</v>
      </c>
      <c r="F79" s="3">
        <v>8.6117500000000007</v>
      </c>
      <c r="G79" s="3">
        <v>4.0484166666666663</v>
      </c>
      <c r="H79" s="3">
        <v>3.012</v>
      </c>
      <c r="I79" s="3">
        <v>3.1649444444444441</v>
      </c>
      <c r="J79" s="3">
        <v>6.8040833333333337</v>
      </c>
      <c r="K79" s="3">
        <v>7.3977222222222219</v>
      </c>
      <c r="L79" s="3">
        <v>7.6395555555555559</v>
      </c>
      <c r="M79" s="3">
        <v>7.2856111111111117</v>
      </c>
      <c r="N79" s="3">
        <v>8.5180277777777782</v>
      </c>
      <c r="O79" s="3">
        <v>6.2821388888888894</v>
      </c>
      <c r="P79" s="3">
        <v>8.0600555555555555</v>
      </c>
      <c r="Q79" s="3">
        <v>7.2687777777777773</v>
      </c>
    </row>
    <row r="80" spans="1:17" x14ac:dyDescent="0.25">
      <c r="A80">
        <f t="shared" si="8"/>
        <v>30600</v>
      </c>
      <c r="B80">
        <f t="shared" si="6"/>
        <v>31500</v>
      </c>
      <c r="C80" s="1">
        <f t="shared" si="7"/>
        <v>0.57291666666666663</v>
      </c>
      <c r="D80" s="3">
        <v>4.1140833333333333</v>
      </c>
      <c r="E80" s="3">
        <v>3.1300833333333333</v>
      </c>
      <c r="F80" s="3">
        <v>8.2730555555555547</v>
      </c>
      <c r="G80" s="3">
        <v>4.2559444444444443</v>
      </c>
      <c r="H80" s="3">
        <v>2.8323333333333331</v>
      </c>
      <c r="I80" s="3">
        <v>3.1211944444444444</v>
      </c>
      <c r="J80" s="3">
        <v>5.5349444444444442</v>
      </c>
      <c r="K80" s="3">
        <v>6.6181388888888888</v>
      </c>
      <c r="L80" s="3">
        <v>7.6062777777777777</v>
      </c>
      <c r="M80" s="3">
        <v>7.1286944444444442</v>
      </c>
      <c r="N80" s="3">
        <v>8.864638888888889</v>
      </c>
      <c r="O80" s="3">
        <v>6.092138888888889</v>
      </c>
      <c r="P80" s="3">
        <v>7.7921666666666667</v>
      </c>
      <c r="Q80" s="3">
        <v>7.1274722222222229</v>
      </c>
    </row>
    <row r="81" spans="1:17" x14ac:dyDescent="0.25">
      <c r="A81">
        <f t="shared" si="8"/>
        <v>31500</v>
      </c>
      <c r="B81">
        <f t="shared" si="6"/>
        <v>32400</v>
      </c>
      <c r="C81" s="1">
        <f t="shared" si="7"/>
        <v>0.58333333333333337</v>
      </c>
      <c r="D81" s="3">
        <v>3.9035555555555552</v>
      </c>
      <c r="E81" s="3">
        <v>2.8273333333333333</v>
      </c>
      <c r="F81" s="3">
        <v>7.8350833333333334</v>
      </c>
      <c r="G81" s="3">
        <v>4.0203611111111108</v>
      </c>
      <c r="H81" s="3">
        <v>2.6858333333333335</v>
      </c>
      <c r="I81" s="3">
        <v>2.8306944444444446</v>
      </c>
      <c r="J81" s="3">
        <v>5.6056111111111111</v>
      </c>
      <c r="K81" s="3">
        <v>6.3469444444444445</v>
      </c>
      <c r="L81" s="3">
        <v>7.0851111111111118</v>
      </c>
      <c r="M81" s="3">
        <v>6.9381666666666675</v>
      </c>
      <c r="N81" s="3">
        <v>8.3087499999999999</v>
      </c>
      <c r="O81" s="3">
        <v>5.7937777777777777</v>
      </c>
      <c r="P81" s="3">
        <v>7.7721388888888887</v>
      </c>
      <c r="Q81" s="3">
        <v>6.9311666666666669</v>
      </c>
    </row>
    <row r="82" spans="1:17" x14ac:dyDescent="0.25">
      <c r="A82">
        <f t="shared" si="8"/>
        <v>32400</v>
      </c>
      <c r="B82">
        <f t="shared" si="6"/>
        <v>33300</v>
      </c>
      <c r="C82" s="1">
        <f t="shared" si="7"/>
        <v>0.59375</v>
      </c>
      <c r="D82" s="3">
        <v>3.2915833333333335</v>
      </c>
      <c r="E82" s="3">
        <v>2.4878055555555556</v>
      </c>
      <c r="F82" s="3">
        <v>7.5578055555555554</v>
      </c>
      <c r="G82" s="3">
        <v>3.1973333333333334</v>
      </c>
      <c r="H82" s="3">
        <v>2.4878611111111111</v>
      </c>
      <c r="I82" s="3">
        <v>2.6676944444444448</v>
      </c>
      <c r="J82" s="3">
        <v>6.1919444444444443</v>
      </c>
      <c r="K82" s="3">
        <v>6.2771111111111111</v>
      </c>
      <c r="L82" s="3">
        <v>8.3573055555555555</v>
      </c>
      <c r="M82" s="3">
        <v>7.2338055555555556</v>
      </c>
      <c r="N82" s="3">
        <v>7.8759166666666669</v>
      </c>
      <c r="O82" s="3">
        <v>5.2589444444444444</v>
      </c>
      <c r="P82" s="3">
        <v>7.308472222222222</v>
      </c>
      <c r="Q82" s="3">
        <v>6.4960833333333339</v>
      </c>
    </row>
    <row r="83" spans="1:17" x14ac:dyDescent="0.25">
      <c r="A83">
        <f t="shared" si="8"/>
        <v>33300</v>
      </c>
      <c r="B83">
        <f t="shared" si="6"/>
        <v>34200</v>
      </c>
      <c r="C83" s="1">
        <f t="shared" si="7"/>
        <v>0.60416666666666663</v>
      </c>
      <c r="D83" s="3">
        <v>3.3465555555555557</v>
      </c>
      <c r="E83" s="3">
        <v>2.2936111111111113</v>
      </c>
      <c r="F83" s="3">
        <v>7.8214444444444444</v>
      </c>
      <c r="G83" s="3">
        <v>3.2133055555555554</v>
      </c>
      <c r="H83" s="3">
        <v>2.2921111111111112</v>
      </c>
      <c r="I83" s="3">
        <v>2.4465555555555558</v>
      </c>
      <c r="J83" s="3">
        <v>5.5333055555555557</v>
      </c>
      <c r="K83" s="3">
        <v>6.2752222222222223</v>
      </c>
      <c r="L83" s="3">
        <v>7.9427222222222218</v>
      </c>
      <c r="M83" s="3">
        <v>7.2824166666666672</v>
      </c>
      <c r="N83" s="3">
        <v>7.9361944444444443</v>
      </c>
      <c r="O83" s="3">
        <v>5.1663055555555557</v>
      </c>
      <c r="P83" s="3">
        <v>7.2813611111111118</v>
      </c>
      <c r="Q83" s="3">
        <v>6.5864166666666666</v>
      </c>
    </row>
    <row r="84" spans="1:17" x14ac:dyDescent="0.25">
      <c r="A84">
        <f t="shared" si="8"/>
        <v>34200</v>
      </c>
      <c r="B84">
        <f t="shared" si="6"/>
        <v>35100</v>
      </c>
      <c r="C84" s="1">
        <f t="shared" si="7"/>
        <v>0.61458333333333337</v>
      </c>
      <c r="D84" s="3">
        <v>3.3515833333333336</v>
      </c>
      <c r="E84" s="3">
        <v>2.2958611111111114</v>
      </c>
      <c r="F84" s="3">
        <v>7.7056388888888883</v>
      </c>
      <c r="G84" s="3">
        <v>3.0309722222222222</v>
      </c>
      <c r="H84" s="3">
        <v>2.2985000000000002</v>
      </c>
      <c r="I84" s="3">
        <v>2.5221944444444442</v>
      </c>
      <c r="J84" s="3">
        <v>5.4901944444444446</v>
      </c>
      <c r="K84" s="3">
        <v>6.0532500000000002</v>
      </c>
      <c r="L84" s="3">
        <v>7.8159444444444448</v>
      </c>
      <c r="M84" s="3">
        <v>7.0387777777777778</v>
      </c>
      <c r="N84" s="3">
        <v>8.3293333333333326</v>
      </c>
      <c r="O84" s="3">
        <v>5.0422499999999992</v>
      </c>
      <c r="P84" s="3">
        <v>7.0402500000000003</v>
      </c>
      <c r="Q84" s="3">
        <v>6.5011111111111113</v>
      </c>
    </row>
    <row r="85" spans="1:17" x14ac:dyDescent="0.25">
      <c r="A85">
        <f t="shared" si="8"/>
        <v>35100</v>
      </c>
      <c r="B85">
        <f t="shared" si="6"/>
        <v>36000</v>
      </c>
      <c r="C85" s="1">
        <f t="shared" si="7"/>
        <v>0.625</v>
      </c>
      <c r="D85" s="3">
        <v>3.3736944444444443</v>
      </c>
      <c r="E85" s="3">
        <v>2.4577777777777778</v>
      </c>
      <c r="F85" s="3">
        <v>7.0959722222222226</v>
      </c>
      <c r="G85" s="3">
        <v>3.1214444444444447</v>
      </c>
      <c r="H85" s="3">
        <v>2.4571111111111112</v>
      </c>
      <c r="I85" s="3">
        <v>2.6871388888888892</v>
      </c>
      <c r="J85" s="3">
        <v>5.4476111111111116</v>
      </c>
      <c r="K85" s="3">
        <v>5.9415000000000004</v>
      </c>
      <c r="L85" s="3">
        <v>7.592305555555555</v>
      </c>
      <c r="M85" s="3">
        <v>6.8816666666666668</v>
      </c>
      <c r="N85" s="3">
        <v>8.1052777777777774</v>
      </c>
      <c r="O85" s="3">
        <v>5.1153055555555556</v>
      </c>
      <c r="P85" s="3">
        <v>6.9004166666666666</v>
      </c>
      <c r="Q85" s="3">
        <v>6.2553333333333336</v>
      </c>
    </row>
    <row r="86" spans="1:17" x14ac:dyDescent="0.25">
      <c r="A86">
        <f t="shared" si="8"/>
        <v>36000</v>
      </c>
      <c r="B86">
        <f t="shared" si="6"/>
        <v>36900</v>
      </c>
      <c r="C86" s="1">
        <f t="shared" si="7"/>
        <v>0.63541666666666663</v>
      </c>
      <c r="D86" s="3">
        <v>3.0757500000000002</v>
      </c>
      <c r="E86" s="3">
        <v>2.17625</v>
      </c>
      <c r="F86" s="3">
        <v>7.0811111111111114</v>
      </c>
      <c r="G86" s="3">
        <v>2.9092222222222226</v>
      </c>
      <c r="H86" s="3">
        <v>2.17475</v>
      </c>
      <c r="I86" s="3">
        <v>2.327638888888889</v>
      </c>
      <c r="J86" s="3">
        <v>5.4898888888888884</v>
      </c>
      <c r="K86" s="3">
        <v>6.0026388888888889</v>
      </c>
      <c r="L86" s="3">
        <v>7.3059166666666666</v>
      </c>
      <c r="M86" s="3">
        <v>7.1646111111111104</v>
      </c>
      <c r="N86" s="3">
        <v>7.5736388888888886</v>
      </c>
      <c r="O86" s="3">
        <v>4.5708888888888888</v>
      </c>
      <c r="P86" s="3">
        <v>7.1611111111111114</v>
      </c>
      <c r="Q86" s="3">
        <v>6.1945833333333331</v>
      </c>
    </row>
    <row r="87" spans="1:17" x14ac:dyDescent="0.25">
      <c r="A87">
        <f t="shared" si="8"/>
        <v>36900</v>
      </c>
      <c r="B87">
        <f t="shared" si="6"/>
        <v>37800</v>
      </c>
      <c r="C87" s="1">
        <f t="shared" si="7"/>
        <v>0.64583333333333337</v>
      </c>
      <c r="D87" s="3">
        <v>3.0426388888888889</v>
      </c>
      <c r="E87" s="3">
        <v>2.0498055555555554</v>
      </c>
      <c r="F87" s="3">
        <v>6.8521944444444447</v>
      </c>
      <c r="G87" s="3">
        <v>2.8167499999999999</v>
      </c>
      <c r="H87" s="3">
        <v>2.0485555555555557</v>
      </c>
      <c r="I87" s="3">
        <v>2.1963055555555555</v>
      </c>
      <c r="J87" s="3">
        <v>5.4833611111111109</v>
      </c>
      <c r="K87" s="3">
        <v>5.8428333333333331</v>
      </c>
      <c r="L87" s="3">
        <v>7.3994166666666672</v>
      </c>
      <c r="M87" s="3">
        <v>6.9622777777777776</v>
      </c>
      <c r="N87" s="3">
        <v>7.1954166666666666</v>
      </c>
      <c r="O87" s="3">
        <v>4.3463611111111113</v>
      </c>
      <c r="P87" s="3">
        <v>6.9640555555555554</v>
      </c>
      <c r="Q87" s="3">
        <v>6.1804444444444444</v>
      </c>
    </row>
    <row r="88" spans="1:17" x14ac:dyDescent="0.25">
      <c r="A88">
        <f t="shared" si="8"/>
        <v>37800</v>
      </c>
      <c r="B88">
        <f t="shared" si="6"/>
        <v>38700</v>
      </c>
      <c r="C88" s="1">
        <f t="shared" si="7"/>
        <v>0.65625</v>
      </c>
      <c r="D88" s="3">
        <v>2.9823333333333331</v>
      </c>
      <c r="E88" s="3">
        <v>2.0227222222222223</v>
      </c>
      <c r="F88" s="3">
        <v>7.338972222222222</v>
      </c>
      <c r="G88" s="3">
        <v>2.8645277777777776</v>
      </c>
      <c r="H88" s="3">
        <v>2.0246666666666666</v>
      </c>
      <c r="I88" s="3">
        <v>2.1325555555555553</v>
      </c>
      <c r="J88" s="3">
        <v>5.8526388888888885</v>
      </c>
      <c r="K88" s="3">
        <v>6.3874722222222227</v>
      </c>
      <c r="L88" s="3">
        <v>7.8166388888888889</v>
      </c>
      <c r="M88" s="3">
        <v>7.2890555555555547</v>
      </c>
      <c r="N88" s="3">
        <v>7.7868611111111115</v>
      </c>
      <c r="O88" s="3">
        <v>4.3251944444444446</v>
      </c>
      <c r="P88" s="3">
        <v>7.2744444444444447</v>
      </c>
      <c r="Q88" s="3">
        <v>6.4411666666666667</v>
      </c>
    </row>
    <row r="89" spans="1:17" x14ac:dyDescent="0.25">
      <c r="A89">
        <f t="shared" si="8"/>
        <v>38700</v>
      </c>
      <c r="B89">
        <f t="shared" si="6"/>
        <v>39600</v>
      </c>
      <c r="C89" s="1">
        <f t="shared" si="7"/>
        <v>0.66666666666666663</v>
      </c>
      <c r="D89" s="3">
        <v>2.8962777777777777</v>
      </c>
      <c r="E89" s="3">
        <v>2.1806944444444443</v>
      </c>
      <c r="F89" s="3">
        <v>6.8096666666666668</v>
      </c>
      <c r="G89" s="3">
        <v>2.8514999999999997</v>
      </c>
      <c r="H89" s="3">
        <v>2.1808611111111111</v>
      </c>
      <c r="I89" s="3">
        <v>2.3201388888888888</v>
      </c>
      <c r="J89" s="3">
        <v>5.3652500000000005</v>
      </c>
      <c r="K89" s="3">
        <v>5.7521666666666667</v>
      </c>
      <c r="L89" s="3">
        <v>7.0245000000000006</v>
      </c>
      <c r="M89" s="3">
        <v>6.8563611111111111</v>
      </c>
      <c r="N89" s="3">
        <v>7.3872222222222224</v>
      </c>
      <c r="O89" s="3">
        <v>4.3136111111111113</v>
      </c>
      <c r="P89" s="3">
        <v>6.8811111111111112</v>
      </c>
      <c r="Q89" s="3">
        <v>6.1743055555555557</v>
      </c>
    </row>
    <row r="90" spans="1:17" x14ac:dyDescent="0.25">
      <c r="A90">
        <f t="shared" si="8"/>
        <v>39600</v>
      </c>
      <c r="B90">
        <f t="shared" si="6"/>
        <v>40500</v>
      </c>
      <c r="C90" s="1">
        <f t="shared" si="7"/>
        <v>0.67708333333333337</v>
      </c>
      <c r="D90" s="3">
        <v>2.7079166666666667</v>
      </c>
      <c r="E90" s="3">
        <v>1.9777499999999999</v>
      </c>
      <c r="F90" s="3">
        <v>6.7001111111111111</v>
      </c>
      <c r="G90" s="3">
        <v>2.5269444444444447</v>
      </c>
      <c r="H90" s="3">
        <v>1.9774166666666666</v>
      </c>
      <c r="I90" s="3">
        <v>2.1432500000000001</v>
      </c>
      <c r="J90" s="3">
        <v>4.9931666666666672</v>
      </c>
      <c r="K90" s="3">
        <v>5.6926666666666659</v>
      </c>
      <c r="L90" s="3">
        <v>6.7326388888888893</v>
      </c>
      <c r="M90" s="3">
        <v>6.5091388888888897</v>
      </c>
      <c r="N90" s="3">
        <v>7.0226388888888893</v>
      </c>
      <c r="O90" s="3">
        <v>4.159583333333333</v>
      </c>
      <c r="P90" s="3">
        <v>6.5006666666666675</v>
      </c>
      <c r="Q90" s="3">
        <v>5.8373888888888885</v>
      </c>
    </row>
    <row r="91" spans="1:17" x14ac:dyDescent="0.25">
      <c r="A91">
        <f t="shared" si="8"/>
        <v>40500</v>
      </c>
      <c r="B91">
        <f t="shared" si="6"/>
        <v>41400</v>
      </c>
      <c r="C91" s="1">
        <f t="shared" si="7"/>
        <v>0.6875</v>
      </c>
      <c r="D91" s="3">
        <v>2.5307222222222223</v>
      </c>
      <c r="E91" s="3">
        <v>1.7884166666666668</v>
      </c>
      <c r="F91" s="3">
        <v>6.1024722222222225</v>
      </c>
      <c r="G91" s="3">
        <v>2.3275000000000001</v>
      </c>
      <c r="H91" s="3">
        <v>1.7882777777777779</v>
      </c>
      <c r="I91" s="3">
        <v>1.9658055555555554</v>
      </c>
      <c r="J91" s="3">
        <v>4.8185555555555553</v>
      </c>
      <c r="K91" s="3">
        <v>5.4823888888888881</v>
      </c>
      <c r="L91" s="3">
        <v>6.2305833333333327</v>
      </c>
      <c r="M91" s="3">
        <v>6.3226666666666667</v>
      </c>
      <c r="N91" s="3">
        <v>6.7269444444444444</v>
      </c>
      <c r="O91" s="3">
        <v>3.6914166666666666</v>
      </c>
      <c r="P91" s="3">
        <v>6.3225277777777773</v>
      </c>
      <c r="Q91" s="3">
        <v>5.5909999999999993</v>
      </c>
    </row>
    <row r="92" spans="1:17" x14ac:dyDescent="0.25">
      <c r="A92">
        <f t="shared" si="8"/>
        <v>41400</v>
      </c>
      <c r="B92">
        <f t="shared" si="6"/>
        <v>42300</v>
      </c>
      <c r="C92" s="1">
        <f t="shared" si="7"/>
        <v>0.69791666666666663</v>
      </c>
      <c r="D92" s="3">
        <v>2.6040555555555556</v>
      </c>
      <c r="E92" s="3">
        <v>1.8121666666666667</v>
      </c>
      <c r="F92" s="3">
        <v>6.1784444444444446</v>
      </c>
      <c r="G92" s="3">
        <v>2.30775</v>
      </c>
      <c r="H92" s="3">
        <v>1.8120833333333333</v>
      </c>
      <c r="I92" s="3">
        <v>2.0025833333333334</v>
      </c>
      <c r="J92" s="3">
        <v>4.7218611111111111</v>
      </c>
      <c r="K92" s="3">
        <v>5.4719444444444445</v>
      </c>
      <c r="L92" s="3">
        <v>6.1048055555555552</v>
      </c>
      <c r="M92" s="3">
        <v>6.1825277777777776</v>
      </c>
      <c r="N92" s="3">
        <v>6.859055555555555</v>
      </c>
      <c r="O92" s="3">
        <v>3.7665555555555557</v>
      </c>
      <c r="P92" s="3">
        <v>6.1865555555555556</v>
      </c>
      <c r="Q92" s="3">
        <v>5.5791944444444441</v>
      </c>
    </row>
    <row r="93" spans="1:17" x14ac:dyDescent="0.25">
      <c r="A93">
        <f t="shared" si="8"/>
        <v>42300</v>
      </c>
      <c r="B93">
        <f t="shared" si="6"/>
        <v>43200</v>
      </c>
      <c r="C93" s="1">
        <f t="shared" si="7"/>
        <v>0.70833333333333337</v>
      </c>
      <c r="D93" s="3">
        <v>2.4838055555555556</v>
      </c>
      <c r="E93" s="3">
        <v>1.8338333333333334</v>
      </c>
      <c r="F93" s="3">
        <v>6.4906944444444443</v>
      </c>
      <c r="G93" s="3">
        <v>2.2909444444444444</v>
      </c>
      <c r="H93" s="3">
        <v>1.8339722222222223</v>
      </c>
      <c r="I93" s="3">
        <v>1.9448055555555557</v>
      </c>
      <c r="J93" s="3">
        <v>4.8538888888888891</v>
      </c>
      <c r="K93" s="3">
        <v>5.412472222222223</v>
      </c>
      <c r="L93" s="3">
        <v>6.2442500000000001</v>
      </c>
      <c r="M93" s="3">
        <v>5.9968055555555555</v>
      </c>
      <c r="N93" s="3">
        <v>6.9007777777777779</v>
      </c>
      <c r="O93" s="3">
        <v>4.0112500000000004</v>
      </c>
      <c r="P93" s="3">
        <v>5.9965833333333336</v>
      </c>
      <c r="Q93" s="3">
        <v>5.4741111111111111</v>
      </c>
    </row>
    <row r="94" spans="1:17" x14ac:dyDescent="0.25">
      <c r="A94">
        <f t="shared" si="8"/>
        <v>43200</v>
      </c>
      <c r="B94">
        <f t="shared" si="6"/>
        <v>44100</v>
      </c>
      <c r="C94" s="1">
        <f t="shared" si="7"/>
        <v>0.71875</v>
      </c>
      <c r="D94" s="3">
        <v>2.620138888888889</v>
      </c>
      <c r="E94" s="3">
        <v>1.9647777777777777</v>
      </c>
      <c r="F94" s="3">
        <v>6.4628611111111107</v>
      </c>
      <c r="G94" s="3">
        <v>2.6038055555555557</v>
      </c>
      <c r="H94" s="3">
        <v>1.9645277777777779</v>
      </c>
      <c r="I94" s="3">
        <v>2.1358888888888887</v>
      </c>
      <c r="J94" s="3">
        <v>5.0058055555555558</v>
      </c>
      <c r="K94" s="3">
        <v>5.2959444444444452</v>
      </c>
      <c r="L94" s="3">
        <v>6.4713333333333329</v>
      </c>
      <c r="M94" s="3">
        <v>6.080055555555556</v>
      </c>
      <c r="N94" s="3">
        <v>6.8894722222222216</v>
      </c>
      <c r="O94" s="3">
        <v>4.0520000000000005</v>
      </c>
      <c r="P94" s="3">
        <v>6.0835833333333333</v>
      </c>
      <c r="Q94" s="3">
        <v>5.6244166666666668</v>
      </c>
    </row>
    <row r="95" spans="1:17" x14ac:dyDescent="0.25">
      <c r="A95">
        <f t="shared" si="8"/>
        <v>44100</v>
      </c>
      <c r="B95">
        <f t="shared" si="6"/>
        <v>45000</v>
      </c>
      <c r="C95" s="1">
        <f t="shared" si="7"/>
        <v>0.72916666666666663</v>
      </c>
      <c r="D95" s="3">
        <v>2.6854166666666668</v>
      </c>
      <c r="E95" s="3">
        <v>1.8963611111111109</v>
      </c>
      <c r="F95" s="3">
        <v>6.213111111111111</v>
      </c>
      <c r="G95" s="3">
        <v>2.401416666666667</v>
      </c>
      <c r="H95" s="3">
        <v>1.8961666666666666</v>
      </c>
      <c r="I95" s="3">
        <v>2.0840555555555556</v>
      </c>
      <c r="J95" s="3">
        <v>4.7697777777777777</v>
      </c>
      <c r="K95" s="3">
        <v>5.3041666666666663</v>
      </c>
      <c r="L95" s="3">
        <v>6.3195277777777772</v>
      </c>
      <c r="M95" s="3">
        <v>6.2252500000000008</v>
      </c>
      <c r="N95" s="3">
        <v>6.5286388888888887</v>
      </c>
      <c r="O95" s="3">
        <v>4.0062499999999996</v>
      </c>
      <c r="P95" s="3">
        <v>6.2317499999999999</v>
      </c>
      <c r="Q95" s="3">
        <v>5.4869444444444442</v>
      </c>
    </row>
    <row r="96" spans="1:17" x14ac:dyDescent="0.25">
      <c r="A96">
        <f t="shared" si="8"/>
        <v>45000</v>
      </c>
      <c r="B96">
        <f t="shared" si="6"/>
        <v>45900</v>
      </c>
      <c r="C96" s="1">
        <f t="shared" si="7"/>
        <v>0.73958333333333337</v>
      </c>
      <c r="D96" s="3">
        <v>2.5627499999999999</v>
      </c>
      <c r="E96" s="3">
        <v>1.9397222222222221</v>
      </c>
      <c r="F96" s="3">
        <v>6.6237222222222227</v>
      </c>
      <c r="G96" s="3">
        <v>2.3848888888888888</v>
      </c>
      <c r="H96" s="3">
        <v>1.943111111111111</v>
      </c>
      <c r="I96" s="3">
        <v>2.1116944444444448</v>
      </c>
      <c r="J96" s="3">
        <v>4.9226944444444447</v>
      </c>
      <c r="K96" s="3">
        <v>5.3481111111111117</v>
      </c>
      <c r="L96" s="3">
        <v>6.1462500000000002</v>
      </c>
      <c r="M96" s="3">
        <v>6.1420555555555563</v>
      </c>
      <c r="N96" s="3">
        <v>7.0701944444444447</v>
      </c>
      <c r="O96" s="3">
        <v>4.1093333333333337</v>
      </c>
      <c r="P96" s="3">
        <v>6.1396944444444452</v>
      </c>
      <c r="Q96" s="3">
        <v>5.4684999999999997</v>
      </c>
    </row>
    <row r="97" spans="1:17" x14ac:dyDescent="0.25">
      <c r="A97">
        <f t="shared" si="8"/>
        <v>45900</v>
      </c>
      <c r="B97">
        <f t="shared" si="6"/>
        <v>46800</v>
      </c>
      <c r="C97" s="1">
        <f t="shared" si="7"/>
        <v>0.75</v>
      </c>
      <c r="D97" s="3">
        <v>2.7200277777777777</v>
      </c>
      <c r="E97" s="3">
        <v>1.9493333333333334</v>
      </c>
      <c r="F97" s="3">
        <v>6.4465833333333338</v>
      </c>
      <c r="G97" s="3">
        <v>2.6090555555555555</v>
      </c>
      <c r="H97" s="3">
        <v>1.9489166666666669</v>
      </c>
      <c r="I97" s="3">
        <v>2.1210277777777775</v>
      </c>
      <c r="J97" s="3">
        <v>5.0264444444444445</v>
      </c>
      <c r="K97" s="3">
        <v>5.5379722222222227</v>
      </c>
      <c r="L97" s="3">
        <v>6.6059722222222224</v>
      </c>
      <c r="M97" s="3">
        <v>6.5066388888888893</v>
      </c>
      <c r="N97" s="3">
        <v>6.852555555555556</v>
      </c>
      <c r="O97" s="3">
        <v>4.1132499999999999</v>
      </c>
      <c r="P97" s="3">
        <v>6.5012777777777773</v>
      </c>
      <c r="Q97" s="3">
        <v>5.8494999999999999</v>
      </c>
    </row>
    <row r="98" spans="1:17" x14ac:dyDescent="0.25">
      <c r="A98">
        <f t="shared" si="8"/>
        <v>46800</v>
      </c>
      <c r="B98">
        <f t="shared" si="6"/>
        <v>47700</v>
      </c>
      <c r="C98" s="1">
        <f t="shared" si="7"/>
        <v>0.76041666666666663</v>
      </c>
      <c r="D98" s="3">
        <v>2.5181111111111112</v>
      </c>
      <c r="E98" s="3">
        <v>1.8570833333333334</v>
      </c>
      <c r="F98" s="3">
        <v>6.6218888888888889</v>
      </c>
      <c r="G98" s="3">
        <v>2.222861111111111</v>
      </c>
      <c r="H98" s="3">
        <v>1.8569722222222222</v>
      </c>
      <c r="I98" s="3">
        <v>2.0066944444444443</v>
      </c>
      <c r="J98" s="3">
        <v>4.6828611111111105</v>
      </c>
      <c r="K98" s="3">
        <v>5.0873333333333335</v>
      </c>
      <c r="L98" s="3">
        <v>5.826027777777778</v>
      </c>
      <c r="M98" s="3">
        <v>5.6722222222222225</v>
      </c>
      <c r="N98" s="3">
        <v>6.7574722222222228</v>
      </c>
      <c r="O98" s="3">
        <v>3.9512499999999999</v>
      </c>
      <c r="P98" s="3">
        <v>5.6707777777777775</v>
      </c>
      <c r="Q98" s="3">
        <v>5.2546111111111111</v>
      </c>
    </row>
    <row r="99" spans="1:17" x14ac:dyDescent="0.25">
      <c r="A99">
        <f t="shared" si="8"/>
        <v>47700</v>
      </c>
      <c r="B99">
        <f t="shared" si="6"/>
        <v>48600</v>
      </c>
      <c r="C99" s="1">
        <f t="shared" si="7"/>
        <v>0.77083333333333337</v>
      </c>
      <c r="D99" s="3">
        <v>2.57375</v>
      </c>
      <c r="E99" s="3">
        <v>1.8153611111111112</v>
      </c>
      <c r="F99" s="3">
        <v>6.0899722222222223</v>
      </c>
      <c r="G99" s="3">
        <v>2.2948333333333331</v>
      </c>
      <c r="H99" s="3">
        <v>1.8153333333333332</v>
      </c>
      <c r="I99" s="3">
        <v>2.0109722222222222</v>
      </c>
      <c r="J99" s="3">
        <v>4.593</v>
      </c>
      <c r="K99" s="3">
        <v>5.3146666666666667</v>
      </c>
      <c r="L99" s="3">
        <v>5.9849444444444444</v>
      </c>
      <c r="M99" s="3">
        <v>5.8356944444444441</v>
      </c>
      <c r="N99" s="3">
        <v>6.4871666666666661</v>
      </c>
      <c r="O99" s="3">
        <v>4.0051666666666668</v>
      </c>
      <c r="P99" s="3">
        <v>5.8352777777777778</v>
      </c>
      <c r="Q99" s="3">
        <v>5.4221388888888891</v>
      </c>
    </row>
    <row r="100" spans="1:17" x14ac:dyDescent="0.25">
      <c r="A100">
        <f t="shared" si="8"/>
        <v>48600</v>
      </c>
      <c r="B100">
        <f t="shared" si="6"/>
        <v>49500</v>
      </c>
      <c r="C100" s="1">
        <f t="shared" si="7"/>
        <v>0.78125</v>
      </c>
      <c r="D100" s="3">
        <v>2.4396944444444442</v>
      </c>
      <c r="E100" s="3">
        <v>1.8307222222222224</v>
      </c>
      <c r="F100" s="3">
        <v>6.630527777777778</v>
      </c>
      <c r="G100" s="3">
        <v>2.2014999999999998</v>
      </c>
      <c r="H100" s="3">
        <v>1.8306388888888889</v>
      </c>
      <c r="I100" s="3">
        <v>1.9718055555555556</v>
      </c>
      <c r="J100" s="3">
        <v>4.5655277777777785</v>
      </c>
      <c r="K100" s="3">
        <v>4.9666944444444443</v>
      </c>
      <c r="L100" s="3">
        <v>6.0006666666666675</v>
      </c>
      <c r="M100" s="3">
        <v>5.8564722222222221</v>
      </c>
      <c r="N100" s="3">
        <v>6.2110555555555553</v>
      </c>
      <c r="O100" s="3">
        <v>3.7923611111111111</v>
      </c>
      <c r="P100" s="3">
        <v>5.8581666666666674</v>
      </c>
      <c r="Q100" s="3">
        <v>5.3343611111111109</v>
      </c>
    </row>
    <row r="101" spans="1:17" x14ac:dyDescent="0.25">
      <c r="A101">
        <f t="shared" si="8"/>
        <v>49500</v>
      </c>
      <c r="B101">
        <f t="shared" si="6"/>
        <v>50400</v>
      </c>
      <c r="C101" s="1">
        <f t="shared" si="7"/>
        <v>0.79166666666666663</v>
      </c>
      <c r="D101" s="3">
        <v>2.4186944444444443</v>
      </c>
      <c r="E101" s="3">
        <v>1.8703333333333332</v>
      </c>
      <c r="F101" s="3">
        <v>6.0834166666666665</v>
      </c>
      <c r="G101" s="3">
        <v>2.1663055555555557</v>
      </c>
      <c r="H101" s="3">
        <v>1.8703333333333332</v>
      </c>
      <c r="I101" s="3">
        <v>2.0689722222222224</v>
      </c>
      <c r="J101" s="3">
        <v>4.3968055555555559</v>
      </c>
      <c r="K101" s="3">
        <v>4.9040833333333333</v>
      </c>
      <c r="L101" s="3">
        <v>5.3967777777777783</v>
      </c>
      <c r="M101" s="3">
        <v>5.3452500000000001</v>
      </c>
      <c r="N101" s="3">
        <v>6.0711388888888882</v>
      </c>
      <c r="O101" s="3">
        <v>3.9234444444444443</v>
      </c>
      <c r="P101" s="3">
        <v>5.3420555555555556</v>
      </c>
      <c r="Q101" s="3">
        <v>5.0944722222222216</v>
      </c>
    </row>
    <row r="102" spans="1:17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5" t="s">
        <v>37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t="s">
        <v>2</v>
      </c>
      <c r="B104" t="s">
        <v>3</v>
      </c>
      <c r="C104" t="s">
        <v>0</v>
      </c>
      <c r="D104" s="4" t="s">
        <v>23</v>
      </c>
      <c r="E104" s="4" t="s">
        <v>24</v>
      </c>
      <c r="F104" s="4" t="s">
        <v>25</v>
      </c>
      <c r="G104" s="4" t="s">
        <v>26</v>
      </c>
      <c r="H104" s="4" t="s">
        <v>27</v>
      </c>
      <c r="I104" s="4" t="s">
        <v>28</v>
      </c>
      <c r="J104" s="4" t="s">
        <v>29</v>
      </c>
      <c r="K104" s="4" t="s">
        <v>30</v>
      </c>
      <c r="L104" s="4" t="s">
        <v>31</v>
      </c>
      <c r="M104" s="4" t="s">
        <v>32</v>
      </c>
      <c r="N104" s="4" t="s">
        <v>33</v>
      </c>
      <c r="O104" s="4" t="s">
        <v>34</v>
      </c>
      <c r="P104" s="4" t="s">
        <v>35</v>
      </c>
      <c r="Q104" s="4" t="s">
        <v>36</v>
      </c>
    </row>
    <row r="105" spans="1:17" x14ac:dyDescent="0.25">
      <c r="A105">
        <v>7200</v>
      </c>
      <c r="B105">
        <f t="shared" ref="B105:B152" si="9">A105+900</f>
        <v>8100</v>
      </c>
      <c r="C105" s="1">
        <f t="shared" ref="C105:C152" si="10">(A105+18900)/86400</f>
        <v>0.30208333333333331</v>
      </c>
      <c r="D105" s="3">
        <v>48.327612037519543</v>
      </c>
      <c r="E105" s="3">
        <v>34.370065789473685</v>
      </c>
      <c r="F105" s="3">
        <v>60.201475377800932</v>
      </c>
      <c r="G105" s="3">
        <v>34.370065789473685</v>
      </c>
      <c r="H105" s="3">
        <v>35.386107130449886</v>
      </c>
      <c r="I105" s="3">
        <v>25.252905158936947</v>
      </c>
      <c r="J105" s="3">
        <v>55.137927740142437</v>
      </c>
      <c r="K105" s="3">
        <v>51.416487536911589</v>
      </c>
      <c r="L105" s="3">
        <v>43.773394346013546</v>
      </c>
      <c r="M105" s="3">
        <v>17.066447368421052</v>
      </c>
      <c r="N105" s="3">
        <v>63.763486842105273</v>
      </c>
      <c r="O105" s="3">
        <v>17.066447368421052</v>
      </c>
      <c r="P105" s="3">
        <v>78.02439638700713</v>
      </c>
      <c r="Q105" s="3">
        <v>71.397368421052633</v>
      </c>
    </row>
    <row r="106" spans="1:17" x14ac:dyDescent="0.25">
      <c r="A106">
        <f t="shared" ref="A106:A152" si="11">B105</f>
        <v>8100</v>
      </c>
      <c r="B106">
        <f t="shared" si="9"/>
        <v>9000</v>
      </c>
      <c r="C106" s="1">
        <f t="shared" si="10"/>
        <v>0.3125</v>
      </c>
      <c r="D106" s="3">
        <v>50.138026864289017</v>
      </c>
      <c r="E106" s="3">
        <v>32.152362204724412</v>
      </c>
      <c r="F106" s="3">
        <v>60.770761154855641</v>
      </c>
      <c r="G106" s="3">
        <v>32.152362204724412</v>
      </c>
      <c r="H106" s="3">
        <v>34.764928207503473</v>
      </c>
      <c r="I106" s="3">
        <v>24.457023313262312</v>
      </c>
      <c r="J106" s="3">
        <v>55.863523236066086</v>
      </c>
      <c r="K106" s="3">
        <v>52.130213061602589</v>
      </c>
      <c r="L106" s="3">
        <v>44.238060830631468</v>
      </c>
      <c r="M106" s="3">
        <v>18.48661417322835</v>
      </c>
      <c r="N106" s="3">
        <v>57.928346456692907</v>
      </c>
      <c r="O106" s="3">
        <v>18.48661417322835</v>
      </c>
      <c r="P106" s="3">
        <v>77.029069013432149</v>
      </c>
      <c r="Q106" s="3">
        <v>71.077559055118115</v>
      </c>
    </row>
    <row r="107" spans="1:17" x14ac:dyDescent="0.25">
      <c r="A107">
        <f t="shared" si="11"/>
        <v>9000</v>
      </c>
      <c r="B107">
        <f t="shared" si="9"/>
        <v>9900</v>
      </c>
      <c r="C107" s="1">
        <f t="shared" si="10"/>
        <v>0.32291666666666669</v>
      </c>
      <c r="D107" s="3">
        <v>49.571134020618558</v>
      </c>
      <c r="E107" s="3">
        <v>33.030927835051543</v>
      </c>
      <c r="F107" s="3">
        <v>61.362199312714779</v>
      </c>
      <c r="G107" s="3">
        <v>33.030927835051543</v>
      </c>
      <c r="H107" s="3">
        <v>35.140893470790388</v>
      </c>
      <c r="I107" s="3">
        <v>26.066323024054981</v>
      </c>
      <c r="J107" s="3">
        <v>56.707903780068726</v>
      </c>
      <c r="K107" s="3">
        <v>51.958762886597938</v>
      </c>
      <c r="L107" s="3">
        <v>44.231958762886599</v>
      </c>
      <c r="M107" s="3">
        <v>16.974226804123713</v>
      </c>
      <c r="N107" s="3">
        <v>64.750859106529219</v>
      </c>
      <c r="O107" s="3">
        <v>16.974226804123713</v>
      </c>
      <c r="P107" s="3">
        <v>77.976288659793823</v>
      </c>
      <c r="Q107" s="3">
        <v>72.29621993127148</v>
      </c>
    </row>
    <row r="108" spans="1:17" x14ac:dyDescent="0.25">
      <c r="A108">
        <f t="shared" si="11"/>
        <v>9900</v>
      </c>
      <c r="B108">
        <f t="shared" si="9"/>
        <v>10800</v>
      </c>
      <c r="C108" s="1">
        <f t="shared" si="10"/>
        <v>0.33333333333333331</v>
      </c>
      <c r="D108" s="3">
        <v>50.03678571428572</v>
      </c>
      <c r="E108" s="3">
        <v>32.847857142857144</v>
      </c>
      <c r="F108" s="3">
        <v>62.363214285714285</v>
      </c>
      <c r="G108" s="3">
        <v>32.847857142857144</v>
      </c>
      <c r="H108" s="3">
        <v>34.398928571428577</v>
      </c>
      <c r="I108" s="3">
        <v>25.212499999999999</v>
      </c>
      <c r="J108" s="3">
        <v>55.612857142857138</v>
      </c>
      <c r="K108" s="3">
        <v>52.754285714285722</v>
      </c>
      <c r="L108" s="3">
        <v>44.436785714285712</v>
      </c>
      <c r="M108" s="3">
        <v>17.947142857142858</v>
      </c>
      <c r="N108" s="3">
        <v>59.495000000000005</v>
      </c>
      <c r="O108" s="3">
        <v>17.947142857142858</v>
      </c>
      <c r="P108" s="3">
        <v>77.228928571428568</v>
      </c>
      <c r="Q108" s="3">
        <v>71.363928571428573</v>
      </c>
    </row>
    <row r="109" spans="1:17" x14ac:dyDescent="0.25">
      <c r="A109">
        <f t="shared" si="11"/>
        <v>10800</v>
      </c>
      <c r="B109">
        <f t="shared" si="9"/>
        <v>11700</v>
      </c>
      <c r="C109" s="1">
        <f t="shared" si="10"/>
        <v>0.34375</v>
      </c>
      <c r="D109" s="3">
        <v>48.994736842105262</v>
      </c>
      <c r="E109" s="3">
        <v>30.757894736842104</v>
      </c>
      <c r="F109" s="3">
        <v>66.5</v>
      </c>
      <c r="G109" s="3">
        <v>30.757894736842104</v>
      </c>
      <c r="H109" s="3">
        <v>34.251754385964908</v>
      </c>
      <c r="I109" s="3">
        <v>23.977192982456142</v>
      </c>
      <c r="J109" s="3">
        <v>56.089035087719296</v>
      </c>
      <c r="K109" s="3">
        <v>51.664035087719299</v>
      </c>
      <c r="L109" s="3">
        <v>43.362719298245615</v>
      </c>
      <c r="M109" s="3">
        <v>18.11447368421053</v>
      </c>
      <c r="N109" s="3">
        <v>58.588596491228067</v>
      </c>
      <c r="O109" s="3">
        <v>18.11447368421053</v>
      </c>
      <c r="P109" s="3">
        <v>75.846052631578942</v>
      </c>
      <c r="Q109" s="3">
        <v>71.127192982456137</v>
      </c>
    </row>
    <row r="110" spans="1:17" x14ac:dyDescent="0.25">
      <c r="A110">
        <f t="shared" si="11"/>
        <v>11700</v>
      </c>
      <c r="B110">
        <f t="shared" si="9"/>
        <v>12600</v>
      </c>
      <c r="C110" s="1">
        <f t="shared" si="10"/>
        <v>0.35416666666666669</v>
      </c>
      <c r="D110" s="3">
        <v>48.199173553719014</v>
      </c>
      <c r="E110" s="3">
        <v>32.09752066115702</v>
      </c>
      <c r="F110" s="3">
        <v>65.007438016528923</v>
      </c>
      <c r="G110" s="3">
        <v>32.09752066115702</v>
      </c>
      <c r="H110" s="3">
        <v>33.384297520661157</v>
      </c>
      <c r="I110" s="3">
        <v>24.737603305785125</v>
      </c>
      <c r="J110" s="3">
        <v>56.468595041322317</v>
      </c>
      <c r="K110" s="3">
        <v>55.903719008264453</v>
      </c>
      <c r="L110" s="3">
        <v>43.765289256198351</v>
      </c>
      <c r="M110" s="3">
        <v>18.890495867768596</v>
      </c>
      <c r="N110" s="3">
        <v>65.64917355371901</v>
      </c>
      <c r="O110" s="3">
        <v>18.890495867768596</v>
      </c>
      <c r="P110" s="3">
        <v>79.263636363636365</v>
      </c>
      <c r="Q110" s="3">
        <v>72.576446280991732</v>
      </c>
    </row>
    <row r="111" spans="1:17" x14ac:dyDescent="0.25">
      <c r="A111">
        <f t="shared" si="11"/>
        <v>12600</v>
      </c>
      <c r="B111">
        <f t="shared" si="9"/>
        <v>13500</v>
      </c>
      <c r="C111" s="1">
        <f t="shared" si="10"/>
        <v>0.36458333333333331</v>
      </c>
      <c r="D111" s="3">
        <v>49.714503816793886</v>
      </c>
      <c r="E111" s="3">
        <v>33.57977099236642</v>
      </c>
      <c r="F111" s="3">
        <v>62.641984732824426</v>
      </c>
      <c r="G111" s="3">
        <v>33.57977099236642</v>
      </c>
      <c r="H111" s="3">
        <v>34.993511450381675</v>
      </c>
      <c r="I111" s="3">
        <v>25.37519083969466</v>
      </c>
      <c r="J111" s="3">
        <v>61.360687022900763</v>
      </c>
      <c r="K111" s="3">
        <v>52.651908396946553</v>
      </c>
      <c r="L111" s="3">
        <v>45.590458015267174</v>
      </c>
      <c r="M111" s="3">
        <v>18.651908396946567</v>
      </c>
      <c r="N111" s="3">
        <v>63.872519083969472</v>
      </c>
      <c r="O111" s="3">
        <v>18.651908396946567</v>
      </c>
      <c r="P111" s="3">
        <v>78.916412213740458</v>
      </c>
      <c r="Q111" s="3">
        <v>73.078244274809165</v>
      </c>
    </row>
    <row r="112" spans="1:17" x14ac:dyDescent="0.25">
      <c r="A112">
        <f t="shared" si="11"/>
        <v>13500</v>
      </c>
      <c r="B112">
        <f t="shared" si="9"/>
        <v>14400</v>
      </c>
      <c r="C112" s="1">
        <f t="shared" si="10"/>
        <v>0.375</v>
      </c>
      <c r="D112" s="3">
        <v>49.315139442231079</v>
      </c>
      <c r="E112" s="3">
        <v>32.733466135458173</v>
      </c>
      <c r="F112" s="3">
        <v>59.449402390438252</v>
      </c>
      <c r="G112" s="3">
        <v>32.733466135458173</v>
      </c>
      <c r="H112" s="3">
        <v>34.45617529880478</v>
      </c>
      <c r="I112" s="3">
        <v>25.172111553784863</v>
      </c>
      <c r="J112" s="3">
        <v>59.635856573705176</v>
      </c>
      <c r="K112" s="3">
        <v>52.107968127490039</v>
      </c>
      <c r="L112" s="3">
        <v>43.88884462151394</v>
      </c>
      <c r="M112" s="3">
        <v>17.95737051792829</v>
      </c>
      <c r="N112" s="3">
        <v>56.636653386454192</v>
      </c>
      <c r="O112" s="3">
        <v>17.95737051792829</v>
      </c>
      <c r="P112" s="3">
        <v>78.556573705179289</v>
      </c>
      <c r="Q112" s="3">
        <v>72.401593625498009</v>
      </c>
    </row>
    <row r="113" spans="1:17" x14ac:dyDescent="0.25">
      <c r="A113">
        <f t="shared" si="11"/>
        <v>14400</v>
      </c>
      <c r="B113">
        <f t="shared" si="9"/>
        <v>15300</v>
      </c>
      <c r="C113" s="1">
        <f t="shared" si="10"/>
        <v>0.38541666666666669</v>
      </c>
      <c r="D113" s="3">
        <v>49.291791044776119</v>
      </c>
      <c r="E113" s="3">
        <v>33.739925373134326</v>
      </c>
      <c r="F113" s="3">
        <v>61.737313432835819</v>
      </c>
      <c r="G113" s="3">
        <v>33.739925373134326</v>
      </c>
      <c r="H113" s="3">
        <v>35.496268656716417</v>
      </c>
      <c r="I113" s="3">
        <v>24.877611940298507</v>
      </c>
      <c r="J113" s="3">
        <v>61.395149253731347</v>
      </c>
      <c r="K113" s="3">
        <v>53.348880597014933</v>
      </c>
      <c r="L113" s="3">
        <v>45.161940298507467</v>
      </c>
      <c r="M113" s="3">
        <v>18.699626865671643</v>
      </c>
      <c r="N113" s="3">
        <v>58.647014925373128</v>
      </c>
      <c r="O113" s="3">
        <v>18.699626865671643</v>
      </c>
      <c r="P113" s="3">
        <v>79.143283582089552</v>
      </c>
      <c r="Q113" s="3">
        <v>72.174626865671627</v>
      </c>
    </row>
    <row r="114" spans="1:17" x14ac:dyDescent="0.25">
      <c r="A114">
        <f t="shared" si="11"/>
        <v>15300</v>
      </c>
      <c r="B114">
        <f t="shared" si="9"/>
        <v>16200</v>
      </c>
      <c r="C114" s="1">
        <f t="shared" si="10"/>
        <v>0.39583333333333331</v>
      </c>
      <c r="D114" s="3">
        <v>48.640298507462688</v>
      </c>
      <c r="E114" s="3">
        <v>33.04029850746268</v>
      </c>
      <c r="F114" s="3">
        <v>66.751119402985083</v>
      </c>
      <c r="G114" s="3">
        <v>33.04029850746268</v>
      </c>
      <c r="H114" s="3">
        <v>35.606716417910448</v>
      </c>
      <c r="I114" s="3">
        <v>25.964925373134328</v>
      </c>
      <c r="J114" s="3">
        <v>61.120522388059705</v>
      </c>
      <c r="K114" s="3">
        <v>56.161567164179111</v>
      </c>
      <c r="L114" s="3">
        <v>44.187313432835822</v>
      </c>
      <c r="M114" s="3">
        <v>17.752611940298507</v>
      </c>
      <c r="N114" s="3">
        <v>68.633582089552235</v>
      </c>
      <c r="O114" s="3">
        <v>17.752611940298507</v>
      </c>
      <c r="P114" s="3">
        <v>79.135074626865659</v>
      </c>
      <c r="Q114" s="3">
        <v>73.321268656716427</v>
      </c>
    </row>
    <row r="115" spans="1:17" x14ac:dyDescent="0.25">
      <c r="A115">
        <f t="shared" si="11"/>
        <v>16200</v>
      </c>
      <c r="B115">
        <f t="shared" si="9"/>
        <v>17100</v>
      </c>
      <c r="C115" s="1">
        <f t="shared" si="10"/>
        <v>0.40625</v>
      </c>
      <c r="D115" s="3">
        <v>48.954330708661423</v>
      </c>
      <c r="E115" s="3">
        <v>33.209448818897641</v>
      </c>
      <c r="F115" s="3">
        <v>59.724409448818889</v>
      </c>
      <c r="G115" s="3">
        <v>33.209448818897641</v>
      </c>
      <c r="H115" s="3">
        <v>35.835826771653544</v>
      </c>
      <c r="I115" s="3">
        <v>25.407086614173231</v>
      </c>
      <c r="J115" s="3">
        <v>61.46771653543307</v>
      </c>
      <c r="K115" s="3">
        <v>55.538976377952757</v>
      </c>
      <c r="L115" s="3">
        <v>44.494094488188978</v>
      </c>
      <c r="M115" s="3">
        <v>18.386220472440947</v>
      </c>
      <c r="N115" s="3">
        <v>61.105118110236219</v>
      </c>
      <c r="O115" s="3">
        <v>18.386220472440947</v>
      </c>
      <c r="P115" s="3">
        <v>78.719291338582678</v>
      </c>
      <c r="Q115" s="3">
        <v>73.065748031496057</v>
      </c>
    </row>
    <row r="116" spans="1:17" x14ac:dyDescent="0.25">
      <c r="A116">
        <f t="shared" si="11"/>
        <v>17100</v>
      </c>
      <c r="B116">
        <f t="shared" si="9"/>
        <v>18000</v>
      </c>
      <c r="C116" s="1">
        <f t="shared" si="10"/>
        <v>0.41666666666666669</v>
      </c>
      <c r="D116" s="3">
        <v>46.184518828451885</v>
      </c>
      <c r="E116" s="3">
        <v>33.649372384937237</v>
      </c>
      <c r="F116" s="3">
        <v>68.390794979079487</v>
      </c>
      <c r="G116" s="3">
        <v>33.030543933054396</v>
      </c>
      <c r="H116" s="3">
        <v>35.457322175732216</v>
      </c>
      <c r="I116" s="3">
        <v>25.347698744769875</v>
      </c>
      <c r="J116" s="3">
        <v>51.167782426778253</v>
      </c>
      <c r="K116" s="3">
        <v>49.064435146443515</v>
      </c>
      <c r="L116" s="3">
        <v>48.640585774058579</v>
      </c>
      <c r="M116" s="3">
        <v>26.4</v>
      </c>
      <c r="N116" s="3">
        <v>67.750627615062768</v>
      </c>
      <c r="O116" s="3">
        <v>17.741841004184103</v>
      </c>
      <c r="P116" s="3">
        <v>79.00962343096235</v>
      </c>
      <c r="Q116" s="3">
        <v>72.246861924686186</v>
      </c>
    </row>
    <row r="117" spans="1:17" x14ac:dyDescent="0.25">
      <c r="A117">
        <f t="shared" si="11"/>
        <v>18000</v>
      </c>
      <c r="B117">
        <f t="shared" si="9"/>
        <v>18900</v>
      </c>
      <c r="C117" s="1">
        <f t="shared" si="10"/>
        <v>0.42708333333333331</v>
      </c>
      <c r="D117" s="3">
        <v>27.319396551724139</v>
      </c>
      <c r="E117" s="3">
        <v>24.745258620689658</v>
      </c>
      <c r="F117" s="3">
        <v>59.571982758620685</v>
      </c>
      <c r="G117" s="3">
        <v>31.948275862068964</v>
      </c>
      <c r="H117" s="3">
        <v>34.627586206896552</v>
      </c>
      <c r="I117" s="3">
        <v>24.573706896551727</v>
      </c>
      <c r="J117" s="3">
        <v>43.172844827586211</v>
      </c>
      <c r="K117" s="3">
        <v>50.778879310344827</v>
      </c>
      <c r="L117" s="3">
        <v>54.283620689655173</v>
      </c>
      <c r="M117" s="3">
        <v>70.800431034482756</v>
      </c>
      <c r="N117" s="3">
        <v>65.108620689655169</v>
      </c>
      <c r="O117" s="3">
        <v>18.030172413793103</v>
      </c>
      <c r="P117" s="3">
        <v>76.52198275862068</v>
      </c>
      <c r="Q117" s="3">
        <v>70.515086206896555</v>
      </c>
    </row>
    <row r="118" spans="1:17" x14ac:dyDescent="0.25">
      <c r="A118">
        <f t="shared" si="11"/>
        <v>18900</v>
      </c>
      <c r="B118">
        <f t="shared" si="9"/>
        <v>19800</v>
      </c>
      <c r="C118" s="1">
        <f t="shared" si="10"/>
        <v>0.4375</v>
      </c>
      <c r="D118" s="3">
        <v>27.458723404255323</v>
      </c>
      <c r="E118" s="3">
        <v>24.681276595744681</v>
      </c>
      <c r="F118" s="3">
        <v>58.732765957446802</v>
      </c>
      <c r="G118" s="3">
        <v>31.927234042553192</v>
      </c>
      <c r="H118" s="3">
        <v>34.917872340425532</v>
      </c>
      <c r="I118" s="3">
        <v>24.681276595744681</v>
      </c>
      <c r="J118" s="3">
        <v>41.602978723404263</v>
      </c>
      <c r="K118" s="3">
        <v>44.995319148936169</v>
      </c>
      <c r="L118" s="3">
        <v>53.674468085106376</v>
      </c>
      <c r="M118" s="3">
        <v>71.229361702127648</v>
      </c>
      <c r="N118" s="3">
        <v>64.081702127659568</v>
      </c>
      <c r="O118" s="3">
        <v>17.795744680851065</v>
      </c>
      <c r="P118" s="3">
        <v>77.909787234042554</v>
      </c>
      <c r="Q118" s="3">
        <v>71.214893617021261</v>
      </c>
    </row>
    <row r="119" spans="1:17" x14ac:dyDescent="0.25">
      <c r="A119">
        <f t="shared" si="11"/>
        <v>19800</v>
      </c>
      <c r="B119">
        <f t="shared" si="9"/>
        <v>20700</v>
      </c>
      <c r="C119" s="1">
        <f t="shared" si="10"/>
        <v>0.44791666666666669</v>
      </c>
      <c r="D119" s="3">
        <v>27.53846153846154</v>
      </c>
      <c r="E119" s="3">
        <v>25.236324786324786</v>
      </c>
      <c r="F119" s="3">
        <v>62.055555555555557</v>
      </c>
      <c r="G119" s="3">
        <v>31.873931623931622</v>
      </c>
      <c r="H119" s="3">
        <v>36.284615384615378</v>
      </c>
      <c r="I119" s="3">
        <v>25.229914529914531</v>
      </c>
      <c r="J119" s="3">
        <v>43.242735042735042</v>
      </c>
      <c r="K119" s="3">
        <v>44.898290598290593</v>
      </c>
      <c r="L119" s="3">
        <v>54.631196581196583</v>
      </c>
      <c r="M119" s="3">
        <v>71.696581196581207</v>
      </c>
      <c r="N119" s="3">
        <v>62.870512820512815</v>
      </c>
      <c r="O119" s="3">
        <v>17.155555555555555</v>
      </c>
      <c r="P119" s="3">
        <v>78.429059829059824</v>
      </c>
      <c r="Q119" s="3">
        <v>71.663675213675219</v>
      </c>
    </row>
    <row r="120" spans="1:17" x14ac:dyDescent="0.25">
      <c r="A120">
        <f t="shared" si="11"/>
        <v>20700</v>
      </c>
      <c r="B120">
        <f t="shared" si="9"/>
        <v>21600</v>
      </c>
      <c r="C120" s="1">
        <f t="shared" si="10"/>
        <v>0.45833333333333331</v>
      </c>
      <c r="D120" s="3">
        <v>26.17625</v>
      </c>
      <c r="E120" s="3">
        <v>24.982916666666664</v>
      </c>
      <c r="F120" s="3">
        <v>60.117083333333333</v>
      </c>
      <c r="G120" s="3">
        <v>31.098750000000003</v>
      </c>
      <c r="H120" s="3">
        <v>34.070833333333333</v>
      </c>
      <c r="I120" s="3">
        <v>24.914166666666667</v>
      </c>
      <c r="J120" s="3">
        <v>39.623333333333335</v>
      </c>
      <c r="K120" s="3">
        <v>43.630416666666669</v>
      </c>
      <c r="L120" s="3">
        <v>54.437083333333341</v>
      </c>
      <c r="M120" s="3">
        <v>70.864166666666662</v>
      </c>
      <c r="N120" s="3">
        <v>69.153333333333336</v>
      </c>
      <c r="O120" s="3">
        <v>17.920833333333334</v>
      </c>
      <c r="P120" s="3">
        <v>75.91791666666667</v>
      </c>
      <c r="Q120" s="3">
        <v>70.717500000000001</v>
      </c>
    </row>
    <row r="121" spans="1:17" x14ac:dyDescent="0.25">
      <c r="A121">
        <f t="shared" si="11"/>
        <v>21600</v>
      </c>
      <c r="B121">
        <f t="shared" si="9"/>
        <v>22500</v>
      </c>
      <c r="C121" s="1">
        <f t="shared" si="10"/>
        <v>0.46875</v>
      </c>
      <c r="D121" s="3">
        <v>28.863027295285359</v>
      </c>
      <c r="E121" s="3">
        <v>25.47570850202429</v>
      </c>
      <c r="F121" s="3">
        <v>64.340660506725868</v>
      </c>
      <c r="G121" s="3">
        <v>32.779087762831395</v>
      </c>
      <c r="H121" s="3">
        <v>35.550202429149792</v>
      </c>
      <c r="I121" s="3">
        <v>25.511336032388666</v>
      </c>
      <c r="J121" s="3">
        <v>40.363326041530634</v>
      </c>
      <c r="K121" s="3">
        <v>44.171950502807888</v>
      </c>
      <c r="L121" s="3">
        <v>53.003960428366199</v>
      </c>
      <c r="M121" s="3">
        <v>70.337651821862352</v>
      </c>
      <c r="N121" s="3">
        <v>62.323076923076925</v>
      </c>
      <c r="O121" s="3">
        <v>16.859368878150711</v>
      </c>
      <c r="P121" s="3">
        <v>76.59433198380566</v>
      </c>
      <c r="Q121" s="3">
        <v>70.27651821862348</v>
      </c>
    </row>
    <row r="122" spans="1:17" x14ac:dyDescent="0.25">
      <c r="A122">
        <f t="shared" si="11"/>
        <v>22500</v>
      </c>
      <c r="B122">
        <f t="shared" si="9"/>
        <v>23400</v>
      </c>
      <c r="C122" s="1">
        <f t="shared" si="10"/>
        <v>0.47916666666666669</v>
      </c>
      <c r="D122" s="3">
        <v>27.644694860973932</v>
      </c>
      <c r="E122" s="3">
        <v>25.364281259281263</v>
      </c>
      <c r="F122" s="3">
        <v>59.592970889366235</v>
      </c>
      <c r="G122" s="3">
        <v>32.560342402202863</v>
      </c>
      <c r="H122" s="3">
        <v>35.42355212355212</v>
      </c>
      <c r="I122" s="3">
        <v>25.366983961983966</v>
      </c>
      <c r="J122" s="3">
        <v>44.034291101732961</v>
      </c>
      <c r="K122" s="3">
        <v>43.211255724162697</v>
      </c>
      <c r="L122" s="3">
        <v>52.621748825237191</v>
      </c>
      <c r="M122" s="3">
        <v>70.632818532818533</v>
      </c>
      <c r="N122" s="3">
        <v>65.418255123255108</v>
      </c>
      <c r="O122" s="3">
        <v>16.43959324773278</v>
      </c>
      <c r="P122" s="3">
        <v>76.874141669141665</v>
      </c>
      <c r="Q122" s="3">
        <v>70.503088803088801</v>
      </c>
    </row>
    <row r="123" spans="1:17" x14ac:dyDescent="0.25">
      <c r="A123">
        <f t="shared" si="11"/>
        <v>23400</v>
      </c>
      <c r="B123">
        <f t="shared" si="9"/>
        <v>24300</v>
      </c>
      <c r="C123" s="1">
        <f t="shared" si="10"/>
        <v>0.48958333333333331</v>
      </c>
      <c r="D123" s="3">
        <v>28.443531923605626</v>
      </c>
      <c r="E123" s="3">
        <v>24.639557114670303</v>
      </c>
      <c r="F123" s="3">
        <v>61.340169759023411</v>
      </c>
      <c r="G123" s="3">
        <v>33.895272147641187</v>
      </c>
      <c r="H123" s="3">
        <v>34.38739580591384</v>
      </c>
      <c r="I123" s="3">
        <v>24.691847191006179</v>
      </c>
      <c r="J123" s="3">
        <v>45.159537597613408</v>
      </c>
      <c r="K123" s="3">
        <v>48.810570516757672</v>
      </c>
      <c r="L123" s="3">
        <v>59.450564476031708</v>
      </c>
      <c r="M123" s="3">
        <v>70.18261530812201</v>
      </c>
      <c r="N123" s="3">
        <v>57.616796986611419</v>
      </c>
      <c r="O123" s="3">
        <v>18.606509022842268</v>
      </c>
      <c r="P123" s="3">
        <v>76.075623150941652</v>
      </c>
      <c r="Q123" s="3">
        <v>70.200622970957255</v>
      </c>
    </row>
    <row r="124" spans="1:17" x14ac:dyDescent="0.25">
      <c r="A124">
        <f t="shared" si="11"/>
        <v>24300</v>
      </c>
      <c r="B124">
        <f t="shared" si="9"/>
        <v>25200</v>
      </c>
      <c r="C124" s="1">
        <f t="shared" si="10"/>
        <v>0.5</v>
      </c>
      <c r="D124" s="3">
        <v>27.646660519222582</v>
      </c>
      <c r="E124" s="3">
        <v>27.304931195914314</v>
      </c>
      <c r="F124" s="3">
        <v>58.13701376081714</v>
      </c>
      <c r="G124" s="3">
        <v>32.820139026812306</v>
      </c>
      <c r="H124" s="3">
        <v>36.698399773017449</v>
      </c>
      <c r="I124" s="3">
        <v>27.307195346857707</v>
      </c>
      <c r="J124" s="3">
        <v>41.362015888778544</v>
      </c>
      <c r="K124" s="3">
        <v>45.624853170662512</v>
      </c>
      <c r="L124" s="3">
        <v>53.505474535395095</v>
      </c>
      <c r="M124" s="3">
        <v>72.733268548730308</v>
      </c>
      <c r="N124" s="3">
        <v>58.825217761384593</v>
      </c>
      <c r="O124" s="3">
        <v>16.234114058731734</v>
      </c>
      <c r="P124" s="3">
        <v>77.021508015321317</v>
      </c>
      <c r="Q124" s="3">
        <v>72.855517094623352</v>
      </c>
    </row>
    <row r="125" spans="1:17" x14ac:dyDescent="0.25">
      <c r="A125">
        <f t="shared" si="11"/>
        <v>25200</v>
      </c>
      <c r="B125">
        <f t="shared" si="9"/>
        <v>26100</v>
      </c>
      <c r="C125" s="1">
        <f t="shared" si="10"/>
        <v>0.51041666666666663</v>
      </c>
      <c r="D125" s="3">
        <v>27.028632478632478</v>
      </c>
      <c r="E125" s="3">
        <v>25.799572649572649</v>
      </c>
      <c r="F125" s="3">
        <v>62.569230769230764</v>
      </c>
      <c r="G125" s="3">
        <v>32.096153846153847</v>
      </c>
      <c r="H125" s="3">
        <v>35.631623931623935</v>
      </c>
      <c r="I125" s="3">
        <v>25.798290598290599</v>
      </c>
      <c r="J125" s="3">
        <v>42.158547008547004</v>
      </c>
      <c r="K125" s="3">
        <v>44.797435897435903</v>
      </c>
      <c r="L125" s="3">
        <v>53.656410256410254</v>
      </c>
      <c r="M125" s="3">
        <v>71.263247863247869</v>
      </c>
      <c r="N125" s="3">
        <v>61.524358974358982</v>
      </c>
      <c r="O125" s="3">
        <v>17.627777777777776</v>
      </c>
      <c r="P125" s="3">
        <v>76.614957264957269</v>
      </c>
      <c r="Q125" s="3">
        <v>71.32692307692308</v>
      </c>
    </row>
    <row r="126" spans="1:17" x14ac:dyDescent="0.25">
      <c r="A126">
        <f t="shared" si="11"/>
        <v>26100</v>
      </c>
      <c r="B126">
        <f t="shared" si="9"/>
        <v>27000</v>
      </c>
      <c r="C126" s="1">
        <f t="shared" si="10"/>
        <v>0.52083333333333337</v>
      </c>
      <c r="D126" s="3">
        <v>28.4</v>
      </c>
      <c r="E126" s="3">
        <v>26.264705882352946</v>
      </c>
      <c r="F126" s="3">
        <v>60.636862745098043</v>
      </c>
      <c r="G126" s="3">
        <v>33.621568627450984</v>
      </c>
      <c r="H126" s="3">
        <v>34.89843137254902</v>
      </c>
      <c r="I126" s="3">
        <v>26.264705882352946</v>
      </c>
      <c r="J126" s="3">
        <v>52.676078431372545</v>
      </c>
      <c r="K126" s="3">
        <v>50.770196078431368</v>
      </c>
      <c r="L126" s="3">
        <v>53.09490196078432</v>
      </c>
      <c r="M126" s="3">
        <v>72.21764705882353</v>
      </c>
      <c r="N126" s="3">
        <v>68.417647058823533</v>
      </c>
      <c r="O126" s="3">
        <v>18.10156862745098</v>
      </c>
      <c r="P126" s="3">
        <v>76.93686274509804</v>
      </c>
      <c r="Q126" s="3">
        <v>72.283529411764704</v>
      </c>
    </row>
    <row r="127" spans="1:17" x14ac:dyDescent="0.25">
      <c r="A127">
        <f t="shared" si="11"/>
        <v>27000</v>
      </c>
      <c r="B127">
        <f t="shared" si="9"/>
        <v>27900</v>
      </c>
      <c r="C127" s="1">
        <f t="shared" si="10"/>
        <v>0.53125</v>
      </c>
      <c r="D127" s="3">
        <v>28.1496</v>
      </c>
      <c r="E127" s="3">
        <v>26.197600000000001</v>
      </c>
      <c r="F127" s="3">
        <v>65.922799999999995</v>
      </c>
      <c r="G127" s="3">
        <v>33.246400000000001</v>
      </c>
      <c r="H127" s="3">
        <v>34.734799999999993</v>
      </c>
      <c r="I127" s="3">
        <v>26.197600000000001</v>
      </c>
      <c r="J127" s="3">
        <v>58.875999999999998</v>
      </c>
      <c r="K127" s="3">
        <v>52.394000000000005</v>
      </c>
      <c r="L127" s="3">
        <v>53.278399999999998</v>
      </c>
      <c r="M127" s="3">
        <v>72.167599999999993</v>
      </c>
      <c r="N127" s="3">
        <v>61.535199999999996</v>
      </c>
      <c r="O127" s="3">
        <v>18.1892</v>
      </c>
      <c r="P127" s="3">
        <v>76.496000000000009</v>
      </c>
      <c r="Q127" s="3">
        <v>72.239999999999995</v>
      </c>
    </row>
    <row r="128" spans="1:17" x14ac:dyDescent="0.25">
      <c r="A128">
        <f t="shared" si="11"/>
        <v>27900</v>
      </c>
      <c r="B128">
        <f t="shared" si="9"/>
        <v>28800</v>
      </c>
      <c r="C128" s="1">
        <f t="shared" si="10"/>
        <v>0.54166666666666663</v>
      </c>
      <c r="D128" s="3">
        <v>28.363599999999998</v>
      </c>
      <c r="E128" s="3">
        <v>26.0916</v>
      </c>
      <c r="F128" s="3">
        <v>63.865199999999994</v>
      </c>
      <c r="G128" s="3">
        <v>33.458400000000005</v>
      </c>
      <c r="H128" s="3">
        <v>35.621600000000001</v>
      </c>
      <c r="I128" s="3">
        <v>26.092000000000002</v>
      </c>
      <c r="J128" s="3">
        <v>98.883199999999988</v>
      </c>
      <c r="K128" s="3">
        <v>99.356399999999994</v>
      </c>
      <c r="L128" s="3">
        <v>53.308400000000006</v>
      </c>
      <c r="M128" s="3">
        <v>71.44919999999999</v>
      </c>
      <c r="N128" s="3">
        <v>60.174800000000005</v>
      </c>
      <c r="O128" s="3">
        <v>18.435600000000001</v>
      </c>
      <c r="P128" s="3">
        <v>77.16</v>
      </c>
      <c r="Q128" s="3">
        <v>71.395200000000003</v>
      </c>
    </row>
    <row r="129" spans="1:17" x14ac:dyDescent="0.25">
      <c r="A129">
        <f t="shared" si="11"/>
        <v>28800</v>
      </c>
      <c r="B129">
        <f t="shared" si="9"/>
        <v>29700</v>
      </c>
      <c r="C129" s="1">
        <f t="shared" si="10"/>
        <v>0.55208333333333337</v>
      </c>
      <c r="D129" s="3">
        <v>28.515040650406501</v>
      </c>
      <c r="E129" s="3">
        <v>24.902845528455288</v>
      </c>
      <c r="F129" s="3">
        <v>63.766666666666666</v>
      </c>
      <c r="G129" s="3">
        <v>33.845934959349599</v>
      </c>
      <c r="H129" s="3">
        <v>34.816260162601623</v>
      </c>
      <c r="I129" s="3">
        <v>24.90569105691057</v>
      </c>
      <c r="J129" s="3">
        <v>104.72560975609755</v>
      </c>
      <c r="K129" s="3">
        <v>103.47235772357722</v>
      </c>
      <c r="L129" s="3">
        <v>53.784146341463419</v>
      </c>
      <c r="M129" s="3">
        <v>71.467886178861789</v>
      </c>
      <c r="N129" s="3">
        <v>63.194715447154479</v>
      </c>
      <c r="O129" s="3">
        <v>18.140650406504065</v>
      </c>
      <c r="P129" s="3">
        <v>77.752032520325201</v>
      </c>
      <c r="Q129" s="3">
        <v>71.434552845528472</v>
      </c>
    </row>
    <row r="130" spans="1:17" x14ac:dyDescent="0.25">
      <c r="A130">
        <f t="shared" si="11"/>
        <v>29700</v>
      </c>
      <c r="B130">
        <f t="shared" si="9"/>
        <v>30600</v>
      </c>
      <c r="C130" s="1">
        <f t="shared" si="10"/>
        <v>0.5625</v>
      </c>
      <c r="D130" s="3">
        <v>27.352314814814815</v>
      </c>
      <c r="E130" s="3">
        <v>24.015277777777776</v>
      </c>
      <c r="F130" s="3">
        <v>59.477777777777781</v>
      </c>
      <c r="G130" s="3">
        <v>33.145370370370372</v>
      </c>
      <c r="H130" s="3">
        <v>33.926388888888894</v>
      </c>
      <c r="I130" s="3">
        <v>24.015277777777776</v>
      </c>
      <c r="J130" s="3">
        <v>58.127314814814817</v>
      </c>
      <c r="K130" s="3">
        <v>58.127314814814817</v>
      </c>
      <c r="L130" s="3">
        <v>54.190740740740736</v>
      </c>
      <c r="M130" s="3">
        <v>69.76342592592593</v>
      </c>
      <c r="N130" s="3">
        <v>70.661111111111111</v>
      </c>
      <c r="O130" s="3">
        <v>18.008333333333333</v>
      </c>
      <c r="P130" s="3">
        <v>76.723611111111126</v>
      </c>
      <c r="Q130" s="3">
        <v>69.886574074074076</v>
      </c>
    </row>
    <row r="131" spans="1:17" x14ac:dyDescent="0.25">
      <c r="A131">
        <f t="shared" si="11"/>
        <v>30600</v>
      </c>
      <c r="B131">
        <f t="shared" si="9"/>
        <v>31500</v>
      </c>
      <c r="C131" s="1">
        <f t="shared" si="10"/>
        <v>0.57291666666666663</v>
      </c>
      <c r="D131" s="3">
        <v>26.639583333333338</v>
      </c>
      <c r="E131" s="3">
        <v>25.581666666666667</v>
      </c>
      <c r="F131" s="3">
        <v>61.632500000000007</v>
      </c>
      <c r="G131" s="3">
        <v>33.380833333333328</v>
      </c>
      <c r="H131" s="3">
        <v>34.601666666666667</v>
      </c>
      <c r="I131" s="3">
        <v>25.581666666666667</v>
      </c>
      <c r="J131" s="3">
        <v>43.345416666666665</v>
      </c>
      <c r="K131" s="3">
        <v>44.262500000000003</v>
      </c>
      <c r="L131" s="3">
        <v>53.021249999999995</v>
      </c>
      <c r="M131" s="3">
        <v>70.965000000000003</v>
      </c>
      <c r="N131" s="3">
        <v>60.915833333333339</v>
      </c>
      <c r="O131" s="3">
        <v>16.743333333333332</v>
      </c>
      <c r="P131" s="3">
        <v>76.013749999999987</v>
      </c>
      <c r="Q131" s="3">
        <v>71.038333333333327</v>
      </c>
    </row>
    <row r="132" spans="1:17" x14ac:dyDescent="0.25">
      <c r="A132">
        <f t="shared" si="11"/>
        <v>31500</v>
      </c>
      <c r="B132">
        <f t="shared" si="9"/>
        <v>32400</v>
      </c>
      <c r="C132" s="1">
        <f t="shared" si="10"/>
        <v>0.58333333333333337</v>
      </c>
      <c r="D132" s="3">
        <v>27.603947368421053</v>
      </c>
      <c r="E132" s="3">
        <v>25.292105263157893</v>
      </c>
      <c r="F132" s="3">
        <v>61.702192982456133</v>
      </c>
      <c r="G132" s="3">
        <v>32.782456140350874</v>
      </c>
      <c r="H132" s="3">
        <v>34.735087719298249</v>
      </c>
      <c r="I132" s="3">
        <v>24.856578947368423</v>
      </c>
      <c r="J132" s="3">
        <v>60.125</v>
      </c>
      <c r="K132" s="3">
        <v>53.448684210526309</v>
      </c>
      <c r="L132" s="3">
        <v>63.046052631578938</v>
      </c>
      <c r="M132" s="3">
        <v>69.064035087719304</v>
      </c>
      <c r="N132" s="3">
        <v>71.319736842105257</v>
      </c>
      <c r="O132" s="3">
        <v>18.096491228070175</v>
      </c>
      <c r="P132" s="3">
        <v>75.600877192982452</v>
      </c>
      <c r="Q132" s="3">
        <v>69.756140350877189</v>
      </c>
    </row>
    <row r="133" spans="1:17" x14ac:dyDescent="0.25">
      <c r="A133">
        <f t="shared" si="11"/>
        <v>32400</v>
      </c>
      <c r="B133">
        <f t="shared" si="9"/>
        <v>33300</v>
      </c>
      <c r="C133" s="1">
        <f t="shared" si="10"/>
        <v>0.59375</v>
      </c>
      <c r="D133" s="3">
        <v>34.104424778761064</v>
      </c>
      <c r="E133" s="3">
        <v>35.662389380530968</v>
      </c>
      <c r="F133" s="3">
        <v>61.967699115044255</v>
      </c>
      <c r="G133" s="3">
        <v>31.09778761061947</v>
      </c>
      <c r="H133" s="3">
        <v>35.604424778761064</v>
      </c>
      <c r="I133" s="3">
        <v>24.959292035398231</v>
      </c>
      <c r="J133" s="3">
        <v>62.580973451327438</v>
      </c>
      <c r="K133" s="3">
        <v>74.985398230088492</v>
      </c>
      <c r="L133" s="3">
        <v>75.356194690265482</v>
      </c>
      <c r="M133" s="3">
        <v>76.227433628318593</v>
      </c>
      <c r="N133" s="3">
        <v>65.761504424778764</v>
      </c>
      <c r="O133" s="3">
        <v>17.584070796460175</v>
      </c>
      <c r="P133" s="3">
        <v>76.31991150442478</v>
      </c>
      <c r="Q133" s="3">
        <v>70.66858407079647</v>
      </c>
    </row>
    <row r="134" spans="1:17" x14ac:dyDescent="0.25">
      <c r="A134">
        <f t="shared" si="11"/>
        <v>33300</v>
      </c>
      <c r="B134">
        <f t="shared" si="9"/>
        <v>34200</v>
      </c>
      <c r="C134" s="1">
        <f t="shared" si="10"/>
        <v>0.60416666666666663</v>
      </c>
      <c r="D134" s="3">
        <v>33.916883116883113</v>
      </c>
      <c r="E134" s="3">
        <v>34.703896103896099</v>
      </c>
      <c r="F134" s="3">
        <v>68.864935064935068</v>
      </c>
      <c r="G134" s="3">
        <v>32.781818181818188</v>
      </c>
      <c r="H134" s="3">
        <v>34.737662337662336</v>
      </c>
      <c r="I134" s="3">
        <v>24.510389610389609</v>
      </c>
      <c r="J134" s="3">
        <v>59.938528138528135</v>
      </c>
      <c r="K134" s="3">
        <v>75.614285714285714</v>
      </c>
      <c r="L134" s="3">
        <v>75.72813852813853</v>
      </c>
      <c r="M134" s="3">
        <v>75.734632034632043</v>
      </c>
      <c r="N134" s="3">
        <v>65.889177489177499</v>
      </c>
      <c r="O134" s="3">
        <v>18.273593073593069</v>
      </c>
      <c r="P134" s="3">
        <v>75.770562770562762</v>
      </c>
      <c r="Q134" s="3">
        <v>70.312987012987008</v>
      </c>
    </row>
    <row r="135" spans="1:17" x14ac:dyDescent="0.25">
      <c r="A135">
        <f t="shared" si="11"/>
        <v>34200</v>
      </c>
      <c r="B135">
        <f t="shared" si="9"/>
        <v>35100</v>
      </c>
      <c r="C135" s="1">
        <f t="shared" si="10"/>
        <v>0.61458333333333337</v>
      </c>
      <c r="D135" s="3">
        <v>35.250220264317178</v>
      </c>
      <c r="E135" s="3">
        <v>34.236563876651985</v>
      </c>
      <c r="F135" s="3">
        <v>68.446696035242297</v>
      </c>
      <c r="G135" s="3">
        <v>30.881497797356833</v>
      </c>
      <c r="H135" s="3">
        <v>34.236563876651985</v>
      </c>
      <c r="I135" s="3">
        <v>25.395154185022029</v>
      </c>
      <c r="J135" s="3">
        <v>60.909691629955944</v>
      </c>
      <c r="K135" s="3">
        <v>74.478854625550667</v>
      </c>
      <c r="L135" s="3">
        <v>75.103083700440521</v>
      </c>
      <c r="M135" s="3">
        <v>75.06960352422908</v>
      </c>
      <c r="N135" s="3">
        <v>63.729074889867846</v>
      </c>
      <c r="O135" s="3">
        <v>17.329955947136561</v>
      </c>
      <c r="P135" s="3">
        <v>75.109691629955947</v>
      </c>
      <c r="Q135" s="3">
        <v>70.977973568281939</v>
      </c>
    </row>
    <row r="136" spans="1:17" x14ac:dyDescent="0.25">
      <c r="A136">
        <f t="shared" si="11"/>
        <v>35100</v>
      </c>
      <c r="B136">
        <f t="shared" si="9"/>
        <v>36000</v>
      </c>
      <c r="C136" s="1">
        <f t="shared" si="10"/>
        <v>0.625</v>
      </c>
      <c r="D136" s="3">
        <v>36.403964757709254</v>
      </c>
      <c r="E136" s="3">
        <v>33.277973568281944</v>
      </c>
      <c r="F136" s="3">
        <v>61.326431718061677</v>
      </c>
      <c r="G136" s="3">
        <v>31.165198237885459</v>
      </c>
      <c r="H136" s="3">
        <v>33.314537444933919</v>
      </c>
      <c r="I136" s="3">
        <v>24.446255506607933</v>
      </c>
      <c r="J136" s="3">
        <v>62.041850220264315</v>
      </c>
      <c r="K136" s="3">
        <v>73.962995594713647</v>
      </c>
      <c r="L136" s="3">
        <v>76.741850220264311</v>
      </c>
      <c r="M136" s="3">
        <v>76.088986784140971</v>
      </c>
      <c r="N136" s="3">
        <v>64.722026431718064</v>
      </c>
      <c r="O136" s="3">
        <v>17.962114537444933</v>
      </c>
      <c r="P136" s="3">
        <v>76.166519823788548</v>
      </c>
      <c r="Q136" s="3">
        <v>69.699118942731275</v>
      </c>
    </row>
    <row r="137" spans="1:17" x14ac:dyDescent="0.25">
      <c r="A137">
        <f t="shared" si="11"/>
        <v>36000</v>
      </c>
      <c r="B137">
        <f t="shared" si="9"/>
        <v>36900</v>
      </c>
      <c r="C137" s="1">
        <f t="shared" si="10"/>
        <v>0.63541666666666663</v>
      </c>
      <c r="D137" s="3">
        <v>34.3471615720524</v>
      </c>
      <c r="E137" s="3">
        <v>33.682096069868997</v>
      </c>
      <c r="F137" s="3">
        <v>63.10305676855895</v>
      </c>
      <c r="G137" s="3">
        <v>30.949781659388645</v>
      </c>
      <c r="H137" s="3">
        <v>33.679039301310048</v>
      </c>
      <c r="I137" s="3">
        <v>25.030567685589521</v>
      </c>
      <c r="J137" s="3">
        <v>61.651091703056771</v>
      </c>
      <c r="K137" s="3">
        <v>74.153275109170309</v>
      </c>
      <c r="L137" s="3">
        <v>75.177729257641928</v>
      </c>
      <c r="M137" s="3">
        <v>75.892139737991272</v>
      </c>
      <c r="N137" s="3">
        <v>68.210480349344977</v>
      </c>
      <c r="O137" s="3">
        <v>17.808733624454145</v>
      </c>
      <c r="P137" s="3">
        <v>75.977729257641926</v>
      </c>
      <c r="Q137" s="3">
        <v>71.177292576419219</v>
      </c>
    </row>
    <row r="138" spans="1:17" x14ac:dyDescent="0.25">
      <c r="A138">
        <f t="shared" si="11"/>
        <v>36900</v>
      </c>
      <c r="B138">
        <f t="shared" si="9"/>
        <v>37800</v>
      </c>
      <c r="C138" s="1">
        <f t="shared" si="10"/>
        <v>0.64583333333333337</v>
      </c>
      <c r="D138" s="3">
        <v>36.309565217391302</v>
      </c>
      <c r="E138" s="3">
        <v>34.818695652173915</v>
      </c>
      <c r="F138" s="3">
        <v>64.259999999999991</v>
      </c>
      <c r="G138" s="3">
        <v>31.060434782608695</v>
      </c>
      <c r="H138" s="3">
        <v>34.858695652173921</v>
      </c>
      <c r="I138" s="3">
        <v>25.64869565217391</v>
      </c>
      <c r="J138" s="3">
        <v>62.577391304347827</v>
      </c>
      <c r="K138" s="3">
        <v>76.153913043478269</v>
      </c>
      <c r="L138" s="3">
        <v>77.016956521739118</v>
      </c>
      <c r="M138" s="3">
        <v>77.635217391304352</v>
      </c>
      <c r="N138" s="3">
        <v>65.913043478260875</v>
      </c>
      <c r="O138" s="3">
        <v>16.612608695652177</v>
      </c>
      <c r="P138" s="3">
        <v>77.542608695652177</v>
      </c>
      <c r="Q138" s="3">
        <v>71.238695652173902</v>
      </c>
    </row>
    <row r="139" spans="1:17" x14ac:dyDescent="0.25">
      <c r="A139">
        <f t="shared" si="11"/>
        <v>37800</v>
      </c>
      <c r="B139">
        <f t="shared" si="9"/>
        <v>38700</v>
      </c>
      <c r="C139" s="1">
        <f t="shared" si="10"/>
        <v>0.65625</v>
      </c>
      <c r="D139" s="3">
        <v>34.663157894736841</v>
      </c>
      <c r="E139" s="3">
        <v>35.402192982456143</v>
      </c>
      <c r="F139" s="3">
        <v>67.863157894736844</v>
      </c>
      <c r="G139" s="3">
        <v>31.412719298245612</v>
      </c>
      <c r="H139" s="3">
        <v>35.362719298245608</v>
      </c>
      <c r="I139" s="3">
        <v>26.053508771929824</v>
      </c>
      <c r="J139" s="3">
        <v>64.021052631578954</v>
      </c>
      <c r="K139" s="3">
        <v>75.917982456140336</v>
      </c>
      <c r="L139" s="3">
        <v>76.757017543859646</v>
      </c>
      <c r="M139" s="3">
        <v>77.041666666666671</v>
      </c>
      <c r="N139" s="3">
        <v>64.78640350877194</v>
      </c>
      <c r="O139" s="3">
        <v>16.974122807017544</v>
      </c>
      <c r="P139" s="3">
        <v>76.942982456140342</v>
      </c>
      <c r="Q139" s="3">
        <v>72.296929824561403</v>
      </c>
    </row>
    <row r="140" spans="1:17" x14ac:dyDescent="0.25">
      <c r="A140">
        <f t="shared" si="11"/>
        <v>38700</v>
      </c>
      <c r="B140">
        <f t="shared" si="9"/>
        <v>39600</v>
      </c>
      <c r="C140" s="1">
        <f t="shared" si="10"/>
        <v>0.66666666666666663</v>
      </c>
      <c r="D140" s="3">
        <v>33.568018018018016</v>
      </c>
      <c r="E140" s="3">
        <v>34.873423423423425</v>
      </c>
      <c r="F140" s="3">
        <v>67.363063063063052</v>
      </c>
      <c r="G140" s="3">
        <v>30.92702702702703</v>
      </c>
      <c r="H140" s="3">
        <v>34.749099099099098</v>
      </c>
      <c r="I140" s="3">
        <v>26.052252252252252</v>
      </c>
      <c r="J140" s="3">
        <v>62.76216216216217</v>
      </c>
      <c r="K140" s="3">
        <v>76.629279279279288</v>
      </c>
      <c r="L140" s="3">
        <v>74.15045045045045</v>
      </c>
      <c r="M140" s="3">
        <v>75.966666666666669</v>
      </c>
      <c r="N140" s="3">
        <v>59.324324324324323</v>
      </c>
      <c r="O140" s="3">
        <v>16.810810810810811</v>
      </c>
      <c r="P140" s="3">
        <v>76.062162162162167</v>
      </c>
      <c r="Q140" s="3">
        <v>72.615765765765758</v>
      </c>
    </row>
    <row r="141" spans="1:17" x14ac:dyDescent="0.25">
      <c r="A141">
        <f t="shared" si="11"/>
        <v>39600</v>
      </c>
      <c r="B141">
        <f t="shared" si="9"/>
        <v>40500</v>
      </c>
      <c r="C141" s="1">
        <f t="shared" si="10"/>
        <v>0.67708333333333337</v>
      </c>
      <c r="D141" s="3">
        <v>31.882587064676621</v>
      </c>
      <c r="E141" s="3">
        <v>35.606965174129357</v>
      </c>
      <c r="F141" s="3">
        <v>65.819900497512435</v>
      </c>
      <c r="G141" s="3">
        <v>28.256716417910447</v>
      </c>
      <c r="H141" s="3">
        <v>35.601492537313433</v>
      </c>
      <c r="I141" s="3">
        <v>25.498507462686568</v>
      </c>
      <c r="J141" s="3">
        <v>61.279104477611938</v>
      </c>
      <c r="K141" s="3">
        <v>75.017910447761196</v>
      </c>
      <c r="L141" s="3">
        <v>71.677611940298505</v>
      </c>
      <c r="M141" s="3">
        <v>76.19303482587064</v>
      </c>
      <c r="N141" s="3">
        <v>68.473134328358213</v>
      </c>
      <c r="O141" s="3">
        <v>16.389552238805969</v>
      </c>
      <c r="P141" s="3">
        <v>76.24328358208956</v>
      </c>
      <c r="Q141" s="3">
        <v>72.190547263681609</v>
      </c>
    </row>
    <row r="142" spans="1:17" x14ac:dyDescent="0.25">
      <c r="A142">
        <f t="shared" si="11"/>
        <v>40500</v>
      </c>
      <c r="B142">
        <f t="shared" si="9"/>
        <v>41400</v>
      </c>
      <c r="C142" s="1">
        <f t="shared" si="10"/>
        <v>0.6875</v>
      </c>
      <c r="D142" s="3">
        <v>34.083928571428572</v>
      </c>
      <c r="E142" s="3">
        <v>34.922321428571429</v>
      </c>
      <c r="F142" s="3">
        <v>64.115178571428572</v>
      </c>
      <c r="G142" s="3">
        <v>30.114285714285717</v>
      </c>
      <c r="H142" s="3">
        <v>34.919196428571425</v>
      </c>
      <c r="I142" s="3">
        <v>25.51741071428571</v>
      </c>
      <c r="J142" s="3">
        <v>61.910714285714292</v>
      </c>
      <c r="K142" s="3">
        <v>74.42321428571428</v>
      </c>
      <c r="L142" s="3">
        <v>75.109375</v>
      </c>
      <c r="M142" s="3">
        <v>77.175892857142856</v>
      </c>
      <c r="N142" s="3">
        <v>62.502678571428568</v>
      </c>
      <c r="O142" s="3">
        <v>17.254464285714285</v>
      </c>
      <c r="P142" s="3">
        <v>77.240624999999994</v>
      </c>
      <c r="Q142" s="3">
        <v>72.039285714285725</v>
      </c>
    </row>
    <row r="143" spans="1:17" x14ac:dyDescent="0.25">
      <c r="A143">
        <f t="shared" si="11"/>
        <v>41400</v>
      </c>
      <c r="B143">
        <f t="shared" si="9"/>
        <v>42300</v>
      </c>
      <c r="C143" s="1">
        <f t="shared" si="10"/>
        <v>0.69791666666666663</v>
      </c>
      <c r="D143" s="3">
        <v>34.010576923076925</v>
      </c>
      <c r="E143" s="3">
        <v>34.107211538461534</v>
      </c>
      <c r="F143" s="3">
        <v>65.542788461538464</v>
      </c>
      <c r="G143" s="3">
        <v>29.896634615384613</v>
      </c>
      <c r="H143" s="3">
        <v>34.100480769230771</v>
      </c>
      <c r="I143" s="3">
        <v>24.05048076923077</v>
      </c>
      <c r="J143" s="3">
        <v>61.73317307692308</v>
      </c>
      <c r="K143" s="3">
        <v>73.903365384615384</v>
      </c>
      <c r="L143" s="3">
        <v>73.110576923076934</v>
      </c>
      <c r="M143" s="3">
        <v>76.724038461538456</v>
      </c>
      <c r="N143" s="3">
        <v>69.954807692307696</v>
      </c>
      <c r="O143" s="3">
        <v>17.484615384615388</v>
      </c>
      <c r="P143" s="3">
        <v>76.71346153846153</v>
      </c>
      <c r="Q143" s="3">
        <v>70.570673076923072</v>
      </c>
    </row>
    <row r="144" spans="1:17" x14ac:dyDescent="0.25">
      <c r="A144">
        <f t="shared" si="11"/>
        <v>42300</v>
      </c>
      <c r="B144">
        <f t="shared" si="9"/>
        <v>43200</v>
      </c>
      <c r="C144" s="1">
        <f t="shared" si="10"/>
        <v>0.70833333333333337</v>
      </c>
      <c r="D144" s="3">
        <v>32.694000000000003</v>
      </c>
      <c r="E144" s="3">
        <v>34.516000000000005</v>
      </c>
      <c r="F144" s="3">
        <v>65.665500000000009</v>
      </c>
      <c r="G144" s="3">
        <v>29.528499999999998</v>
      </c>
      <c r="H144" s="3">
        <v>34.533000000000001</v>
      </c>
      <c r="I144" s="3">
        <v>25.128000000000004</v>
      </c>
      <c r="J144" s="3">
        <v>63.555500000000009</v>
      </c>
      <c r="K144" s="3">
        <v>74.485500000000002</v>
      </c>
      <c r="L144" s="3">
        <v>71.9345</v>
      </c>
      <c r="M144" s="3">
        <v>76.289000000000001</v>
      </c>
      <c r="N144" s="3">
        <v>64.352999999999994</v>
      </c>
      <c r="O144" s="3">
        <v>16.855499999999999</v>
      </c>
      <c r="P144" s="3">
        <v>76.285499999999999</v>
      </c>
      <c r="Q144" s="3">
        <v>71.919000000000011</v>
      </c>
    </row>
    <row r="145" spans="1:17" x14ac:dyDescent="0.25">
      <c r="A145">
        <f t="shared" si="11"/>
        <v>43200</v>
      </c>
      <c r="B145">
        <f t="shared" si="9"/>
        <v>44100</v>
      </c>
      <c r="C145" s="1">
        <f t="shared" si="10"/>
        <v>0.71875</v>
      </c>
      <c r="D145" s="3">
        <v>33.973113207547172</v>
      </c>
      <c r="E145" s="3">
        <v>33.918396226415098</v>
      </c>
      <c r="F145" s="3">
        <v>66.896698113207549</v>
      </c>
      <c r="G145" s="3">
        <v>31.118396226415094</v>
      </c>
      <c r="H145" s="3">
        <v>33.765094339622649</v>
      </c>
      <c r="I145" s="3">
        <v>24.579245283018871</v>
      </c>
      <c r="J145" s="3">
        <v>62.435377358490562</v>
      </c>
      <c r="K145" s="3">
        <v>75.296226415094338</v>
      </c>
      <c r="L145" s="3">
        <v>75.448584905660397</v>
      </c>
      <c r="M145" s="3">
        <v>75.286320754716982</v>
      </c>
      <c r="N145" s="3">
        <v>68.777830188679246</v>
      </c>
      <c r="O145" s="3">
        <v>17.380188679245286</v>
      </c>
      <c r="P145" s="3">
        <v>75.468396226415095</v>
      </c>
      <c r="Q145" s="3">
        <v>70.99150943396225</v>
      </c>
    </row>
    <row r="146" spans="1:17" x14ac:dyDescent="0.25">
      <c r="A146">
        <f t="shared" si="11"/>
        <v>44100</v>
      </c>
      <c r="B146">
        <f t="shared" si="9"/>
        <v>45000</v>
      </c>
      <c r="C146" s="1">
        <f t="shared" si="10"/>
        <v>0.72916666666666663</v>
      </c>
      <c r="D146" s="3">
        <v>32.068020304568527</v>
      </c>
      <c r="E146" s="3">
        <v>34.540609137055831</v>
      </c>
      <c r="F146" s="3">
        <v>63.156345177664981</v>
      </c>
      <c r="G146" s="3">
        <v>28.299492385786799</v>
      </c>
      <c r="H146" s="3">
        <v>34.523350253807102</v>
      </c>
      <c r="I146" s="3">
        <v>25.154314720812184</v>
      </c>
      <c r="J146" s="3">
        <v>63.629949238578682</v>
      </c>
      <c r="K146" s="3">
        <v>74.4497461928934</v>
      </c>
      <c r="L146" s="3">
        <v>71.906598984771591</v>
      </c>
      <c r="M146" s="3">
        <v>75.9258883248731</v>
      </c>
      <c r="N146" s="3">
        <v>67.00609137055838</v>
      </c>
      <c r="O146" s="3">
        <v>16.751776649746194</v>
      </c>
      <c r="P146" s="3">
        <v>75.873096446700501</v>
      </c>
      <c r="Q146" s="3">
        <v>71.552284263959393</v>
      </c>
    </row>
    <row r="147" spans="1:17" x14ac:dyDescent="0.25">
      <c r="A147">
        <f t="shared" si="11"/>
        <v>45000</v>
      </c>
      <c r="B147">
        <f t="shared" si="9"/>
        <v>45900</v>
      </c>
      <c r="C147" s="1">
        <f t="shared" si="10"/>
        <v>0.73958333333333337</v>
      </c>
      <c r="D147" s="3">
        <v>32.300995024875625</v>
      </c>
      <c r="E147" s="3">
        <v>35.938805970149254</v>
      </c>
      <c r="F147" s="3">
        <v>67.581592039800995</v>
      </c>
      <c r="G147" s="3">
        <v>28.488557213930346</v>
      </c>
      <c r="H147" s="3">
        <v>35.936318407960201</v>
      </c>
      <c r="I147" s="3">
        <v>25.125870646766167</v>
      </c>
      <c r="J147" s="3">
        <v>63.528855721393043</v>
      </c>
      <c r="K147" s="3">
        <v>72.779104477611938</v>
      </c>
      <c r="L147" s="3">
        <v>73.498507462686575</v>
      </c>
      <c r="M147" s="3">
        <v>79.023383084577119</v>
      </c>
      <c r="N147" s="3">
        <v>71.08009950248757</v>
      </c>
      <c r="O147" s="3">
        <v>16.326865671641791</v>
      </c>
      <c r="P147" s="3">
        <v>79.050248756218906</v>
      </c>
      <c r="Q147" s="3">
        <v>72.300497512437801</v>
      </c>
    </row>
    <row r="148" spans="1:17" x14ac:dyDescent="0.25">
      <c r="A148">
        <f t="shared" si="11"/>
        <v>45900</v>
      </c>
      <c r="B148">
        <f t="shared" si="9"/>
        <v>46800</v>
      </c>
      <c r="C148" s="1">
        <f t="shared" si="10"/>
        <v>0.75</v>
      </c>
      <c r="D148" s="3">
        <v>32.74669811320755</v>
      </c>
      <c r="E148" s="3">
        <v>34.661792452830184</v>
      </c>
      <c r="F148" s="3">
        <v>63.594811320754715</v>
      </c>
      <c r="G148" s="3">
        <v>29.899528301886789</v>
      </c>
      <c r="H148" s="3">
        <v>34.652358490566044</v>
      </c>
      <c r="I148" s="3">
        <v>25.730188679245281</v>
      </c>
      <c r="J148" s="3">
        <v>62.306132075471702</v>
      </c>
      <c r="K148" s="3">
        <v>76.336792452830196</v>
      </c>
      <c r="L148" s="3">
        <v>73.9122641509434</v>
      </c>
      <c r="M148" s="3">
        <v>76.981603773584908</v>
      </c>
      <c r="N148" s="3">
        <v>60.317924528301887</v>
      </c>
      <c r="O148" s="3">
        <v>16.76933962264151</v>
      </c>
      <c r="P148" s="3">
        <v>77.010849056603774</v>
      </c>
      <c r="Q148" s="3">
        <v>72.256603773584899</v>
      </c>
    </row>
    <row r="149" spans="1:17" x14ac:dyDescent="0.25">
      <c r="A149">
        <f t="shared" si="11"/>
        <v>46800</v>
      </c>
      <c r="B149">
        <f t="shared" si="9"/>
        <v>47700</v>
      </c>
      <c r="C149" s="1">
        <f t="shared" si="10"/>
        <v>0.76041666666666663</v>
      </c>
      <c r="D149" s="3">
        <v>29.970285714285716</v>
      </c>
      <c r="E149" s="3">
        <v>32.803999999999995</v>
      </c>
      <c r="F149" s="3">
        <v>65.41485714285713</v>
      </c>
      <c r="G149" s="3">
        <v>29.060571428571428</v>
      </c>
      <c r="H149" s="3">
        <v>32.790857142857149</v>
      </c>
      <c r="I149" s="3">
        <v>23.174857142857142</v>
      </c>
      <c r="J149" s="3">
        <v>60.95542857142857</v>
      </c>
      <c r="K149" s="3">
        <v>74.679999999999993</v>
      </c>
      <c r="L149" s="3">
        <v>72.115428571428566</v>
      </c>
      <c r="M149" s="3">
        <v>74.130285714285719</v>
      </c>
      <c r="N149" s="3">
        <v>69.075999999999993</v>
      </c>
      <c r="O149" s="3">
        <v>18.107999999999997</v>
      </c>
      <c r="P149" s="3">
        <v>73.932000000000002</v>
      </c>
      <c r="Q149" s="3">
        <v>69.76400000000001</v>
      </c>
    </row>
    <row r="150" spans="1:17" x14ac:dyDescent="0.25">
      <c r="A150">
        <f t="shared" si="11"/>
        <v>47700</v>
      </c>
      <c r="B150">
        <f t="shared" si="9"/>
        <v>48600</v>
      </c>
      <c r="C150" s="1">
        <f t="shared" si="10"/>
        <v>0.77083333333333337</v>
      </c>
      <c r="D150" s="3">
        <v>30.473979591836734</v>
      </c>
      <c r="E150" s="3">
        <v>33.343877551020412</v>
      </c>
      <c r="F150" s="3">
        <v>63.218877551020412</v>
      </c>
      <c r="G150" s="3">
        <v>28.889795918367348</v>
      </c>
      <c r="H150" s="3">
        <v>33.335204081632654</v>
      </c>
      <c r="I150" s="3">
        <v>24.53265306122449</v>
      </c>
      <c r="J150" s="3">
        <v>61.51887755102041</v>
      </c>
      <c r="K150" s="3">
        <v>73.670918367346943</v>
      </c>
      <c r="L150" s="3">
        <v>71.264795918367355</v>
      </c>
      <c r="M150" s="3">
        <v>74.789795918367346</v>
      </c>
      <c r="N150" s="3">
        <v>67.89489795918368</v>
      </c>
      <c r="O150" s="3">
        <v>17.803571428571431</v>
      </c>
      <c r="P150" s="3">
        <v>74.796938775510199</v>
      </c>
      <c r="Q150" s="3">
        <v>70.468367346938777</v>
      </c>
    </row>
    <row r="151" spans="1:17" x14ac:dyDescent="0.25">
      <c r="A151">
        <f t="shared" si="11"/>
        <v>48600</v>
      </c>
      <c r="B151">
        <f t="shared" si="9"/>
        <v>49500</v>
      </c>
      <c r="C151" s="1">
        <f t="shared" si="10"/>
        <v>0.78125</v>
      </c>
      <c r="D151" s="3">
        <v>30.01</v>
      </c>
      <c r="E151" s="3">
        <v>36.722105263157893</v>
      </c>
      <c r="F151" s="3">
        <v>71.243157894736854</v>
      </c>
      <c r="G151" s="3">
        <v>28.69736842105263</v>
      </c>
      <c r="H151" s="3">
        <v>36.824736842105267</v>
      </c>
      <c r="I151" s="3">
        <v>27.162105263157894</v>
      </c>
      <c r="J151" s="3">
        <v>63.539473684210535</v>
      </c>
      <c r="K151" s="3">
        <v>75.353157894736839</v>
      </c>
      <c r="L151" s="3">
        <v>72.134210526315798</v>
      </c>
      <c r="M151" s="3">
        <v>75.827894736842111</v>
      </c>
      <c r="N151" s="3">
        <v>62.475789473684209</v>
      </c>
      <c r="O151" s="3">
        <v>16.845789473684214</v>
      </c>
      <c r="P151" s="3">
        <v>75.753157894736859</v>
      </c>
      <c r="Q151" s="3">
        <v>73.662105263157898</v>
      </c>
    </row>
    <row r="152" spans="1:17" x14ac:dyDescent="0.25">
      <c r="A152">
        <f t="shared" si="11"/>
        <v>49500</v>
      </c>
      <c r="B152">
        <f t="shared" si="9"/>
        <v>50400</v>
      </c>
      <c r="C152" s="1">
        <f t="shared" si="10"/>
        <v>0.79166666666666663</v>
      </c>
      <c r="D152" s="3">
        <v>32.39402173913043</v>
      </c>
      <c r="E152" s="3">
        <v>33.313043478260866</v>
      </c>
      <c r="F152" s="3">
        <v>68.395108695652169</v>
      </c>
      <c r="G152" s="3">
        <v>27.655978260869567</v>
      </c>
      <c r="H152" s="3">
        <v>33.395108695652169</v>
      </c>
      <c r="I152" s="3">
        <v>24.40217391304348</v>
      </c>
      <c r="J152" s="3">
        <v>61.94076086956521</v>
      </c>
      <c r="K152" s="3">
        <v>75.584782608695647</v>
      </c>
      <c r="L152" s="3">
        <v>70.890217391304333</v>
      </c>
      <c r="M152" s="3">
        <v>75.510869565217391</v>
      </c>
      <c r="N152" s="3">
        <v>72.784239130434784</v>
      </c>
      <c r="O152" s="3">
        <v>17.107608695652175</v>
      </c>
      <c r="P152" s="3">
        <v>75.46902173913044</v>
      </c>
      <c r="Q152" s="3">
        <v>70.529891304347828</v>
      </c>
    </row>
    <row r="153" spans="1:17" x14ac:dyDescent="0.25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5" t="s">
        <v>38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25">
      <c r="A155" t="s">
        <v>2</v>
      </c>
      <c r="B155" t="s">
        <v>3</v>
      </c>
      <c r="C155" t="s">
        <v>0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  <c r="O155" s="4" t="s">
        <v>34</v>
      </c>
      <c r="P155" s="4" t="s">
        <v>35</v>
      </c>
      <c r="Q155" s="4" t="s">
        <v>36</v>
      </c>
    </row>
    <row r="156" spans="1:17" x14ac:dyDescent="0.25">
      <c r="A156">
        <v>7200</v>
      </c>
      <c r="B156">
        <f t="shared" ref="B156:B203" si="12">A156+900</f>
        <v>8100</v>
      </c>
      <c r="C156" s="1">
        <f t="shared" ref="C156:C203" si="13">(A156+18900)/86400</f>
        <v>0.30208333333333331</v>
      </c>
      <c r="D156" s="3">
        <v>79.354901960784304</v>
      </c>
      <c r="E156" s="3">
        <v>65.884967320261438</v>
      </c>
      <c r="F156" s="3">
        <v>80.490196078431353</v>
      </c>
      <c r="G156" s="3">
        <v>65.884967320261438</v>
      </c>
      <c r="H156" s="3">
        <v>44.428104575163403</v>
      </c>
      <c r="I156" s="3">
        <v>46.635294117647057</v>
      </c>
      <c r="J156" s="3">
        <v>103.29019607843136</v>
      </c>
      <c r="K156" s="3">
        <v>74.843790849673212</v>
      </c>
      <c r="L156" s="3">
        <v>116.98300653594772</v>
      </c>
      <c r="M156" s="3">
        <v>82.060130718954241</v>
      </c>
      <c r="N156" s="3">
        <v>87.246405228758178</v>
      </c>
      <c r="O156" s="3">
        <v>82.060130718954241</v>
      </c>
      <c r="P156" s="3">
        <v>42.071895424836597</v>
      </c>
      <c r="Q156" s="3">
        <v>63.754901960784309</v>
      </c>
    </row>
    <row r="157" spans="1:17" x14ac:dyDescent="0.25">
      <c r="A157">
        <f t="shared" ref="A157:A203" si="14">B156</f>
        <v>8100</v>
      </c>
      <c r="B157">
        <f t="shared" si="12"/>
        <v>9000</v>
      </c>
      <c r="C157" s="1">
        <f t="shared" si="13"/>
        <v>0.3125</v>
      </c>
      <c r="D157" s="3">
        <v>78.946753246753232</v>
      </c>
      <c r="E157" s="3">
        <v>67.567532467532459</v>
      </c>
      <c r="F157" s="3">
        <v>91.604545454545445</v>
      </c>
      <c r="G157" s="3">
        <v>67.567532467532459</v>
      </c>
      <c r="H157" s="3">
        <v>45.653896103896102</v>
      </c>
      <c r="I157" s="3">
        <v>48.194805194805198</v>
      </c>
      <c r="J157" s="3">
        <v>104.62792207792207</v>
      </c>
      <c r="K157" s="3">
        <v>72.502597402597402</v>
      </c>
      <c r="L157" s="3">
        <v>120.79935064935064</v>
      </c>
      <c r="M157" s="3">
        <v>85.49545454545455</v>
      </c>
      <c r="N157" s="3">
        <v>83.162987012987017</v>
      </c>
      <c r="O157" s="3">
        <v>85.49545454545455</v>
      </c>
      <c r="P157" s="3">
        <v>42.597402597402592</v>
      </c>
      <c r="Q157" s="3">
        <v>61.1512987012987</v>
      </c>
    </row>
    <row r="158" spans="1:17" x14ac:dyDescent="0.25">
      <c r="A158">
        <f t="shared" si="14"/>
        <v>9000</v>
      </c>
      <c r="B158">
        <f t="shared" si="12"/>
        <v>9900</v>
      </c>
      <c r="C158" s="1">
        <f t="shared" si="13"/>
        <v>0.32291666666666669</v>
      </c>
      <c r="D158" s="3">
        <v>77.287898089171975</v>
      </c>
      <c r="E158" s="3">
        <v>71.08471337579617</v>
      </c>
      <c r="F158" s="3">
        <v>89.247770700636949</v>
      </c>
      <c r="G158" s="3">
        <v>71.08471337579617</v>
      </c>
      <c r="H158" s="3">
        <v>43.820382165605096</v>
      </c>
      <c r="I158" s="3">
        <v>45.471337579617831</v>
      </c>
      <c r="J158" s="3">
        <v>106.5656050955414</v>
      </c>
      <c r="K158" s="3">
        <v>76.866242038216541</v>
      </c>
      <c r="L158" s="3">
        <v>117.65668789808917</v>
      </c>
      <c r="M158" s="3">
        <v>83.155414012738845</v>
      </c>
      <c r="N158" s="3">
        <v>90.2</v>
      </c>
      <c r="O158" s="3">
        <v>83.155414012738845</v>
      </c>
      <c r="P158" s="3">
        <v>45.579617834394902</v>
      </c>
      <c r="Q158" s="3">
        <v>63.898089171974519</v>
      </c>
    </row>
    <row r="159" spans="1:17" x14ac:dyDescent="0.25">
      <c r="A159">
        <f t="shared" si="14"/>
        <v>9900</v>
      </c>
      <c r="B159">
        <f t="shared" si="12"/>
        <v>10800</v>
      </c>
      <c r="C159" s="1">
        <f t="shared" si="13"/>
        <v>0.33333333333333331</v>
      </c>
      <c r="D159" s="3">
        <v>79.937888198757761</v>
      </c>
      <c r="E159" s="3">
        <v>67.347204968944112</v>
      </c>
      <c r="F159" s="3">
        <v>82.221118012422352</v>
      </c>
      <c r="G159" s="3">
        <v>67.347204968944112</v>
      </c>
      <c r="H159" s="3">
        <v>45.257142857142853</v>
      </c>
      <c r="I159" s="3">
        <v>47.424223602484474</v>
      </c>
      <c r="J159" s="3">
        <v>107.59875776397514</v>
      </c>
      <c r="K159" s="3">
        <v>74.660248447204964</v>
      </c>
      <c r="L159" s="3">
        <v>120.79627329192544</v>
      </c>
      <c r="M159" s="3">
        <v>84.680124223602476</v>
      </c>
      <c r="N159" s="3">
        <v>92.129192546583837</v>
      </c>
      <c r="O159" s="3">
        <v>84.680124223602476</v>
      </c>
      <c r="P159" s="3">
        <v>45.219254658385097</v>
      </c>
      <c r="Q159" s="3">
        <v>63.836645962732916</v>
      </c>
    </row>
    <row r="160" spans="1:17" x14ac:dyDescent="0.25">
      <c r="A160">
        <f t="shared" si="14"/>
        <v>10800</v>
      </c>
      <c r="B160">
        <f t="shared" si="12"/>
        <v>11700</v>
      </c>
      <c r="C160" s="1">
        <f t="shared" si="13"/>
        <v>0.34375</v>
      </c>
      <c r="D160" s="3">
        <v>81.464049586776852</v>
      </c>
      <c r="E160" s="3">
        <v>71.247107438016528</v>
      </c>
      <c r="F160" s="3">
        <v>81.564876033057857</v>
      </c>
      <c r="G160" s="3">
        <v>71.247107438016528</v>
      </c>
      <c r="H160" s="3">
        <v>45.864049586776858</v>
      </c>
      <c r="I160" s="3">
        <v>47.99669421487603</v>
      </c>
      <c r="J160" s="3">
        <v>111.49669421487604</v>
      </c>
      <c r="K160" s="3">
        <v>76.004132231404952</v>
      </c>
      <c r="L160" s="3">
        <v>121.90247933884298</v>
      </c>
      <c r="M160" s="3">
        <v>83.359504132231422</v>
      </c>
      <c r="N160" s="3">
        <v>94.592561983471086</v>
      </c>
      <c r="O160" s="3">
        <v>83.359504132231422</v>
      </c>
      <c r="P160" s="3">
        <v>45.337603305785123</v>
      </c>
      <c r="Q160" s="3">
        <v>65.543388429752071</v>
      </c>
    </row>
    <row r="161" spans="1:17" x14ac:dyDescent="0.25">
      <c r="A161">
        <f t="shared" si="14"/>
        <v>11700</v>
      </c>
      <c r="B161">
        <f t="shared" si="12"/>
        <v>12600</v>
      </c>
      <c r="C161" s="1">
        <f t="shared" si="13"/>
        <v>0.35416666666666669</v>
      </c>
      <c r="D161" s="3">
        <v>78.525847457627123</v>
      </c>
      <c r="E161" s="3">
        <v>71.74618644067796</v>
      </c>
      <c r="F161" s="3">
        <v>80.26059322033899</v>
      </c>
      <c r="G161" s="3">
        <v>71.74618644067796</v>
      </c>
      <c r="H161" s="3">
        <v>44.564406779661013</v>
      </c>
      <c r="I161" s="3">
        <v>46.351694915254242</v>
      </c>
      <c r="J161" s="3">
        <v>110.14110169491525</v>
      </c>
      <c r="K161" s="3">
        <v>76.214406779661019</v>
      </c>
      <c r="L161" s="3">
        <v>122.61228813559322</v>
      </c>
      <c r="M161" s="3">
        <v>84.320338983050846</v>
      </c>
      <c r="N161" s="3">
        <v>84.431355932203388</v>
      </c>
      <c r="O161" s="3">
        <v>84.320338983050846</v>
      </c>
      <c r="P161" s="3">
        <v>47.598305084745753</v>
      </c>
      <c r="Q161" s="3">
        <v>65.336016949152537</v>
      </c>
    </row>
    <row r="162" spans="1:17" x14ac:dyDescent="0.25">
      <c r="A162">
        <f t="shared" si="14"/>
        <v>12600</v>
      </c>
      <c r="B162">
        <f t="shared" si="12"/>
        <v>13500</v>
      </c>
      <c r="C162" s="1">
        <f t="shared" si="13"/>
        <v>0.36458333333333331</v>
      </c>
      <c r="D162" s="3">
        <v>80.700420168067225</v>
      </c>
      <c r="E162" s="3">
        <v>71.924369747899149</v>
      </c>
      <c r="F162" s="3">
        <v>84.10294117647058</v>
      </c>
      <c r="G162" s="3">
        <v>71.924369747899149</v>
      </c>
      <c r="H162" s="3">
        <v>45.337815126050415</v>
      </c>
      <c r="I162" s="3">
        <v>47.215126050420174</v>
      </c>
      <c r="J162" s="3">
        <v>108.95756302521008</v>
      </c>
      <c r="K162" s="3">
        <v>75.329831932773104</v>
      </c>
      <c r="L162" s="3">
        <v>121.95378151260505</v>
      </c>
      <c r="M162" s="3">
        <v>84.418907563025215</v>
      </c>
      <c r="N162" s="3">
        <v>86.839495798319334</v>
      </c>
      <c r="O162" s="3">
        <v>84.418907563025215</v>
      </c>
      <c r="P162" s="3">
        <v>46.530672268907566</v>
      </c>
      <c r="Q162" s="3">
        <v>64.48865546218488</v>
      </c>
    </row>
    <row r="163" spans="1:17" x14ac:dyDescent="0.25">
      <c r="A163">
        <f t="shared" si="14"/>
        <v>13500</v>
      </c>
      <c r="B163">
        <f t="shared" si="12"/>
        <v>14400</v>
      </c>
      <c r="C163" s="1">
        <f t="shared" si="13"/>
        <v>0.375</v>
      </c>
      <c r="D163" s="3">
        <v>80.01565217391304</v>
      </c>
      <c r="E163" s="3">
        <v>71.275217391304352</v>
      </c>
      <c r="F163" s="3">
        <v>84.898260869565235</v>
      </c>
      <c r="G163" s="3">
        <v>71.275217391304352</v>
      </c>
      <c r="H163" s="3">
        <v>45.603913043478258</v>
      </c>
      <c r="I163" s="3">
        <v>47.447826086956518</v>
      </c>
      <c r="J163" s="3">
        <v>108.30043478260868</v>
      </c>
      <c r="K163" s="3">
        <v>75.09</v>
      </c>
      <c r="L163" s="3">
        <v>120.2913043478261</v>
      </c>
      <c r="M163" s="3">
        <v>84.808260869565217</v>
      </c>
      <c r="N163" s="3">
        <v>84.415652173913031</v>
      </c>
      <c r="O163" s="3">
        <v>84.808260869565217</v>
      </c>
      <c r="P163" s="3">
        <v>45.225217391304348</v>
      </c>
      <c r="Q163" s="3">
        <v>65.855652173913043</v>
      </c>
    </row>
    <row r="164" spans="1:17" x14ac:dyDescent="0.25">
      <c r="A164">
        <f t="shared" si="14"/>
        <v>14400</v>
      </c>
      <c r="B164">
        <f t="shared" si="12"/>
        <v>15300</v>
      </c>
      <c r="C164" s="1">
        <f t="shared" si="13"/>
        <v>0.38541666666666669</v>
      </c>
      <c r="D164" s="3">
        <v>78.3660465116279</v>
      </c>
      <c r="E164" s="3">
        <v>73.208837209302331</v>
      </c>
      <c r="F164" s="3">
        <v>83.086046511627913</v>
      </c>
      <c r="G164" s="3">
        <v>73.208837209302331</v>
      </c>
      <c r="H164" s="3">
        <v>44.013023255813955</v>
      </c>
      <c r="I164" s="3">
        <v>46.031627906976745</v>
      </c>
      <c r="J164" s="3">
        <v>106.8539534883721</v>
      </c>
      <c r="K164" s="3">
        <v>74.68279069767442</v>
      </c>
      <c r="L164" s="3">
        <v>128.36511627906975</v>
      </c>
      <c r="M164" s="3">
        <v>85.609302325581396</v>
      </c>
      <c r="N164" s="3">
        <v>83.464651162790716</v>
      </c>
      <c r="O164" s="3">
        <v>85.609302325581396</v>
      </c>
      <c r="P164" s="3">
        <v>43.118604651162791</v>
      </c>
      <c r="Q164" s="3">
        <v>63.510697674418601</v>
      </c>
    </row>
    <row r="165" spans="1:17" x14ac:dyDescent="0.25">
      <c r="A165">
        <f t="shared" si="14"/>
        <v>15300</v>
      </c>
      <c r="B165">
        <f t="shared" si="12"/>
        <v>16200</v>
      </c>
      <c r="C165" s="1">
        <f t="shared" si="13"/>
        <v>0.39583333333333331</v>
      </c>
      <c r="D165" s="3">
        <v>80.340434782608696</v>
      </c>
      <c r="E165" s="3">
        <v>71.3204347826087</v>
      </c>
      <c r="F165" s="3">
        <v>87.81304347826088</v>
      </c>
      <c r="G165" s="3">
        <v>71.3204347826087</v>
      </c>
      <c r="H165" s="3">
        <v>44.87130434782609</v>
      </c>
      <c r="I165" s="3">
        <v>47.813043478260866</v>
      </c>
      <c r="J165" s="3">
        <v>104.76130434782608</v>
      </c>
      <c r="K165" s="3">
        <v>76.649565217391299</v>
      </c>
      <c r="L165" s="3">
        <v>122.21304347826087</v>
      </c>
      <c r="M165" s="3">
        <v>83.509130434782605</v>
      </c>
      <c r="N165" s="3">
        <v>87.313913043478266</v>
      </c>
      <c r="O165" s="3">
        <v>83.509130434782605</v>
      </c>
      <c r="P165" s="3">
        <v>39.190869565217398</v>
      </c>
      <c r="Q165" s="3">
        <v>63.863043478260863</v>
      </c>
    </row>
    <row r="166" spans="1:17" x14ac:dyDescent="0.25">
      <c r="A166">
        <f t="shared" si="14"/>
        <v>16200</v>
      </c>
      <c r="B166">
        <f t="shared" si="12"/>
        <v>17100</v>
      </c>
      <c r="C166" s="1">
        <f t="shared" si="13"/>
        <v>0.40625</v>
      </c>
      <c r="D166" s="3">
        <v>80.877155172413808</v>
      </c>
      <c r="E166" s="3">
        <v>71.060344827586206</v>
      </c>
      <c r="F166" s="3">
        <v>85.421551724137927</v>
      </c>
      <c r="G166" s="3">
        <v>71.060344827586206</v>
      </c>
      <c r="H166" s="3">
        <v>45.407327586206897</v>
      </c>
      <c r="I166" s="3">
        <v>46.893534482758618</v>
      </c>
      <c r="J166" s="3">
        <v>107.23189655172413</v>
      </c>
      <c r="K166" s="3">
        <v>75.648706896551715</v>
      </c>
      <c r="L166" s="3">
        <v>118.85818965517242</v>
      </c>
      <c r="M166" s="3">
        <v>84.081896551724142</v>
      </c>
      <c r="N166" s="3">
        <v>84.286637931034491</v>
      </c>
      <c r="O166" s="3">
        <v>84.081896551724142</v>
      </c>
      <c r="P166" s="3">
        <v>44.312931034482759</v>
      </c>
      <c r="Q166" s="3">
        <v>65.032758620689648</v>
      </c>
    </row>
    <row r="167" spans="1:17" x14ac:dyDescent="0.25">
      <c r="A167">
        <f t="shared" si="14"/>
        <v>17100</v>
      </c>
      <c r="B167">
        <f t="shared" si="12"/>
        <v>18000</v>
      </c>
      <c r="C167" s="1">
        <f t="shared" si="13"/>
        <v>0.41666666666666669</v>
      </c>
      <c r="D167" s="3">
        <v>78.664406779661022</v>
      </c>
      <c r="E167" s="3">
        <v>67.083050847457613</v>
      </c>
      <c r="F167" s="3">
        <v>84.57838983050847</v>
      </c>
      <c r="G167" s="3">
        <v>69.322033898305079</v>
      </c>
      <c r="H167" s="3">
        <v>45.093220338983052</v>
      </c>
      <c r="I167" s="3">
        <v>47.892796610169491</v>
      </c>
      <c r="J167" s="3">
        <v>101.9</v>
      </c>
      <c r="K167" s="3">
        <v>73.670762711864398</v>
      </c>
      <c r="L167" s="3">
        <v>114.38983050847457</v>
      </c>
      <c r="M167" s="3">
        <v>86.70084745762712</v>
      </c>
      <c r="N167" s="3">
        <v>83.159322033898306</v>
      </c>
      <c r="O167" s="3">
        <v>85.515254237288133</v>
      </c>
      <c r="P167" s="3">
        <v>42.474576271186443</v>
      </c>
      <c r="Q167" s="3">
        <v>65.022033898305082</v>
      </c>
    </row>
    <row r="168" spans="1:17" x14ac:dyDescent="0.25">
      <c r="A168">
        <f t="shared" si="14"/>
        <v>18000</v>
      </c>
      <c r="B168">
        <f t="shared" si="12"/>
        <v>18900</v>
      </c>
      <c r="C168" s="1">
        <f t="shared" si="13"/>
        <v>0.42708333333333331</v>
      </c>
      <c r="D168" s="3">
        <v>52.11589958158995</v>
      </c>
      <c r="E168" s="3">
        <v>46.425941422594136</v>
      </c>
      <c r="F168" s="3">
        <v>82.514644351464426</v>
      </c>
      <c r="G168" s="3">
        <v>73.241422594142264</v>
      </c>
      <c r="H168" s="3">
        <v>44.170711297071122</v>
      </c>
      <c r="I168" s="3">
        <v>46.376569037656907</v>
      </c>
      <c r="J168" s="3">
        <v>47.019246861924685</v>
      </c>
      <c r="K168" s="3">
        <v>55.164435146443523</v>
      </c>
      <c r="L168" s="3">
        <v>66.877405857740584</v>
      </c>
      <c r="M168" s="3">
        <v>64.515062761506272</v>
      </c>
      <c r="N168" s="3">
        <v>90.89205020920501</v>
      </c>
      <c r="O168" s="3">
        <v>84.859832635983253</v>
      </c>
      <c r="P168" s="3">
        <v>43.730125523012553</v>
      </c>
      <c r="Q168" s="3">
        <v>64.563598326359823</v>
      </c>
    </row>
    <row r="169" spans="1:17" x14ac:dyDescent="0.25">
      <c r="A169">
        <f t="shared" si="14"/>
        <v>18900</v>
      </c>
      <c r="B169">
        <f t="shared" si="12"/>
        <v>19800</v>
      </c>
      <c r="C169" s="1">
        <f t="shared" si="13"/>
        <v>0.4375</v>
      </c>
      <c r="D169" s="3">
        <v>50.077619047619052</v>
      </c>
      <c r="E169" s="3">
        <v>47.097142857142856</v>
      </c>
      <c r="F169" s="3">
        <v>87.373809523809513</v>
      </c>
      <c r="G169" s="3">
        <v>71.571904761904761</v>
      </c>
      <c r="H169" s="3">
        <v>44.553809523809527</v>
      </c>
      <c r="I169" s="3">
        <v>47.11</v>
      </c>
      <c r="J169" s="3">
        <v>41.202857142857148</v>
      </c>
      <c r="K169" s="3">
        <v>54.863809523809529</v>
      </c>
      <c r="L169" s="3">
        <v>62.722857142857137</v>
      </c>
      <c r="M169" s="3">
        <v>64.787142857142868</v>
      </c>
      <c r="N169" s="3">
        <v>82.535714285714278</v>
      </c>
      <c r="O169" s="3">
        <v>82.118571428571428</v>
      </c>
      <c r="P169" s="3">
        <v>42.233333333333334</v>
      </c>
      <c r="Q169" s="3">
        <v>64.871428571428581</v>
      </c>
    </row>
    <row r="170" spans="1:17" x14ac:dyDescent="0.25">
      <c r="A170">
        <f t="shared" si="14"/>
        <v>19800</v>
      </c>
      <c r="B170">
        <f t="shared" si="12"/>
        <v>20700</v>
      </c>
      <c r="C170" s="1">
        <f t="shared" si="13"/>
        <v>0.44791666666666669</v>
      </c>
      <c r="D170" s="3">
        <v>51.612809917355364</v>
      </c>
      <c r="E170" s="3">
        <v>47.382644628099165</v>
      </c>
      <c r="F170" s="3">
        <v>83.184297520661147</v>
      </c>
      <c r="G170" s="3">
        <v>72.372314049586777</v>
      </c>
      <c r="H170" s="3">
        <v>45.083471074380164</v>
      </c>
      <c r="I170" s="3">
        <v>47.423553719008268</v>
      </c>
      <c r="J170" s="3">
        <v>40.286363636363639</v>
      </c>
      <c r="K170" s="3">
        <v>54.405371900826445</v>
      </c>
      <c r="L170" s="3">
        <v>65.100413223140507</v>
      </c>
      <c r="M170" s="3">
        <v>64.405371900826452</v>
      </c>
      <c r="N170" s="3">
        <v>86.562396694214868</v>
      </c>
      <c r="O170" s="3">
        <v>85.771900826446284</v>
      </c>
      <c r="P170" s="3">
        <v>42.899586776859508</v>
      </c>
      <c r="Q170" s="3">
        <v>64.423140495867784</v>
      </c>
    </row>
    <row r="171" spans="1:17" x14ac:dyDescent="0.25">
      <c r="A171">
        <f t="shared" si="14"/>
        <v>20700</v>
      </c>
      <c r="B171">
        <f t="shared" si="12"/>
        <v>21600</v>
      </c>
      <c r="C171" s="1">
        <f t="shared" si="13"/>
        <v>0.45833333333333331</v>
      </c>
      <c r="D171" s="3">
        <v>51.333472803347284</v>
      </c>
      <c r="E171" s="3">
        <v>48.042259414225938</v>
      </c>
      <c r="F171" s="3">
        <v>81.561924686192469</v>
      </c>
      <c r="G171" s="3">
        <v>70.537238493723848</v>
      </c>
      <c r="H171" s="3">
        <v>45.568200836820083</v>
      </c>
      <c r="I171" s="3">
        <v>48.051464435146443</v>
      </c>
      <c r="J171" s="3">
        <v>43.39121338912134</v>
      </c>
      <c r="K171" s="3">
        <v>54.34811715481171</v>
      </c>
      <c r="L171" s="3">
        <v>69.328451882845187</v>
      </c>
      <c r="M171" s="3">
        <v>64.022175732217576</v>
      </c>
      <c r="N171" s="3">
        <v>89.482845188284529</v>
      </c>
      <c r="O171" s="3">
        <v>84.811297071129701</v>
      </c>
      <c r="P171" s="3">
        <v>46.152719665271967</v>
      </c>
      <c r="Q171" s="3">
        <v>64.000418410041846</v>
      </c>
    </row>
    <row r="172" spans="1:17" x14ac:dyDescent="0.25">
      <c r="A172">
        <f t="shared" si="14"/>
        <v>21600</v>
      </c>
      <c r="B172">
        <f t="shared" si="12"/>
        <v>22500</v>
      </c>
      <c r="C172" s="1">
        <f t="shared" si="13"/>
        <v>0.46875</v>
      </c>
      <c r="D172" s="3">
        <v>50.736752136752138</v>
      </c>
      <c r="E172" s="3">
        <v>47.868803418803424</v>
      </c>
      <c r="F172" s="3">
        <v>86.372649572649578</v>
      </c>
      <c r="G172" s="3">
        <v>71.322222222222223</v>
      </c>
      <c r="H172" s="3">
        <v>44.911111111111111</v>
      </c>
      <c r="I172" s="3">
        <v>47.837606837606842</v>
      </c>
      <c r="J172" s="3">
        <v>47.148717948717952</v>
      </c>
      <c r="K172" s="3">
        <v>56.214957264957263</v>
      </c>
      <c r="L172" s="3">
        <v>65.975641025641025</v>
      </c>
      <c r="M172" s="3">
        <v>66.075213675213675</v>
      </c>
      <c r="N172" s="3">
        <v>92.897863247863256</v>
      </c>
      <c r="O172" s="3">
        <v>84.629487179487185</v>
      </c>
      <c r="P172" s="3">
        <v>47.23205128205128</v>
      </c>
      <c r="Q172" s="3">
        <v>66.099572649572636</v>
      </c>
    </row>
    <row r="173" spans="1:17" x14ac:dyDescent="0.25">
      <c r="A173">
        <f t="shared" si="14"/>
        <v>22500</v>
      </c>
      <c r="B173">
        <f t="shared" si="12"/>
        <v>23400</v>
      </c>
      <c r="C173" s="1">
        <f t="shared" si="13"/>
        <v>0.47916666666666669</v>
      </c>
      <c r="D173" s="3">
        <v>52.690376569037667</v>
      </c>
      <c r="E173" s="3">
        <v>47.666527196652723</v>
      </c>
      <c r="F173" s="3">
        <v>87.581171548117169</v>
      </c>
      <c r="G173" s="3">
        <v>72.426359832635981</v>
      </c>
      <c r="H173" s="3">
        <v>45.502928870292884</v>
      </c>
      <c r="I173" s="3">
        <v>47.697489539748958</v>
      </c>
      <c r="J173" s="3">
        <v>40.962761506276152</v>
      </c>
      <c r="K173" s="3">
        <v>52.717154811715488</v>
      </c>
      <c r="L173" s="3">
        <v>65.22468619246861</v>
      </c>
      <c r="M173" s="3">
        <v>62.474895397489533</v>
      </c>
      <c r="N173" s="3">
        <v>82.166945606694554</v>
      </c>
      <c r="O173" s="3">
        <v>85.84435146443515</v>
      </c>
      <c r="P173" s="3">
        <v>45.776569037656905</v>
      </c>
      <c r="Q173" s="3">
        <v>62.501255230125523</v>
      </c>
    </row>
    <row r="174" spans="1:17" x14ac:dyDescent="0.25">
      <c r="A174">
        <f t="shared" si="14"/>
        <v>23400</v>
      </c>
      <c r="B174">
        <f t="shared" si="12"/>
        <v>24300</v>
      </c>
      <c r="C174" s="1">
        <f t="shared" si="13"/>
        <v>0.48958333333333331</v>
      </c>
      <c r="D174" s="3">
        <v>50.689495798319328</v>
      </c>
      <c r="E174" s="3">
        <v>48.220588235294116</v>
      </c>
      <c r="F174" s="3">
        <v>83.26134453781512</v>
      </c>
      <c r="G174" s="3">
        <v>72.568067226890747</v>
      </c>
      <c r="H174" s="3">
        <v>45.659243697478992</v>
      </c>
      <c r="I174" s="3">
        <v>48.262605042016801</v>
      </c>
      <c r="J174" s="3">
        <v>39.090336134453779</v>
      </c>
      <c r="K174" s="3">
        <v>55.485294117647058</v>
      </c>
      <c r="L174" s="3">
        <v>65.309663865546213</v>
      </c>
      <c r="M174" s="3">
        <v>64.488655462184866</v>
      </c>
      <c r="N174" s="3">
        <v>89.36638655462184</v>
      </c>
      <c r="O174" s="3">
        <v>85.118487394957967</v>
      </c>
      <c r="P174" s="3">
        <v>44.244117647058822</v>
      </c>
      <c r="Q174" s="3">
        <v>64.414705882352948</v>
      </c>
    </row>
    <row r="175" spans="1:17" x14ac:dyDescent="0.25">
      <c r="A175">
        <f t="shared" si="14"/>
        <v>24300</v>
      </c>
      <c r="B175">
        <f t="shared" si="12"/>
        <v>25200</v>
      </c>
      <c r="C175" s="1">
        <f t="shared" si="13"/>
        <v>0.5</v>
      </c>
      <c r="D175" s="3">
        <v>51.296234309623422</v>
      </c>
      <c r="E175" s="3">
        <v>47.755230125523006</v>
      </c>
      <c r="F175" s="3">
        <v>88.028451882845189</v>
      </c>
      <c r="G175" s="3">
        <v>72.156485355648528</v>
      </c>
      <c r="H175" s="3">
        <v>45.28117154811715</v>
      </c>
      <c r="I175" s="3">
        <v>47.75815899581589</v>
      </c>
      <c r="J175" s="3">
        <v>39.955648535564855</v>
      </c>
      <c r="K175" s="3">
        <v>56.101255230125524</v>
      </c>
      <c r="L175" s="3">
        <v>66.467364016736397</v>
      </c>
      <c r="M175" s="3">
        <v>64.714225941422598</v>
      </c>
      <c r="N175" s="3">
        <v>87.728870292887024</v>
      </c>
      <c r="O175" s="3">
        <v>84.959832635983261</v>
      </c>
      <c r="P175" s="3">
        <v>43.85648535564853</v>
      </c>
      <c r="Q175" s="3">
        <v>64.692050209205007</v>
      </c>
    </row>
    <row r="176" spans="1:17" x14ac:dyDescent="0.25">
      <c r="A176">
        <f t="shared" si="14"/>
        <v>25200</v>
      </c>
      <c r="B176">
        <f t="shared" si="12"/>
        <v>26100</v>
      </c>
      <c r="C176" s="1">
        <f t="shared" si="13"/>
        <v>0.51041666666666663</v>
      </c>
      <c r="D176" s="3">
        <v>50.775619834710746</v>
      </c>
      <c r="E176" s="3">
        <v>45.793801652892562</v>
      </c>
      <c r="F176" s="3">
        <v>87.419008264462803</v>
      </c>
      <c r="G176" s="3">
        <v>71.049586776859513</v>
      </c>
      <c r="H176" s="3">
        <v>43.52809917355372</v>
      </c>
      <c r="I176" s="3">
        <v>45.724793388429752</v>
      </c>
      <c r="J176" s="3">
        <v>39.490082644628096</v>
      </c>
      <c r="K176" s="3">
        <v>55.190909090909088</v>
      </c>
      <c r="L176" s="3">
        <v>64.173553719008268</v>
      </c>
      <c r="M176" s="3">
        <v>65.294628099173551</v>
      </c>
      <c r="N176" s="3">
        <v>92.690495867768604</v>
      </c>
      <c r="O176" s="3">
        <v>84.078925619834706</v>
      </c>
      <c r="P176" s="3">
        <v>42.337190082644625</v>
      </c>
      <c r="Q176" s="3">
        <v>65.254132231404952</v>
      </c>
    </row>
    <row r="177" spans="1:17" x14ac:dyDescent="0.25">
      <c r="A177">
        <f t="shared" si="14"/>
        <v>26100</v>
      </c>
      <c r="B177">
        <f t="shared" si="12"/>
        <v>27000</v>
      </c>
      <c r="C177" s="1">
        <f t="shared" si="13"/>
        <v>0.52083333333333337</v>
      </c>
      <c r="D177" s="3">
        <v>51.534156378600827</v>
      </c>
      <c r="E177" s="3">
        <v>48.17366255144033</v>
      </c>
      <c r="F177" s="3">
        <v>79.412757201646087</v>
      </c>
      <c r="G177" s="3">
        <v>68.525925925925918</v>
      </c>
      <c r="H177" s="3">
        <v>45.692592592592597</v>
      </c>
      <c r="I177" s="3">
        <v>48.168724279835395</v>
      </c>
      <c r="J177" s="3">
        <v>41.645679012345681</v>
      </c>
      <c r="K177" s="3">
        <v>53.981069958847741</v>
      </c>
      <c r="L177" s="3">
        <v>65.988065843621399</v>
      </c>
      <c r="M177" s="3">
        <v>63.295884773662543</v>
      </c>
      <c r="N177" s="3">
        <v>86.702469135802474</v>
      </c>
      <c r="O177" s="3">
        <v>84.088888888888889</v>
      </c>
      <c r="P177" s="3">
        <v>43.738271604938269</v>
      </c>
      <c r="Q177" s="3">
        <v>63.28600823045268</v>
      </c>
    </row>
    <row r="178" spans="1:17" x14ac:dyDescent="0.25">
      <c r="A178">
        <f t="shared" si="14"/>
        <v>27000</v>
      </c>
      <c r="B178">
        <f t="shared" si="12"/>
        <v>27900</v>
      </c>
      <c r="C178" s="1">
        <f t="shared" si="13"/>
        <v>0.53125</v>
      </c>
      <c r="D178" s="3">
        <v>52.04708520179372</v>
      </c>
      <c r="E178" s="3">
        <v>48.337219730941698</v>
      </c>
      <c r="F178" s="3">
        <v>87.425112107623306</v>
      </c>
      <c r="G178" s="3">
        <v>69.499551569506721</v>
      </c>
      <c r="H178" s="3">
        <v>45.772197309417038</v>
      </c>
      <c r="I178" s="3">
        <v>48.262780269058297</v>
      </c>
      <c r="J178" s="3">
        <v>38.412556053811656</v>
      </c>
      <c r="K178" s="3">
        <v>54.288340807174883</v>
      </c>
      <c r="L178" s="3">
        <v>62.89192825112108</v>
      </c>
      <c r="M178" s="3">
        <v>63.940358744394622</v>
      </c>
      <c r="N178" s="3">
        <v>84.793721973094165</v>
      </c>
      <c r="O178" s="3">
        <v>84.710313901345302</v>
      </c>
      <c r="P178" s="3">
        <v>40.920627802690582</v>
      </c>
      <c r="Q178" s="3">
        <v>64.043049327354268</v>
      </c>
    </row>
    <row r="179" spans="1:17" x14ac:dyDescent="0.25">
      <c r="A179">
        <f t="shared" si="14"/>
        <v>27900</v>
      </c>
      <c r="B179">
        <f t="shared" si="12"/>
        <v>28800</v>
      </c>
      <c r="C179" s="1">
        <f t="shared" si="13"/>
        <v>0.54166666666666663</v>
      </c>
      <c r="D179" s="3">
        <v>49.708333333333336</v>
      </c>
      <c r="E179" s="3">
        <v>47.650877192982456</v>
      </c>
      <c r="F179" s="3">
        <v>90.392982456140359</v>
      </c>
      <c r="G179" s="3">
        <v>71.701754385964904</v>
      </c>
      <c r="H179" s="3">
        <v>44.850877192982459</v>
      </c>
      <c r="I179" s="3">
        <v>47.688157894736847</v>
      </c>
      <c r="J179" s="3">
        <v>36.461842105263159</v>
      </c>
      <c r="K179" s="3">
        <v>54.400877192982456</v>
      </c>
      <c r="L179" s="3">
        <v>64.156578947368416</v>
      </c>
      <c r="M179" s="3">
        <v>63.423245614035089</v>
      </c>
      <c r="N179" s="3">
        <v>85.267982456140345</v>
      </c>
      <c r="O179" s="3">
        <v>83.366228070175438</v>
      </c>
      <c r="P179" s="3">
        <v>44.523684210526312</v>
      </c>
      <c r="Q179" s="3">
        <v>63.50482456140351</v>
      </c>
    </row>
    <row r="180" spans="1:17" x14ac:dyDescent="0.25">
      <c r="A180">
        <f t="shared" si="14"/>
        <v>28800</v>
      </c>
      <c r="B180">
        <f t="shared" si="12"/>
        <v>29700</v>
      </c>
      <c r="C180" s="1">
        <f t="shared" si="13"/>
        <v>0.55208333333333337</v>
      </c>
      <c r="D180" s="3">
        <v>50.652678571428574</v>
      </c>
      <c r="E180" s="3">
        <v>47.250892857142858</v>
      </c>
      <c r="F180" s="3">
        <v>84.184375000000003</v>
      </c>
      <c r="G180" s="3">
        <v>71.257589285714289</v>
      </c>
      <c r="H180" s="3">
        <v>45.103124999999999</v>
      </c>
      <c r="I180" s="3">
        <v>47.228571428571428</v>
      </c>
      <c r="J180" s="3">
        <v>40.592410714285712</v>
      </c>
      <c r="K180" s="3">
        <v>55.267857142857146</v>
      </c>
      <c r="L180" s="3">
        <v>66.072321428571428</v>
      </c>
      <c r="M180" s="3">
        <v>64.644642857142856</v>
      </c>
      <c r="N180" s="3">
        <v>80.973660714285714</v>
      </c>
      <c r="O180" s="3">
        <v>83.811160714285705</v>
      </c>
      <c r="P180" s="3">
        <v>45.117410714285718</v>
      </c>
      <c r="Q180" s="3">
        <v>64.721428571428561</v>
      </c>
    </row>
    <row r="181" spans="1:17" x14ac:dyDescent="0.25">
      <c r="A181">
        <f t="shared" si="14"/>
        <v>29700</v>
      </c>
      <c r="B181">
        <f t="shared" si="12"/>
        <v>30600</v>
      </c>
      <c r="C181" s="1">
        <f t="shared" si="13"/>
        <v>0.5625</v>
      </c>
      <c r="D181" s="3">
        <v>50.267555555555553</v>
      </c>
      <c r="E181" s="3">
        <v>46.61022222222222</v>
      </c>
      <c r="F181" s="3">
        <v>86.354222222222205</v>
      </c>
      <c r="G181" s="3">
        <v>70.160444444444451</v>
      </c>
      <c r="H181" s="3">
        <v>44.848444444444439</v>
      </c>
      <c r="I181" s="3">
        <v>46.631999999999991</v>
      </c>
      <c r="J181" s="3">
        <v>42.616444444444447</v>
      </c>
      <c r="K181" s="3">
        <v>55.327111111111115</v>
      </c>
      <c r="L181" s="3">
        <v>67.38622222222223</v>
      </c>
      <c r="M181" s="3">
        <v>64.108444444444444</v>
      </c>
      <c r="N181" s="3">
        <v>84.075555555555553</v>
      </c>
      <c r="O181" s="3">
        <v>82.649777777777771</v>
      </c>
      <c r="P181" s="3">
        <v>47.74711111111111</v>
      </c>
      <c r="Q181" s="3">
        <v>64.162222222222226</v>
      </c>
    </row>
    <row r="182" spans="1:17" x14ac:dyDescent="0.25">
      <c r="A182">
        <f t="shared" si="14"/>
        <v>30600</v>
      </c>
      <c r="B182">
        <f t="shared" si="12"/>
        <v>31500</v>
      </c>
      <c r="C182" s="1">
        <f t="shared" si="13"/>
        <v>0.57291666666666663</v>
      </c>
      <c r="D182" s="3">
        <v>49.596916299559474</v>
      </c>
      <c r="E182" s="3">
        <v>47.261674008810566</v>
      </c>
      <c r="F182" s="3">
        <v>87.968281938325987</v>
      </c>
      <c r="G182" s="3">
        <v>69.819383259911888</v>
      </c>
      <c r="H182" s="3">
        <v>45.072687224669608</v>
      </c>
      <c r="I182" s="3">
        <v>47.266960352422906</v>
      </c>
      <c r="J182" s="3">
        <v>39.871806167400884</v>
      </c>
      <c r="K182" s="3">
        <v>57.258149779735689</v>
      </c>
      <c r="L182" s="3">
        <v>65.568722466960367</v>
      </c>
      <c r="M182" s="3">
        <v>66.491629955947133</v>
      </c>
      <c r="N182" s="3">
        <v>92.257268722466961</v>
      </c>
      <c r="O182" s="3">
        <v>81.950660792951538</v>
      </c>
      <c r="P182" s="3">
        <v>44.205286343612336</v>
      </c>
      <c r="Q182" s="3">
        <v>66.290308370044059</v>
      </c>
    </row>
    <row r="183" spans="1:17" x14ac:dyDescent="0.25">
      <c r="A183">
        <f t="shared" si="14"/>
        <v>31500</v>
      </c>
      <c r="B183">
        <f t="shared" si="12"/>
        <v>32400</v>
      </c>
      <c r="C183" s="1">
        <f t="shared" si="13"/>
        <v>0.58333333333333337</v>
      </c>
      <c r="D183" s="3">
        <v>52.464090909090906</v>
      </c>
      <c r="E183" s="3">
        <v>47.253181818181822</v>
      </c>
      <c r="F183" s="3">
        <v>84.729545454545459</v>
      </c>
      <c r="G183" s="3">
        <v>68.62045454545455</v>
      </c>
      <c r="H183" s="3">
        <v>44.535454545454549</v>
      </c>
      <c r="I183" s="3">
        <v>47.225909090909092</v>
      </c>
      <c r="J183" s="3">
        <v>41.781818181818181</v>
      </c>
      <c r="K183" s="3">
        <v>57.253636363636375</v>
      </c>
      <c r="L183" s="3">
        <v>63.595000000000006</v>
      </c>
      <c r="M183" s="3">
        <v>62.343181818181826</v>
      </c>
      <c r="N183" s="3">
        <v>85.22999999999999</v>
      </c>
      <c r="O183" s="3">
        <v>82.331818181818178</v>
      </c>
      <c r="P183" s="3">
        <v>44.548181818181817</v>
      </c>
      <c r="Q183" s="3">
        <v>64.011363636363654</v>
      </c>
    </row>
    <row r="184" spans="1:17" x14ac:dyDescent="0.25">
      <c r="A184">
        <f t="shared" si="14"/>
        <v>32400</v>
      </c>
      <c r="B184">
        <f t="shared" si="12"/>
        <v>33300</v>
      </c>
      <c r="C184" s="1">
        <f t="shared" si="13"/>
        <v>0.59375</v>
      </c>
      <c r="D184" s="3">
        <v>56.868981481481477</v>
      </c>
      <c r="E184" s="3">
        <v>45.237037037037034</v>
      </c>
      <c r="F184" s="3">
        <v>86.150925925925932</v>
      </c>
      <c r="G184" s="3">
        <v>61.568518518518523</v>
      </c>
      <c r="H184" s="3">
        <v>45.174074074074078</v>
      </c>
      <c r="I184" s="3">
        <v>45.881018518518516</v>
      </c>
      <c r="J184" s="3">
        <v>18.993055555555554</v>
      </c>
      <c r="K184" s="3">
        <v>25.309722222222224</v>
      </c>
      <c r="L184" s="3">
        <v>49.762500000000003</v>
      </c>
      <c r="M184" s="3">
        <v>42.412500000000001</v>
      </c>
      <c r="N184" s="3">
        <v>88.550462962962968</v>
      </c>
      <c r="O184" s="3">
        <v>81.688425925925927</v>
      </c>
      <c r="P184" s="3">
        <v>42.549074074074078</v>
      </c>
      <c r="Q184" s="3">
        <v>64.693518518518516</v>
      </c>
    </row>
    <row r="185" spans="1:17" x14ac:dyDescent="0.25">
      <c r="A185">
        <f t="shared" si="14"/>
        <v>33300</v>
      </c>
      <c r="B185">
        <f t="shared" si="12"/>
        <v>34200</v>
      </c>
      <c r="C185" s="1">
        <f t="shared" si="13"/>
        <v>0.60416666666666663</v>
      </c>
      <c r="D185" s="3">
        <v>55.928640776699034</v>
      </c>
      <c r="E185" s="3">
        <v>43.96456310679612</v>
      </c>
      <c r="F185" s="3">
        <v>86.802427184466026</v>
      </c>
      <c r="G185" s="3">
        <v>63.209708737864069</v>
      </c>
      <c r="H185" s="3">
        <v>43.956796116504854</v>
      </c>
      <c r="I185" s="3">
        <v>46.413106796116509</v>
      </c>
      <c r="J185" s="3">
        <v>19.066990291262137</v>
      </c>
      <c r="K185" s="3">
        <v>24.851456310679612</v>
      </c>
      <c r="L185" s="3">
        <v>50.39320388349514</v>
      </c>
      <c r="M185" s="3">
        <v>39.887378640776703</v>
      </c>
      <c r="N185" s="3">
        <v>86.873786407767</v>
      </c>
      <c r="O185" s="3">
        <v>80.684951456310671</v>
      </c>
      <c r="P185" s="3">
        <v>40.038834951456309</v>
      </c>
      <c r="Q185" s="3">
        <v>63.57621359223301</v>
      </c>
    </row>
    <row r="186" spans="1:17" x14ac:dyDescent="0.25">
      <c r="A186">
        <f t="shared" si="14"/>
        <v>34200</v>
      </c>
      <c r="B186">
        <f t="shared" si="12"/>
        <v>35100</v>
      </c>
      <c r="C186" s="1">
        <f t="shared" si="13"/>
        <v>0.61458333333333337</v>
      </c>
      <c r="D186" s="3">
        <v>54.992820512820515</v>
      </c>
      <c r="E186" s="3">
        <v>44.689230769230768</v>
      </c>
      <c r="F186" s="3">
        <v>84.395897435897425</v>
      </c>
      <c r="G186" s="3">
        <v>60.896923076923073</v>
      </c>
      <c r="H186" s="3">
        <v>44.674871794871791</v>
      </c>
      <c r="I186" s="3">
        <v>46.467692307692303</v>
      </c>
      <c r="J186" s="3">
        <v>18.645641025641023</v>
      </c>
      <c r="K186" s="3">
        <v>25.730769230769234</v>
      </c>
      <c r="L186" s="3">
        <v>49.689743589743593</v>
      </c>
      <c r="M186" s="3">
        <v>40.556410256410253</v>
      </c>
      <c r="N186" s="3">
        <v>87.20461538461538</v>
      </c>
      <c r="O186" s="3">
        <v>80.70410256410257</v>
      </c>
      <c r="P186" s="3">
        <v>40.664102564102564</v>
      </c>
      <c r="Q186" s="3">
        <v>64.543589743589749</v>
      </c>
    </row>
    <row r="187" spans="1:17" x14ac:dyDescent="0.25">
      <c r="A187">
        <f t="shared" si="14"/>
        <v>35100</v>
      </c>
      <c r="B187">
        <f t="shared" si="12"/>
        <v>36000</v>
      </c>
      <c r="C187" s="1">
        <f t="shared" si="13"/>
        <v>0.625</v>
      </c>
      <c r="D187" s="3">
        <v>55.691079812206581</v>
      </c>
      <c r="E187" s="3">
        <v>43.859154929577464</v>
      </c>
      <c r="F187" s="3">
        <v>84.263849765258215</v>
      </c>
      <c r="G187" s="3">
        <v>62.226760563380289</v>
      </c>
      <c r="H187" s="3">
        <v>43.842723004694832</v>
      </c>
      <c r="I187" s="3">
        <v>45.561502347417843</v>
      </c>
      <c r="J187" s="3">
        <v>16.609389671361502</v>
      </c>
      <c r="K187" s="3">
        <v>24.964319248826293</v>
      </c>
      <c r="L187" s="3">
        <v>48.572300469483565</v>
      </c>
      <c r="M187" s="3">
        <v>39.010328638497654</v>
      </c>
      <c r="N187" s="3">
        <v>91.635680751173709</v>
      </c>
      <c r="O187" s="3">
        <v>81.709389671361492</v>
      </c>
      <c r="P187" s="3">
        <v>39.137558685446002</v>
      </c>
      <c r="Q187" s="3">
        <v>65.223474178403762</v>
      </c>
    </row>
    <row r="188" spans="1:17" x14ac:dyDescent="0.25">
      <c r="A188">
        <f t="shared" si="14"/>
        <v>36000</v>
      </c>
      <c r="B188">
        <f t="shared" si="12"/>
        <v>36900</v>
      </c>
      <c r="C188" s="1">
        <f t="shared" si="13"/>
        <v>0.63541666666666663</v>
      </c>
      <c r="D188" s="3">
        <v>54.274011299435031</v>
      </c>
      <c r="E188" s="3">
        <v>45.585310734463278</v>
      </c>
      <c r="F188" s="3">
        <v>83.019209039548031</v>
      </c>
      <c r="G188" s="3">
        <v>57.631638418079092</v>
      </c>
      <c r="H188" s="3">
        <v>45.636723163841808</v>
      </c>
      <c r="I188" s="3">
        <v>47.864406779661024</v>
      </c>
      <c r="J188" s="3">
        <v>19.521468926553673</v>
      </c>
      <c r="K188" s="3">
        <v>26.296045197740114</v>
      </c>
      <c r="L188" s="3">
        <v>50.488700564971751</v>
      </c>
      <c r="M188" s="3">
        <v>36.188700564971747</v>
      </c>
      <c r="N188" s="3">
        <v>85.406214689265539</v>
      </c>
      <c r="O188" s="3">
        <v>80.724858757062151</v>
      </c>
      <c r="P188" s="3">
        <v>35.892090395480224</v>
      </c>
      <c r="Q188" s="3">
        <v>65.092090395480227</v>
      </c>
    </row>
    <row r="189" spans="1:17" x14ac:dyDescent="0.25">
      <c r="A189">
        <f t="shared" si="14"/>
        <v>36900</v>
      </c>
      <c r="B189">
        <f t="shared" si="12"/>
        <v>37800</v>
      </c>
      <c r="C189" s="1">
        <f t="shared" si="13"/>
        <v>0.64583333333333337</v>
      </c>
      <c r="D189" s="3">
        <v>54.124277456647405</v>
      </c>
      <c r="E189" s="3">
        <v>45.526011560693647</v>
      </c>
      <c r="F189" s="3">
        <v>80.167630057803464</v>
      </c>
      <c r="G189" s="3">
        <v>54.579768786127168</v>
      </c>
      <c r="H189" s="3">
        <v>45.52312138728324</v>
      </c>
      <c r="I189" s="3">
        <v>46.84161849710982</v>
      </c>
      <c r="J189" s="3">
        <v>17.593641618497109</v>
      </c>
      <c r="K189" s="3">
        <v>24.297109826589594</v>
      </c>
      <c r="L189" s="3">
        <v>49.580346820809247</v>
      </c>
      <c r="M189" s="3">
        <v>31.025433526011561</v>
      </c>
      <c r="N189" s="3">
        <v>84.233526011560684</v>
      </c>
      <c r="O189" s="3">
        <v>83.276300578034679</v>
      </c>
      <c r="P189" s="3">
        <v>30.897687861271681</v>
      </c>
      <c r="Q189" s="3">
        <v>64.486127167630059</v>
      </c>
    </row>
    <row r="190" spans="1:17" x14ac:dyDescent="0.25">
      <c r="A190">
        <f t="shared" si="14"/>
        <v>37800</v>
      </c>
      <c r="B190">
        <f t="shared" si="12"/>
        <v>38700</v>
      </c>
      <c r="C190" s="1">
        <f t="shared" si="13"/>
        <v>0.65625</v>
      </c>
      <c r="D190" s="3">
        <v>52.786746987951815</v>
      </c>
      <c r="E190" s="3">
        <v>44.883132530120484</v>
      </c>
      <c r="F190" s="3">
        <v>75.590963855421691</v>
      </c>
      <c r="G190" s="3">
        <v>56.049397590361444</v>
      </c>
      <c r="H190" s="3">
        <v>44.871084337349394</v>
      </c>
      <c r="I190" s="3">
        <v>46.338554216867472</v>
      </c>
      <c r="J190" s="3">
        <v>18.714457831325298</v>
      </c>
      <c r="K190" s="3">
        <v>26.457831325301207</v>
      </c>
      <c r="L190" s="3">
        <v>50.769879518072287</v>
      </c>
      <c r="M190" s="3">
        <v>36.36385542168675</v>
      </c>
      <c r="N190" s="3">
        <v>79.76204819277109</v>
      </c>
      <c r="O190" s="3">
        <v>81.341566265060237</v>
      </c>
      <c r="P190" s="3">
        <v>36.421686746987952</v>
      </c>
      <c r="Q190" s="3">
        <v>64.395783132530113</v>
      </c>
    </row>
    <row r="191" spans="1:17" x14ac:dyDescent="0.25">
      <c r="A191">
        <f t="shared" si="14"/>
        <v>38700</v>
      </c>
      <c r="B191">
        <f t="shared" si="12"/>
        <v>39600</v>
      </c>
      <c r="C191" s="1">
        <f t="shared" si="13"/>
        <v>0.66666666666666663</v>
      </c>
      <c r="D191" s="3">
        <v>53.830769230769235</v>
      </c>
      <c r="E191" s="3">
        <v>45.247337278106507</v>
      </c>
      <c r="F191" s="3">
        <v>80.511834319526628</v>
      </c>
      <c r="G191" s="3">
        <v>57.591715976331365</v>
      </c>
      <c r="H191" s="3">
        <v>45.248520710059168</v>
      </c>
      <c r="I191" s="3">
        <v>47.210650887573962</v>
      </c>
      <c r="J191" s="3">
        <v>18.827810650887574</v>
      </c>
      <c r="K191" s="3">
        <v>26.962130177514791</v>
      </c>
      <c r="L191" s="3">
        <v>50.296449704142013</v>
      </c>
      <c r="M191" s="3">
        <v>35.239644970414204</v>
      </c>
      <c r="N191" s="3">
        <v>92.276331360946742</v>
      </c>
      <c r="O191" s="3">
        <v>81.221893491124248</v>
      </c>
      <c r="P191" s="3">
        <v>35.471005917159765</v>
      </c>
      <c r="Q191" s="3">
        <v>64.011242603550286</v>
      </c>
    </row>
    <row r="192" spans="1:17" x14ac:dyDescent="0.25">
      <c r="A192">
        <f t="shared" si="14"/>
        <v>39600</v>
      </c>
      <c r="B192">
        <f t="shared" si="12"/>
        <v>40500</v>
      </c>
      <c r="C192" s="1">
        <f t="shared" si="13"/>
        <v>0.67708333333333337</v>
      </c>
      <c r="D192" s="3">
        <v>51.188607594936705</v>
      </c>
      <c r="E192" s="3">
        <v>46.593670886075948</v>
      </c>
      <c r="F192" s="3">
        <v>83.262658227848092</v>
      </c>
      <c r="G192" s="3">
        <v>54.641139240506334</v>
      </c>
      <c r="H192" s="3">
        <v>46.593670886075948</v>
      </c>
      <c r="I192" s="3">
        <v>48.542405063291142</v>
      </c>
      <c r="J192" s="3">
        <v>19.430379746835442</v>
      </c>
      <c r="K192" s="3">
        <v>25.350632911392402</v>
      </c>
      <c r="L192" s="3">
        <v>50.853797468354436</v>
      </c>
      <c r="M192" s="3">
        <v>31.605696202531647</v>
      </c>
      <c r="N192" s="3">
        <v>81.793037974683543</v>
      </c>
      <c r="O192" s="3">
        <v>81.208860759493675</v>
      </c>
      <c r="P192" s="3">
        <v>31.687974683544304</v>
      </c>
      <c r="Q192" s="3">
        <v>62.360759493670891</v>
      </c>
    </row>
    <row r="193" spans="1:17" x14ac:dyDescent="0.25">
      <c r="A193">
        <f t="shared" si="14"/>
        <v>40500</v>
      </c>
      <c r="B193">
        <f t="shared" si="12"/>
        <v>41400</v>
      </c>
      <c r="C193" s="1">
        <f t="shared" si="13"/>
        <v>0.6875</v>
      </c>
      <c r="D193" s="3">
        <v>52.379729729729732</v>
      </c>
      <c r="E193" s="3">
        <v>45.727027027027027</v>
      </c>
      <c r="F193" s="3">
        <v>82.365540540540536</v>
      </c>
      <c r="G193" s="3">
        <v>50.47837837837838</v>
      </c>
      <c r="H193" s="3">
        <v>45.726351351351354</v>
      </c>
      <c r="I193" s="3">
        <v>47.777027027027025</v>
      </c>
      <c r="J193" s="3">
        <v>17.793243243243246</v>
      </c>
      <c r="K193" s="3">
        <v>26.087837837837839</v>
      </c>
      <c r="L193" s="3">
        <v>49.57229729729729</v>
      </c>
      <c r="M193" s="3">
        <v>30.897297297297296</v>
      </c>
      <c r="N193" s="3">
        <v>90.033108108108109</v>
      </c>
      <c r="O193" s="3">
        <v>83.077702702702709</v>
      </c>
      <c r="P193" s="3">
        <v>30.897297297297296</v>
      </c>
      <c r="Q193" s="3">
        <v>62.428378378378383</v>
      </c>
    </row>
    <row r="194" spans="1:17" x14ac:dyDescent="0.25">
      <c r="A194">
        <f t="shared" si="14"/>
        <v>41400</v>
      </c>
      <c r="B194">
        <f t="shared" si="12"/>
        <v>42300</v>
      </c>
      <c r="C194" s="1">
        <f t="shared" si="13"/>
        <v>0.69791666666666663</v>
      </c>
      <c r="D194" s="3">
        <v>52.996103896103897</v>
      </c>
      <c r="E194" s="3">
        <v>46.036363636363639</v>
      </c>
      <c r="F194" s="3">
        <v>88.04220779220779</v>
      </c>
      <c r="G194" s="3">
        <v>55.157792207792205</v>
      </c>
      <c r="H194" s="3">
        <v>46.035714285714292</v>
      </c>
      <c r="I194" s="3">
        <v>46.562987012987008</v>
      </c>
      <c r="J194" s="3">
        <v>19.624025974025972</v>
      </c>
      <c r="K194" s="3">
        <v>27.279220779220783</v>
      </c>
      <c r="L194" s="3">
        <v>51.841558441558433</v>
      </c>
      <c r="M194" s="3">
        <v>33.772727272727273</v>
      </c>
      <c r="N194" s="3">
        <v>87.913636363636357</v>
      </c>
      <c r="O194" s="3">
        <v>80.341558441558448</v>
      </c>
      <c r="P194" s="3">
        <v>33.772727272727273</v>
      </c>
      <c r="Q194" s="3">
        <v>65.539610389610388</v>
      </c>
    </row>
    <row r="195" spans="1:17" x14ac:dyDescent="0.25">
      <c r="A195">
        <f t="shared" si="14"/>
        <v>42300</v>
      </c>
      <c r="B195">
        <f t="shared" si="12"/>
        <v>43200</v>
      </c>
      <c r="C195" s="1">
        <f t="shared" si="13"/>
        <v>0.70833333333333337</v>
      </c>
      <c r="D195" s="3">
        <v>51.782312925170075</v>
      </c>
      <c r="E195" s="3">
        <v>45.804081632653052</v>
      </c>
      <c r="F195" s="3">
        <v>90.729251700680265</v>
      </c>
      <c r="G195" s="3">
        <v>53.093197278911568</v>
      </c>
      <c r="H195" s="3">
        <v>45.810204081632648</v>
      </c>
      <c r="I195" s="3">
        <v>46.802040816326532</v>
      </c>
      <c r="J195" s="3">
        <v>18.408843537414963</v>
      </c>
      <c r="K195" s="3">
        <v>27.462585034013603</v>
      </c>
      <c r="L195" s="3">
        <v>50.264625850340131</v>
      </c>
      <c r="M195" s="3">
        <v>31.72312925170068</v>
      </c>
      <c r="N195" s="3">
        <v>90.117687074829931</v>
      </c>
      <c r="O195" s="3">
        <v>81.489115646258497</v>
      </c>
      <c r="P195" s="3">
        <v>31.725170068027211</v>
      </c>
      <c r="Q195" s="3">
        <v>65.426530612244889</v>
      </c>
    </row>
    <row r="196" spans="1:17" x14ac:dyDescent="0.25">
      <c r="A196">
        <f t="shared" si="14"/>
        <v>43200</v>
      </c>
      <c r="B196">
        <f t="shared" si="12"/>
        <v>44100</v>
      </c>
      <c r="C196" s="1">
        <f t="shared" si="13"/>
        <v>0.71875</v>
      </c>
      <c r="D196" s="3">
        <v>53.234177215189881</v>
      </c>
      <c r="E196" s="3">
        <v>44.106962025316456</v>
      </c>
      <c r="F196" s="3">
        <v>92.358860759493666</v>
      </c>
      <c r="G196" s="3">
        <v>61.213291139240503</v>
      </c>
      <c r="H196" s="3">
        <v>44.1</v>
      </c>
      <c r="I196" s="3">
        <v>45.728481012658229</v>
      </c>
      <c r="J196" s="3">
        <v>17.310126582278478</v>
      </c>
      <c r="K196" s="3">
        <v>25.865189873417716</v>
      </c>
      <c r="L196" s="3">
        <v>49.812658227848104</v>
      </c>
      <c r="M196" s="3">
        <v>33.053164556962024</v>
      </c>
      <c r="N196" s="3">
        <v>92.436708860759495</v>
      </c>
      <c r="O196" s="3">
        <v>80.639873417721518</v>
      </c>
      <c r="P196" s="3">
        <v>33.053164556962024</v>
      </c>
      <c r="Q196" s="3">
        <v>66.017088607594928</v>
      </c>
    </row>
    <row r="197" spans="1:17" x14ac:dyDescent="0.25">
      <c r="A197">
        <f t="shared" si="14"/>
        <v>44100</v>
      </c>
      <c r="B197">
        <f t="shared" si="12"/>
        <v>45000</v>
      </c>
      <c r="C197" s="1">
        <f t="shared" si="13"/>
        <v>0.72916666666666663</v>
      </c>
      <c r="D197" s="3">
        <v>54.268987341772153</v>
      </c>
      <c r="E197" s="3">
        <v>44.344303797468356</v>
      </c>
      <c r="F197" s="3">
        <v>84.759493670886087</v>
      </c>
      <c r="G197" s="3">
        <v>58.248101265822775</v>
      </c>
      <c r="H197" s="3">
        <v>44.338607594936704</v>
      </c>
      <c r="I197" s="3">
        <v>46.6</v>
      </c>
      <c r="J197" s="3">
        <v>18.256962025316458</v>
      </c>
      <c r="K197" s="3">
        <v>25.715822784810126</v>
      </c>
      <c r="L197" s="3">
        <v>50.503164556962027</v>
      </c>
      <c r="M197" s="3">
        <v>31.672784810126586</v>
      </c>
      <c r="N197" s="3">
        <v>88.243670886075947</v>
      </c>
      <c r="O197" s="3">
        <v>81.992405063291145</v>
      </c>
      <c r="P197" s="3">
        <v>31.741139240506335</v>
      </c>
      <c r="Q197" s="3">
        <v>64.385443037974682</v>
      </c>
    </row>
    <row r="198" spans="1:17" x14ac:dyDescent="0.25">
      <c r="A198">
        <f t="shared" si="14"/>
        <v>45000</v>
      </c>
      <c r="B198">
        <f t="shared" si="12"/>
        <v>45900</v>
      </c>
      <c r="C198" s="1">
        <f t="shared" si="13"/>
        <v>0.73958333333333337</v>
      </c>
      <c r="D198" s="3">
        <v>53.004968944099382</v>
      </c>
      <c r="E198" s="3">
        <v>47.029813664596269</v>
      </c>
      <c r="F198" s="3">
        <v>86.491304347826102</v>
      </c>
      <c r="G198" s="3">
        <v>54.008074534161494</v>
      </c>
      <c r="H198" s="3">
        <v>47.040993788819875</v>
      </c>
      <c r="I198" s="3">
        <v>48.668944099378884</v>
      </c>
      <c r="J198" s="3">
        <v>19.595652173913045</v>
      </c>
      <c r="K198" s="3">
        <v>26.477018633540371</v>
      </c>
      <c r="L198" s="3">
        <v>51.259006211180136</v>
      </c>
      <c r="M198" s="3">
        <v>33.093167701863351</v>
      </c>
      <c r="N198" s="3">
        <v>91.670186335403713</v>
      </c>
      <c r="O198" s="3">
        <v>84.84037267080744</v>
      </c>
      <c r="P198" s="3">
        <v>33.214906832298141</v>
      </c>
      <c r="Q198" s="3">
        <v>62.324844720496891</v>
      </c>
    </row>
    <row r="199" spans="1:17" x14ac:dyDescent="0.25">
      <c r="A199">
        <f t="shared" si="14"/>
        <v>45900</v>
      </c>
      <c r="B199">
        <f t="shared" si="12"/>
        <v>46800</v>
      </c>
      <c r="C199" s="1">
        <f t="shared" si="13"/>
        <v>0.75</v>
      </c>
      <c r="D199" s="3">
        <v>54.226923076923072</v>
      </c>
      <c r="E199" s="3">
        <v>44.89294871794872</v>
      </c>
      <c r="F199" s="3">
        <v>83.626282051282061</v>
      </c>
      <c r="G199" s="3">
        <v>56.321794871794872</v>
      </c>
      <c r="H199" s="3">
        <v>44.89487179487179</v>
      </c>
      <c r="I199" s="3">
        <v>45.935897435897438</v>
      </c>
      <c r="J199" s="3">
        <v>19.14551282051282</v>
      </c>
      <c r="K199" s="3">
        <v>26.487820512820512</v>
      </c>
      <c r="L199" s="3">
        <v>50.218589743589746</v>
      </c>
      <c r="M199" s="3">
        <v>31.44166666666667</v>
      </c>
      <c r="N199" s="3">
        <v>90.911538461538456</v>
      </c>
      <c r="O199" s="3">
        <v>80.810256410256414</v>
      </c>
      <c r="P199" s="3">
        <v>31.408333333333331</v>
      </c>
      <c r="Q199" s="3">
        <v>64.678846153846138</v>
      </c>
    </row>
    <row r="200" spans="1:17" x14ac:dyDescent="0.25">
      <c r="A200">
        <f t="shared" si="14"/>
        <v>46800</v>
      </c>
      <c r="B200">
        <f t="shared" si="12"/>
        <v>47700</v>
      </c>
      <c r="C200" s="1">
        <f t="shared" si="13"/>
        <v>0.76041666666666663</v>
      </c>
      <c r="D200" s="3">
        <v>52.371724137931025</v>
      </c>
      <c r="E200" s="3">
        <v>45.362758620689661</v>
      </c>
      <c r="F200" s="3">
        <v>88.715862068965521</v>
      </c>
      <c r="G200" s="3">
        <v>50.702068965517242</v>
      </c>
      <c r="H200" s="3">
        <v>45.363448275862069</v>
      </c>
      <c r="I200" s="3">
        <v>47.055172413793102</v>
      </c>
      <c r="J200" s="3">
        <v>18.698620689655172</v>
      </c>
      <c r="K200" s="3">
        <v>27.110344827586211</v>
      </c>
      <c r="L200" s="3">
        <v>49.668275862068967</v>
      </c>
      <c r="M200" s="3">
        <v>32.596551724137932</v>
      </c>
      <c r="N200" s="3">
        <v>86.913103448275848</v>
      </c>
      <c r="O200" s="3">
        <v>81.811724137931037</v>
      </c>
      <c r="P200" s="3">
        <v>32.595862068965516</v>
      </c>
      <c r="Q200" s="3">
        <v>62.898620689655175</v>
      </c>
    </row>
    <row r="201" spans="1:17" x14ac:dyDescent="0.25">
      <c r="A201">
        <f t="shared" si="14"/>
        <v>47700</v>
      </c>
      <c r="B201">
        <f t="shared" si="12"/>
        <v>48600</v>
      </c>
      <c r="C201" s="1">
        <f t="shared" si="13"/>
        <v>0.77083333333333337</v>
      </c>
      <c r="D201" s="3">
        <v>50.89622641509434</v>
      </c>
      <c r="E201" s="3">
        <v>44.455974842767297</v>
      </c>
      <c r="F201" s="3">
        <v>92.040251572327037</v>
      </c>
      <c r="G201" s="3">
        <v>55.27610062893082</v>
      </c>
      <c r="H201" s="3">
        <v>44.455974842767297</v>
      </c>
      <c r="I201" s="3">
        <v>45.951572327044019</v>
      </c>
      <c r="J201" s="3">
        <v>18.723899371069184</v>
      </c>
      <c r="K201" s="3">
        <v>27.252830188679248</v>
      </c>
      <c r="L201" s="3">
        <v>50.542767295597493</v>
      </c>
      <c r="M201" s="3">
        <v>31.050314465408803</v>
      </c>
      <c r="N201" s="3">
        <v>82.656603773584905</v>
      </c>
      <c r="O201" s="3">
        <v>79.840251572327048</v>
      </c>
      <c r="P201" s="3">
        <v>31.050314465408803</v>
      </c>
      <c r="Q201" s="3">
        <v>65.854088050314459</v>
      </c>
    </row>
    <row r="202" spans="1:17" x14ac:dyDescent="0.25">
      <c r="A202">
        <f t="shared" si="14"/>
        <v>48600</v>
      </c>
      <c r="B202">
        <f t="shared" si="12"/>
        <v>49500</v>
      </c>
      <c r="C202" s="1">
        <f t="shared" si="13"/>
        <v>0.78125</v>
      </c>
      <c r="D202" s="3">
        <v>53.524999999999999</v>
      </c>
      <c r="E202" s="3">
        <v>46.045731707317074</v>
      </c>
      <c r="F202" s="3">
        <v>87.439024390243915</v>
      </c>
      <c r="G202" s="3">
        <v>56.235975609756096</v>
      </c>
      <c r="H202" s="3">
        <v>46.041463414634144</v>
      </c>
      <c r="I202" s="3">
        <v>47.829878048780486</v>
      </c>
      <c r="J202" s="3">
        <v>18.06280487804878</v>
      </c>
      <c r="K202" s="3">
        <v>24.614634146341466</v>
      </c>
      <c r="L202" s="3">
        <v>49.37926829268293</v>
      </c>
      <c r="M202" s="3">
        <v>31.23231707317073</v>
      </c>
      <c r="N202" s="3">
        <v>88.634146341463406</v>
      </c>
      <c r="O202" s="3">
        <v>82.323170731707336</v>
      </c>
      <c r="P202" s="3">
        <v>31.23231707317073</v>
      </c>
      <c r="Q202" s="3">
        <v>62.131097560975618</v>
      </c>
    </row>
    <row r="203" spans="1:17" x14ac:dyDescent="0.25">
      <c r="A203">
        <f t="shared" si="14"/>
        <v>49500</v>
      </c>
      <c r="B203">
        <f t="shared" si="12"/>
        <v>50400</v>
      </c>
      <c r="C203" s="1">
        <f t="shared" si="13"/>
        <v>0.79166666666666663</v>
      </c>
      <c r="D203" s="3">
        <v>53.548750000000005</v>
      </c>
      <c r="E203" s="3">
        <v>44.964375000000004</v>
      </c>
      <c r="F203" s="3">
        <v>86.701249999999987</v>
      </c>
      <c r="G203" s="3">
        <v>55.696874999999999</v>
      </c>
      <c r="H203" s="3">
        <v>44.964999999999996</v>
      </c>
      <c r="I203" s="3">
        <v>46.650625000000005</v>
      </c>
      <c r="J203" s="3">
        <v>19.002500000000001</v>
      </c>
      <c r="K203" s="3">
        <v>27.015000000000004</v>
      </c>
      <c r="L203" s="3">
        <v>50.398125</v>
      </c>
      <c r="M203" s="3">
        <v>33.643124999999998</v>
      </c>
      <c r="N203" s="3">
        <v>77.945624999999993</v>
      </c>
      <c r="O203" s="3">
        <v>80.834374999999994</v>
      </c>
      <c r="P203" s="3">
        <v>33.643124999999998</v>
      </c>
      <c r="Q203" s="3">
        <v>65.10499999999999</v>
      </c>
    </row>
    <row r="204" spans="1:17" x14ac:dyDescent="0.25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</sheetData>
  <mergeCells count="4">
    <mergeCell ref="A1:Q1"/>
    <mergeCell ref="A52:Q52"/>
    <mergeCell ref="A103:Q103"/>
    <mergeCell ref="A154:Q154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895B-7404-4352-A836-42A2C76D751F}">
  <dimension ref="A1:S101"/>
  <sheetViews>
    <sheetView zoomScaleNormal="100" workbookViewId="0">
      <selection sqref="A1:Q1"/>
    </sheetView>
  </sheetViews>
  <sheetFormatPr baseColWidth="10" defaultRowHeight="15" x14ac:dyDescent="0.25"/>
  <sheetData>
    <row r="1" spans="1:19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</row>
    <row r="3" spans="1:19" x14ac:dyDescent="0.25">
      <c r="A3">
        <v>7200</v>
      </c>
      <c r="B3">
        <f t="shared" ref="B3:B50" si="0">A3+900</f>
        <v>8100</v>
      </c>
      <c r="C3" s="1">
        <f t="shared" ref="C3:C50" si="1">(A3+18900)/86400</f>
        <v>0.30208333333333331</v>
      </c>
      <c r="D3" s="3">
        <v>9.7852273879014291</v>
      </c>
      <c r="E3" s="3">
        <v>13.139145569506629</v>
      </c>
      <c r="F3" s="3">
        <v>9.8006463344792394</v>
      </c>
      <c r="G3" s="3">
        <v>13.139145569506629</v>
      </c>
      <c r="H3" s="3">
        <v>13.189383732841415</v>
      </c>
      <c r="I3" s="3">
        <v>13.164403423070018</v>
      </c>
      <c r="J3" s="3">
        <v>7.0595986701068059</v>
      </c>
      <c r="K3" s="3">
        <v>8.9299429434384141</v>
      </c>
      <c r="L3" s="3">
        <v>5.9725364895717075</v>
      </c>
      <c r="M3" s="3">
        <v>8.2032842212512556</v>
      </c>
      <c r="N3" s="3">
        <v>6.938892319659919</v>
      </c>
      <c r="O3" s="3">
        <v>8.2032842212512556</v>
      </c>
      <c r="P3" s="3">
        <v>7.9379353081474253</v>
      </c>
      <c r="Q3" s="3">
        <v>7.957074243570732</v>
      </c>
      <c r="R3" s="3"/>
      <c r="S3" s="3"/>
    </row>
    <row r="4" spans="1:19" x14ac:dyDescent="0.25">
      <c r="A4">
        <f t="shared" ref="A4:A50" si="2">B3</f>
        <v>8100</v>
      </c>
      <c r="B4">
        <f t="shared" si="0"/>
        <v>9000</v>
      </c>
      <c r="C4" s="1">
        <f t="shared" si="1"/>
        <v>0.3125</v>
      </c>
      <c r="D4" s="3">
        <v>9.6899950976679712</v>
      </c>
      <c r="E4" s="3">
        <v>13.109063230354053</v>
      </c>
      <c r="F4" s="3">
        <v>9.5756664443655772</v>
      </c>
      <c r="G4" s="3">
        <v>13.109063230354053</v>
      </c>
      <c r="H4" s="3">
        <v>13.173087301798139</v>
      </c>
      <c r="I4" s="3">
        <v>13.111617139331463</v>
      </c>
      <c r="J4" s="3">
        <v>6.9903316387542418</v>
      </c>
      <c r="K4" s="3">
        <v>8.9837130143480728</v>
      </c>
      <c r="L4" s="3">
        <v>5.9694258774298898</v>
      </c>
      <c r="M4" s="3">
        <v>8.1817584634520735</v>
      </c>
      <c r="N4" s="3">
        <v>6.9191807190385477</v>
      </c>
      <c r="O4" s="3">
        <v>8.1817584634520735</v>
      </c>
      <c r="P4" s="3">
        <v>7.8800536057112165</v>
      </c>
      <c r="Q4" s="3">
        <v>7.9389735635851171</v>
      </c>
      <c r="R4" s="3"/>
      <c r="S4" s="3"/>
    </row>
    <row r="5" spans="1:19" x14ac:dyDescent="0.25">
      <c r="A5">
        <f t="shared" si="2"/>
        <v>9000</v>
      </c>
      <c r="B5">
        <f t="shared" si="0"/>
        <v>9900</v>
      </c>
      <c r="C5" s="1">
        <f t="shared" si="1"/>
        <v>0.32291666666666669</v>
      </c>
      <c r="D5" s="3">
        <v>9.7388921531296369</v>
      </c>
      <c r="E5" s="3">
        <v>13.125356867431346</v>
      </c>
      <c r="F5" s="3">
        <v>9.6958871603160262</v>
      </c>
      <c r="G5" s="3">
        <v>13.125356867431346</v>
      </c>
      <c r="H5" s="3">
        <v>13.217364797556845</v>
      </c>
      <c r="I5" s="3">
        <v>13.163684504975748</v>
      </c>
      <c r="J5" s="3">
        <v>6.9962049784166478</v>
      </c>
      <c r="K5" s="3">
        <v>8.9431583471125382</v>
      </c>
      <c r="L5" s="3">
        <v>5.9514235062555407</v>
      </c>
      <c r="M5" s="3">
        <v>8.2025679742985051</v>
      </c>
      <c r="N5" s="3">
        <v>6.7267531805349439</v>
      </c>
      <c r="O5" s="3">
        <v>8.2025679742985051</v>
      </c>
      <c r="P5" s="3">
        <v>7.8939529276453344</v>
      </c>
      <c r="Q5" s="3">
        <v>7.93018184456397</v>
      </c>
      <c r="R5" s="3"/>
      <c r="S5" s="3"/>
    </row>
    <row r="6" spans="1:19" x14ac:dyDescent="0.25">
      <c r="A6">
        <f t="shared" si="2"/>
        <v>9900</v>
      </c>
      <c r="B6">
        <f t="shared" si="0"/>
        <v>10800</v>
      </c>
      <c r="C6" s="1">
        <f t="shared" si="1"/>
        <v>0.33333333333333331</v>
      </c>
      <c r="D6" s="3">
        <v>9.6965770125345845</v>
      </c>
      <c r="E6" s="3">
        <v>13.104213390769942</v>
      </c>
      <c r="F6" s="3">
        <v>9.5517449484949601</v>
      </c>
      <c r="G6" s="3">
        <v>13.104213390769942</v>
      </c>
      <c r="H6" s="3">
        <v>13.086744029288147</v>
      </c>
      <c r="I6" s="3">
        <v>13.105423966305114</v>
      </c>
      <c r="J6" s="3">
        <v>6.9460009771779143</v>
      </c>
      <c r="K6" s="3">
        <v>8.9684615154422289</v>
      </c>
      <c r="L6" s="3">
        <v>5.8966626200051993</v>
      </c>
      <c r="M6" s="3">
        <v>8.1476950828385863</v>
      </c>
      <c r="N6" s="3">
        <v>6.8149615265780294</v>
      </c>
      <c r="O6" s="3">
        <v>8.1476950828385863</v>
      </c>
      <c r="P6" s="3">
        <v>7.8545411839221497</v>
      </c>
      <c r="Q6" s="3">
        <v>7.9142600493412045</v>
      </c>
      <c r="R6" s="3"/>
      <c r="S6" s="3"/>
    </row>
    <row r="7" spans="1:19" x14ac:dyDescent="0.25">
      <c r="A7">
        <f t="shared" si="2"/>
        <v>10800</v>
      </c>
      <c r="B7">
        <f t="shared" si="0"/>
        <v>11700</v>
      </c>
      <c r="C7" s="1">
        <f t="shared" si="1"/>
        <v>0.34375</v>
      </c>
      <c r="D7" s="3">
        <v>9.6150323486653857</v>
      </c>
      <c r="E7" s="3">
        <v>12.758318624748359</v>
      </c>
      <c r="F7" s="3">
        <v>9.4833465346006172</v>
      </c>
      <c r="G7" s="3">
        <v>12.758318624748359</v>
      </c>
      <c r="H7" s="3">
        <v>12.994886800079215</v>
      </c>
      <c r="I7" s="3">
        <v>12.88685692271881</v>
      </c>
      <c r="J7" s="3">
        <v>6.8473500748941687</v>
      </c>
      <c r="K7" s="3">
        <v>8.9235513910501965</v>
      </c>
      <c r="L7" s="3">
        <v>5.9032270013128239</v>
      </c>
      <c r="M7" s="3">
        <v>8.0439991404283582</v>
      </c>
      <c r="N7" s="3">
        <v>6.7192013512486195</v>
      </c>
      <c r="O7" s="3">
        <v>8.0439991404283582</v>
      </c>
      <c r="P7" s="3">
        <v>7.8903181311753716</v>
      </c>
      <c r="Q7" s="3">
        <v>7.8510361336044951</v>
      </c>
      <c r="R7" s="3"/>
      <c r="S7" s="3"/>
    </row>
    <row r="8" spans="1:19" x14ac:dyDescent="0.25">
      <c r="A8">
        <f t="shared" si="2"/>
        <v>11700</v>
      </c>
      <c r="B8">
        <f t="shared" si="0"/>
        <v>12600</v>
      </c>
      <c r="C8" s="1">
        <f t="shared" si="1"/>
        <v>0.35416666666666669</v>
      </c>
      <c r="D8" s="3">
        <v>9.5978118851441998</v>
      </c>
      <c r="E8" s="3">
        <v>12.821275843007822</v>
      </c>
      <c r="F8" s="3">
        <v>9.4868870278685868</v>
      </c>
      <c r="G8" s="3">
        <v>12.821275843007822</v>
      </c>
      <c r="H8" s="3">
        <v>13.008254310750283</v>
      </c>
      <c r="I8" s="3">
        <v>12.776732688527579</v>
      </c>
      <c r="J8" s="3">
        <v>6.9028005476697825</v>
      </c>
      <c r="K8" s="3">
        <v>8.8953311321261701</v>
      </c>
      <c r="L8" s="3">
        <v>5.8833962221390141</v>
      </c>
      <c r="M8" s="3">
        <v>8.0386017294911358</v>
      </c>
      <c r="N8" s="3">
        <v>6.7513653044981057</v>
      </c>
      <c r="O8" s="3">
        <v>8.0386017294911358</v>
      </c>
      <c r="P8" s="3">
        <v>7.8119263228238625</v>
      </c>
      <c r="Q8" s="3">
        <v>7.7785436086261983</v>
      </c>
      <c r="R8" s="3"/>
      <c r="S8" s="3"/>
    </row>
    <row r="9" spans="1:19" x14ac:dyDescent="0.25">
      <c r="A9">
        <f t="shared" si="2"/>
        <v>12600</v>
      </c>
      <c r="B9">
        <f t="shared" si="0"/>
        <v>13500</v>
      </c>
      <c r="C9" s="1">
        <f t="shared" si="1"/>
        <v>0.36458333333333331</v>
      </c>
      <c r="D9" s="3">
        <v>9.5835889587253238</v>
      </c>
      <c r="E9" s="3">
        <v>12.685554218803329</v>
      </c>
      <c r="F9" s="3">
        <v>9.5528035517551988</v>
      </c>
      <c r="G9" s="3">
        <v>12.685554218803329</v>
      </c>
      <c r="H9" s="3">
        <v>12.96576978599931</v>
      </c>
      <c r="I9" s="3">
        <v>12.846375420784625</v>
      </c>
      <c r="J9" s="3">
        <v>6.812581901443207</v>
      </c>
      <c r="K9" s="3">
        <v>8.8259746232903211</v>
      </c>
      <c r="L9" s="3">
        <v>5.8736940528111932</v>
      </c>
      <c r="M9" s="3">
        <v>8.0055827895210729</v>
      </c>
      <c r="N9" s="3">
        <v>6.6941779119942364</v>
      </c>
      <c r="O9" s="3">
        <v>8.0055827895210729</v>
      </c>
      <c r="P9" s="3">
        <v>7.7455874157194184</v>
      </c>
      <c r="Q9" s="3">
        <v>7.7538419077285523</v>
      </c>
      <c r="R9" s="3"/>
      <c r="S9" s="3"/>
    </row>
    <row r="10" spans="1:19" x14ac:dyDescent="0.25">
      <c r="A10">
        <f t="shared" si="2"/>
        <v>13500</v>
      </c>
      <c r="B10">
        <f t="shared" si="0"/>
        <v>14400</v>
      </c>
      <c r="C10" s="1">
        <f t="shared" si="1"/>
        <v>0.375</v>
      </c>
      <c r="D10" s="3">
        <v>9.5608925180727553</v>
      </c>
      <c r="E10" s="3">
        <v>12.73741222982478</v>
      </c>
      <c r="F10" s="3">
        <v>9.4543617132536575</v>
      </c>
      <c r="G10" s="3">
        <v>12.73741222982478</v>
      </c>
      <c r="H10" s="3">
        <v>12.936874898506606</v>
      </c>
      <c r="I10" s="3">
        <v>12.7998887574141</v>
      </c>
      <c r="J10" s="3">
        <v>6.8575295273909784</v>
      </c>
      <c r="K10" s="3">
        <v>8.9360955655159149</v>
      </c>
      <c r="L10" s="3">
        <v>5.8505019615333795</v>
      </c>
      <c r="M10" s="3">
        <v>8.0407537781345191</v>
      </c>
      <c r="N10" s="3">
        <v>6.873434077490681</v>
      </c>
      <c r="O10" s="3">
        <v>8.0407537781345191</v>
      </c>
      <c r="P10" s="3">
        <v>7.8097676946712866</v>
      </c>
      <c r="Q10" s="3">
        <v>7.7597638969711387</v>
      </c>
      <c r="R10" s="3"/>
      <c r="S10" s="3"/>
    </row>
    <row r="11" spans="1:19" x14ac:dyDescent="0.25">
      <c r="A11">
        <f t="shared" si="2"/>
        <v>14400</v>
      </c>
      <c r="B11">
        <f t="shared" si="0"/>
        <v>15300</v>
      </c>
      <c r="C11" s="1">
        <f t="shared" si="1"/>
        <v>0.38541666666666669</v>
      </c>
      <c r="D11" s="3">
        <v>9.4998207073714731</v>
      </c>
      <c r="E11" s="3">
        <v>12.442609996685436</v>
      </c>
      <c r="F11" s="3">
        <v>9.7331687730928316</v>
      </c>
      <c r="G11" s="3">
        <v>12.442609996685436</v>
      </c>
      <c r="H11" s="3">
        <v>12.966613892180806</v>
      </c>
      <c r="I11" s="3">
        <v>12.797986096036526</v>
      </c>
      <c r="J11" s="3">
        <v>6.8753672801619761</v>
      </c>
      <c r="K11" s="3">
        <v>8.8644991164815465</v>
      </c>
      <c r="L11" s="3">
        <v>5.776096335096411</v>
      </c>
      <c r="M11" s="3">
        <v>7.9820463865443063</v>
      </c>
      <c r="N11" s="3">
        <v>6.8731791649210354</v>
      </c>
      <c r="O11" s="3">
        <v>7.9820463865443063</v>
      </c>
      <c r="P11" s="3">
        <v>7.7870470541292773</v>
      </c>
      <c r="Q11" s="3">
        <v>7.7688028768430728</v>
      </c>
      <c r="R11" s="3"/>
      <c r="S11" s="3"/>
    </row>
    <row r="12" spans="1:19" x14ac:dyDescent="0.25">
      <c r="A12">
        <f t="shared" si="2"/>
        <v>15300</v>
      </c>
      <c r="B12">
        <f t="shared" si="0"/>
        <v>16200</v>
      </c>
      <c r="C12" s="1">
        <f t="shared" si="1"/>
        <v>0.39583333333333331</v>
      </c>
      <c r="D12" s="3">
        <v>9.6578199169265186</v>
      </c>
      <c r="E12" s="3">
        <v>12.817166136975155</v>
      </c>
      <c r="F12" s="3">
        <v>9.4698628151144248</v>
      </c>
      <c r="G12" s="3">
        <v>12.817166136975155</v>
      </c>
      <c r="H12" s="3">
        <v>13.099537902584462</v>
      </c>
      <c r="I12" s="3">
        <v>12.838665288110921</v>
      </c>
      <c r="J12" s="3">
        <v>7.0368250329459388</v>
      </c>
      <c r="K12" s="3">
        <v>8.9542946452178249</v>
      </c>
      <c r="L12" s="3">
        <v>5.8479750460299647</v>
      </c>
      <c r="M12" s="3">
        <v>8.1572455453847503</v>
      </c>
      <c r="N12" s="3">
        <v>6.7665658305287151</v>
      </c>
      <c r="O12" s="3">
        <v>8.1572455453847503</v>
      </c>
      <c r="P12" s="3">
        <v>7.8124670118127097</v>
      </c>
      <c r="Q12" s="3">
        <v>7.8083688879129696</v>
      </c>
      <c r="R12" s="3"/>
      <c r="S12" s="3"/>
    </row>
    <row r="13" spans="1:19" x14ac:dyDescent="0.25">
      <c r="A13">
        <f t="shared" si="2"/>
        <v>16200</v>
      </c>
      <c r="B13">
        <f t="shared" si="0"/>
        <v>17100</v>
      </c>
      <c r="C13" s="1">
        <f t="shared" si="1"/>
        <v>0.40625</v>
      </c>
      <c r="D13" s="3">
        <v>9.4719286594311765</v>
      </c>
      <c r="E13" s="3">
        <v>12.642715006403078</v>
      </c>
      <c r="F13" s="3">
        <v>9.4281240706394911</v>
      </c>
      <c r="G13" s="3">
        <v>12.642715006403078</v>
      </c>
      <c r="H13" s="3">
        <v>12.98934820649805</v>
      </c>
      <c r="I13" s="3">
        <v>12.801616799962034</v>
      </c>
      <c r="J13" s="3">
        <v>6.8535191193400751</v>
      </c>
      <c r="K13" s="3">
        <v>8.7823000010566794</v>
      </c>
      <c r="L13" s="3">
        <v>5.864887154161968</v>
      </c>
      <c r="M13" s="3">
        <v>8.0480767205103856</v>
      </c>
      <c r="N13" s="3">
        <v>6.6237354824798755</v>
      </c>
      <c r="O13" s="3">
        <v>8.0480767205103856</v>
      </c>
      <c r="P13" s="3">
        <v>7.8146958104235509</v>
      </c>
      <c r="Q13" s="3">
        <v>7.7681843293502215</v>
      </c>
      <c r="R13" s="3"/>
      <c r="S13" s="3"/>
    </row>
    <row r="14" spans="1:19" x14ac:dyDescent="0.25">
      <c r="A14">
        <f t="shared" si="2"/>
        <v>17100</v>
      </c>
      <c r="B14">
        <f t="shared" si="0"/>
        <v>18000</v>
      </c>
      <c r="C14" s="1">
        <f t="shared" si="1"/>
        <v>0.41666666666666669</v>
      </c>
      <c r="D14" s="3">
        <v>9.5078766466078957</v>
      </c>
      <c r="E14" s="3">
        <v>12.58917245609851</v>
      </c>
      <c r="F14" s="3">
        <v>9.4962984876374783</v>
      </c>
      <c r="G14" s="3">
        <v>12.58917245609851</v>
      </c>
      <c r="H14" s="3">
        <v>12.848148270269661</v>
      </c>
      <c r="I14" s="3">
        <v>12.702653832801152</v>
      </c>
      <c r="J14" s="3">
        <v>6.9772138768446386</v>
      </c>
      <c r="K14" s="3">
        <v>8.9140789899223289</v>
      </c>
      <c r="L14" s="3">
        <v>5.8625889036436742</v>
      </c>
      <c r="M14" s="3">
        <v>8.0486043284567099</v>
      </c>
      <c r="N14" s="3">
        <v>6.7192237767443244</v>
      </c>
      <c r="O14" s="3">
        <v>8.0486043284567099</v>
      </c>
      <c r="P14" s="3">
        <v>7.7941551369929654</v>
      </c>
      <c r="Q14" s="3">
        <v>7.779026001118666</v>
      </c>
      <c r="R14" s="3"/>
      <c r="S14" s="3"/>
    </row>
    <row r="15" spans="1:19" x14ac:dyDescent="0.25">
      <c r="A15">
        <f t="shared" si="2"/>
        <v>18000</v>
      </c>
      <c r="B15">
        <f t="shared" si="0"/>
        <v>18900</v>
      </c>
      <c r="C15" s="1">
        <f t="shared" si="1"/>
        <v>0.42708333333333331</v>
      </c>
      <c r="D15" s="3">
        <v>9.7820952551036378</v>
      </c>
      <c r="E15" s="3">
        <v>12.489374670545619</v>
      </c>
      <c r="F15" s="3">
        <v>9.5360019334625612</v>
      </c>
      <c r="G15" s="3">
        <v>12.367468674784217</v>
      </c>
      <c r="H15" s="3">
        <v>12.824870609932503</v>
      </c>
      <c r="I15" s="3">
        <v>12.708166010120326</v>
      </c>
      <c r="J15" s="3">
        <v>7.4067668038971917</v>
      </c>
      <c r="K15" s="3">
        <v>9.2620754351657979</v>
      </c>
      <c r="L15" s="3">
        <v>5.899727531555512</v>
      </c>
      <c r="M15" s="3">
        <v>7.7897774985223576</v>
      </c>
      <c r="N15" s="3">
        <v>6.6455724511566654</v>
      </c>
      <c r="O15" s="3">
        <v>8.0077872003674386</v>
      </c>
      <c r="P15" s="3">
        <v>7.808318578506702</v>
      </c>
      <c r="Q15" s="3">
        <v>7.7619677024268352</v>
      </c>
      <c r="R15" s="3"/>
      <c r="S15" s="3"/>
    </row>
    <row r="16" spans="1:19" x14ac:dyDescent="0.25">
      <c r="A16">
        <f t="shared" si="2"/>
        <v>18900</v>
      </c>
      <c r="B16">
        <f t="shared" si="0"/>
        <v>19800</v>
      </c>
      <c r="C16" s="1">
        <f t="shared" si="1"/>
        <v>0.4375</v>
      </c>
      <c r="D16" s="3">
        <v>10.055401840020245</v>
      </c>
      <c r="E16" s="3">
        <v>12.896279657277972</v>
      </c>
      <c r="F16" s="3">
        <v>9.8376297410244042</v>
      </c>
      <c r="G16" s="3">
        <v>12.588869589229594</v>
      </c>
      <c r="H16" s="3">
        <v>12.891311699660116</v>
      </c>
      <c r="I16" s="3">
        <v>12.895765458350089</v>
      </c>
      <c r="J16" s="3">
        <v>7.8087785305937789</v>
      </c>
      <c r="K16" s="3">
        <v>9.7355195812705091</v>
      </c>
      <c r="L16" s="3">
        <v>6.0816307914815573</v>
      </c>
      <c r="M16" s="3">
        <v>7.9056973009229266</v>
      </c>
      <c r="N16" s="3">
        <v>6.8369441697797271</v>
      </c>
      <c r="O16" s="3">
        <v>8.0864349536806852</v>
      </c>
      <c r="P16" s="3">
        <v>7.9122877935430349</v>
      </c>
      <c r="Q16" s="3">
        <v>7.9075389405987071</v>
      </c>
      <c r="R16" s="3"/>
      <c r="S16" s="3"/>
    </row>
    <row r="17" spans="1:19" x14ac:dyDescent="0.25">
      <c r="A17">
        <f t="shared" si="2"/>
        <v>19800</v>
      </c>
      <c r="B17">
        <f t="shared" si="0"/>
        <v>20700</v>
      </c>
      <c r="C17" s="1">
        <f t="shared" si="1"/>
        <v>0.44791666666666669</v>
      </c>
      <c r="D17" s="3">
        <v>9.9263103729443483</v>
      </c>
      <c r="E17" s="3">
        <v>12.682702632793267</v>
      </c>
      <c r="F17" s="3">
        <v>9.5561962247825303</v>
      </c>
      <c r="G17" s="3">
        <v>12.583821265502293</v>
      </c>
      <c r="H17" s="3">
        <v>12.806222527581614</v>
      </c>
      <c r="I17" s="3">
        <v>12.681812188303528</v>
      </c>
      <c r="J17" s="3">
        <v>7.667970908483758</v>
      </c>
      <c r="K17" s="3">
        <v>9.6071783476158323</v>
      </c>
      <c r="L17" s="3">
        <v>5.9740066713642692</v>
      </c>
      <c r="M17" s="3">
        <v>7.7975189271014118</v>
      </c>
      <c r="N17" s="3">
        <v>6.7581221999496126</v>
      </c>
      <c r="O17" s="3">
        <v>7.9768636785018767</v>
      </c>
      <c r="P17" s="3">
        <v>7.8517329254303743</v>
      </c>
      <c r="Q17" s="3">
        <v>7.7936508378023319</v>
      </c>
      <c r="R17" s="3"/>
      <c r="S17" s="3"/>
    </row>
    <row r="18" spans="1:19" x14ac:dyDescent="0.25">
      <c r="A18">
        <f t="shared" si="2"/>
        <v>20700</v>
      </c>
      <c r="B18">
        <f t="shared" si="0"/>
        <v>21600</v>
      </c>
      <c r="C18" s="1">
        <f t="shared" si="1"/>
        <v>0.45833333333333331</v>
      </c>
      <c r="D18" s="3">
        <v>9.9423476189717004</v>
      </c>
      <c r="E18" s="3">
        <v>12.700062427201967</v>
      </c>
      <c r="F18" s="3">
        <v>9.5260138255918694</v>
      </c>
      <c r="G18" s="3">
        <v>12.573517330994639</v>
      </c>
      <c r="H18" s="3">
        <v>12.778388722389726</v>
      </c>
      <c r="I18" s="3">
        <v>12.69553991863159</v>
      </c>
      <c r="J18" s="3">
        <v>7.6031298205710938</v>
      </c>
      <c r="K18" s="3">
        <v>9.5176838456534583</v>
      </c>
      <c r="L18" s="3">
        <v>5.9620475358040483</v>
      </c>
      <c r="M18" s="3">
        <v>7.8257611797452054</v>
      </c>
      <c r="N18" s="3">
        <v>6.6758992815243756</v>
      </c>
      <c r="O18" s="3">
        <v>8.035742853955929</v>
      </c>
      <c r="P18" s="3">
        <v>7.8461535164237386</v>
      </c>
      <c r="Q18" s="3">
        <v>7.8342244285605318</v>
      </c>
      <c r="R18" s="3"/>
      <c r="S18" s="3"/>
    </row>
    <row r="19" spans="1:19" x14ac:dyDescent="0.25">
      <c r="A19">
        <f t="shared" si="2"/>
        <v>21600</v>
      </c>
      <c r="B19">
        <f t="shared" si="0"/>
        <v>22500</v>
      </c>
      <c r="C19" s="1">
        <f t="shared" si="1"/>
        <v>0.46875</v>
      </c>
      <c r="D19" s="3">
        <v>9.9828056979268798</v>
      </c>
      <c r="E19" s="3">
        <v>12.811754296600441</v>
      </c>
      <c r="F19" s="3">
        <v>9.5510441992958093</v>
      </c>
      <c r="G19" s="3">
        <v>12.452001078116268</v>
      </c>
      <c r="H19" s="3">
        <v>12.788947125605912</v>
      </c>
      <c r="I19" s="3">
        <v>12.811149977236832</v>
      </c>
      <c r="J19" s="3">
        <v>7.5975526433973757</v>
      </c>
      <c r="K19" s="3">
        <v>9.5367828571330104</v>
      </c>
      <c r="L19" s="3">
        <v>5.9833940171940103</v>
      </c>
      <c r="M19" s="3">
        <v>7.8066528990163189</v>
      </c>
      <c r="N19" s="3">
        <v>6.6684977852860357</v>
      </c>
      <c r="O19" s="3">
        <v>8.080756027602817</v>
      </c>
      <c r="P19" s="3">
        <v>7.8469318146431108</v>
      </c>
      <c r="Q19" s="3">
        <v>7.8081308143656134</v>
      </c>
      <c r="R19" s="3"/>
      <c r="S19" s="3"/>
    </row>
    <row r="20" spans="1:19" x14ac:dyDescent="0.25">
      <c r="A20">
        <f t="shared" si="2"/>
        <v>22500</v>
      </c>
      <c r="B20">
        <f t="shared" si="0"/>
        <v>23400</v>
      </c>
      <c r="C20" s="1">
        <f t="shared" si="1"/>
        <v>0.47916666666666669</v>
      </c>
      <c r="D20" s="3">
        <v>10.038223153951261</v>
      </c>
      <c r="E20" s="3">
        <v>12.777154473478319</v>
      </c>
      <c r="F20" s="3">
        <v>9.3798829900719571</v>
      </c>
      <c r="G20" s="3">
        <v>12.363698122059173</v>
      </c>
      <c r="H20" s="3">
        <v>12.74831724146979</v>
      </c>
      <c r="I20" s="3">
        <v>12.779848400300811</v>
      </c>
      <c r="J20" s="3">
        <v>7.5930339608625896</v>
      </c>
      <c r="K20" s="3">
        <v>9.561563260700078</v>
      </c>
      <c r="L20" s="3">
        <v>6.0213970289047376</v>
      </c>
      <c r="M20" s="3">
        <v>7.8443220641900409</v>
      </c>
      <c r="N20" s="3">
        <v>6.7150913898550808</v>
      </c>
      <c r="O20" s="3">
        <v>8.06098833530592</v>
      </c>
      <c r="P20" s="3">
        <v>7.8712950437605942</v>
      </c>
      <c r="Q20" s="3">
        <v>7.8439301685545022</v>
      </c>
      <c r="R20" s="3"/>
      <c r="S20" s="3"/>
    </row>
    <row r="21" spans="1:19" x14ac:dyDescent="0.25">
      <c r="A21">
        <f t="shared" si="2"/>
        <v>23400</v>
      </c>
      <c r="B21">
        <f t="shared" si="0"/>
        <v>24300</v>
      </c>
      <c r="C21" s="1">
        <f t="shared" si="1"/>
        <v>0.48958333333333331</v>
      </c>
      <c r="D21" s="3">
        <v>9.966693377820004</v>
      </c>
      <c r="E21" s="3">
        <v>12.66721578981986</v>
      </c>
      <c r="F21" s="3">
        <v>9.7112058921738029</v>
      </c>
      <c r="G21" s="3">
        <v>12.498381288259543</v>
      </c>
      <c r="H21" s="3">
        <v>12.767626234169601</v>
      </c>
      <c r="I21" s="3">
        <v>12.665457435959418</v>
      </c>
      <c r="J21" s="3">
        <v>7.6581888557019058</v>
      </c>
      <c r="K21" s="3">
        <v>9.4789933344001724</v>
      </c>
      <c r="L21" s="3">
        <v>5.8538295074245745</v>
      </c>
      <c r="M21" s="3">
        <v>7.7516059926366809</v>
      </c>
      <c r="N21" s="3">
        <v>6.7589883523594683</v>
      </c>
      <c r="O21" s="3">
        <v>8.1102278475810259</v>
      </c>
      <c r="P21" s="3">
        <v>7.8373156363177063</v>
      </c>
      <c r="Q21" s="3">
        <v>7.7578639864948871</v>
      </c>
      <c r="R21" s="3"/>
      <c r="S21" s="3"/>
    </row>
    <row r="22" spans="1:19" x14ac:dyDescent="0.25">
      <c r="A22">
        <f t="shared" si="2"/>
        <v>24300</v>
      </c>
      <c r="B22">
        <f t="shared" si="0"/>
        <v>25200</v>
      </c>
      <c r="C22" s="1">
        <f t="shared" si="1"/>
        <v>0.5</v>
      </c>
      <c r="D22" s="3">
        <v>10.022932220061099</v>
      </c>
      <c r="E22" s="3">
        <v>12.704956863153976</v>
      </c>
      <c r="F22" s="3">
        <v>9.4895006819214238</v>
      </c>
      <c r="G22" s="3">
        <v>12.513158861010798</v>
      </c>
      <c r="H22" s="3">
        <v>12.733501238941249</v>
      </c>
      <c r="I22" s="3">
        <v>12.708461544900427</v>
      </c>
      <c r="J22" s="3">
        <v>7.6878640463437105</v>
      </c>
      <c r="K22" s="3">
        <v>9.5748264021686573</v>
      </c>
      <c r="L22" s="3">
        <v>5.9094572685949505</v>
      </c>
      <c r="M22" s="3">
        <v>7.8163084961069469</v>
      </c>
      <c r="N22" s="3">
        <v>6.7843112601992104</v>
      </c>
      <c r="O22" s="3">
        <v>8.0959638651690398</v>
      </c>
      <c r="P22" s="3">
        <v>7.8754364292726837</v>
      </c>
      <c r="Q22" s="3">
        <v>7.8110924732191194</v>
      </c>
      <c r="R22" s="3"/>
      <c r="S22" s="3"/>
    </row>
    <row r="23" spans="1:19" x14ac:dyDescent="0.25">
      <c r="A23">
        <f t="shared" si="2"/>
        <v>25200</v>
      </c>
      <c r="B23">
        <f t="shared" si="0"/>
        <v>26100</v>
      </c>
      <c r="C23" s="1">
        <f t="shared" si="1"/>
        <v>0.51041666666666663</v>
      </c>
      <c r="D23" s="3">
        <v>10.030004394642077</v>
      </c>
      <c r="E23" s="3">
        <v>12.812053404247147</v>
      </c>
      <c r="F23" s="3">
        <v>9.5113238068564581</v>
      </c>
      <c r="G23" s="3">
        <v>12.626901154155437</v>
      </c>
      <c r="H23" s="3">
        <v>12.749718904123332</v>
      </c>
      <c r="I23" s="3">
        <v>12.806415787349028</v>
      </c>
      <c r="J23" s="3">
        <v>7.7181704058413958</v>
      </c>
      <c r="K23" s="3">
        <v>9.5729873078594245</v>
      </c>
      <c r="L23" s="3">
        <v>6.0062528425559547</v>
      </c>
      <c r="M23" s="3">
        <v>7.8845989780107173</v>
      </c>
      <c r="N23" s="3">
        <v>6.8093275470993486</v>
      </c>
      <c r="O23" s="3">
        <v>8.0724253826886176</v>
      </c>
      <c r="P23" s="3">
        <v>7.9341387549190143</v>
      </c>
      <c r="Q23" s="3">
        <v>7.8836328191038998</v>
      </c>
      <c r="R23" s="3"/>
      <c r="S23" s="3"/>
    </row>
    <row r="24" spans="1:19" x14ac:dyDescent="0.25">
      <c r="A24">
        <f t="shared" si="2"/>
        <v>26100</v>
      </c>
      <c r="B24">
        <f t="shared" si="0"/>
        <v>27000</v>
      </c>
      <c r="C24" s="1">
        <f t="shared" si="1"/>
        <v>0.52083333333333337</v>
      </c>
      <c r="D24" s="3">
        <v>10.061268335791755</v>
      </c>
      <c r="E24" s="3">
        <v>12.903134392827221</v>
      </c>
      <c r="F24" s="3">
        <v>9.5663863687169961</v>
      </c>
      <c r="G24" s="3">
        <v>12.605788416924076</v>
      </c>
      <c r="H24" s="3">
        <v>12.895091915258822</v>
      </c>
      <c r="I24" s="3">
        <v>12.902840175405737</v>
      </c>
      <c r="J24" s="3">
        <v>7.6385516944583056</v>
      </c>
      <c r="K24" s="3">
        <v>9.5677421066296695</v>
      </c>
      <c r="L24" s="3">
        <v>6.0349206562007884</v>
      </c>
      <c r="M24" s="3">
        <v>7.8640404119455329</v>
      </c>
      <c r="N24" s="3">
        <v>6.8015841065002123</v>
      </c>
      <c r="O24" s="3">
        <v>8.1010297959066211</v>
      </c>
      <c r="P24" s="3">
        <v>7.9098550366668245</v>
      </c>
      <c r="Q24" s="3">
        <v>7.8616402216218422</v>
      </c>
      <c r="R24" s="3"/>
      <c r="S24" s="3"/>
    </row>
    <row r="25" spans="1:19" x14ac:dyDescent="0.25">
      <c r="A25">
        <f t="shared" si="2"/>
        <v>27000</v>
      </c>
      <c r="B25">
        <f t="shared" si="0"/>
        <v>27900</v>
      </c>
      <c r="C25" s="1">
        <f t="shared" si="1"/>
        <v>0.53125</v>
      </c>
      <c r="D25" s="3">
        <v>10.069675050256953</v>
      </c>
      <c r="E25" s="3">
        <v>12.894585007195621</v>
      </c>
      <c r="F25" s="3">
        <v>9.7156668375558457</v>
      </c>
      <c r="G25" s="3">
        <v>12.673373323436007</v>
      </c>
      <c r="H25" s="3">
        <v>12.970881154703893</v>
      </c>
      <c r="I25" s="3">
        <v>12.891693811827253</v>
      </c>
      <c r="J25" s="3">
        <v>7.6337459094623572</v>
      </c>
      <c r="K25" s="3">
        <v>9.5506101205024283</v>
      </c>
      <c r="L25" s="3">
        <v>6.0594227305043828</v>
      </c>
      <c r="M25" s="3">
        <v>7.850719638759327</v>
      </c>
      <c r="N25" s="3">
        <v>6.7720417539133297</v>
      </c>
      <c r="O25" s="3">
        <v>8.1526857805449637</v>
      </c>
      <c r="P25" s="3">
        <v>7.9001808934170956</v>
      </c>
      <c r="Q25" s="3">
        <v>7.8514278346568673</v>
      </c>
      <c r="R25" s="3"/>
      <c r="S25" s="3"/>
    </row>
    <row r="26" spans="1:19" x14ac:dyDescent="0.25">
      <c r="A26">
        <f t="shared" si="2"/>
        <v>27900</v>
      </c>
      <c r="B26">
        <f t="shared" si="0"/>
        <v>28800</v>
      </c>
      <c r="C26" s="1">
        <f t="shared" si="1"/>
        <v>0.54166666666666663</v>
      </c>
      <c r="D26" s="3">
        <v>10.033092492685226</v>
      </c>
      <c r="E26" s="3">
        <v>12.879414709191687</v>
      </c>
      <c r="F26" s="3">
        <v>9.463282258491919</v>
      </c>
      <c r="G26" s="3">
        <v>12.597268203219814</v>
      </c>
      <c r="H26" s="3">
        <v>12.911400523474063</v>
      </c>
      <c r="I26" s="3">
        <v>12.879413863497481</v>
      </c>
      <c r="J26" s="3">
        <v>7.2928233802304252</v>
      </c>
      <c r="K26" s="3">
        <v>9.1500359857712787</v>
      </c>
      <c r="L26" s="3">
        <v>5.9522945919832875</v>
      </c>
      <c r="M26" s="3">
        <v>7.8124789040933367</v>
      </c>
      <c r="N26" s="3">
        <v>6.7661077823488256</v>
      </c>
      <c r="O26" s="3">
        <v>8.0983208209486364</v>
      </c>
      <c r="P26" s="3">
        <v>7.8151509861509139</v>
      </c>
      <c r="Q26" s="3">
        <v>7.8106194071315356</v>
      </c>
      <c r="R26" s="3"/>
      <c r="S26" s="3"/>
    </row>
    <row r="27" spans="1:19" x14ac:dyDescent="0.25">
      <c r="A27">
        <f t="shared" si="2"/>
        <v>28800</v>
      </c>
      <c r="B27">
        <f t="shared" si="0"/>
        <v>29700</v>
      </c>
      <c r="C27" s="1">
        <f t="shared" si="1"/>
        <v>0.55208333333333337</v>
      </c>
      <c r="D27" s="3">
        <v>9.9296259954232049</v>
      </c>
      <c r="E27" s="3">
        <v>12.761696224385528</v>
      </c>
      <c r="F27" s="3">
        <v>9.4006537463160562</v>
      </c>
      <c r="G27" s="3">
        <v>12.589009112219467</v>
      </c>
      <c r="H27" s="3">
        <v>12.789195110845984</v>
      </c>
      <c r="I27" s="3">
        <v>12.76569063039963</v>
      </c>
      <c r="J27" s="3">
        <v>7.2259384316497473</v>
      </c>
      <c r="K27" s="3">
        <v>9.0282878695596498</v>
      </c>
      <c r="L27" s="3">
        <v>5.972168948736682</v>
      </c>
      <c r="M27" s="3">
        <v>7.8345321834498112</v>
      </c>
      <c r="N27" s="3">
        <v>6.733035696876958</v>
      </c>
      <c r="O27" s="3">
        <v>8.0521726009110299</v>
      </c>
      <c r="P27" s="3">
        <v>7.8344601726860814</v>
      </c>
      <c r="Q27" s="3">
        <v>7.8347827093250499</v>
      </c>
      <c r="R27" s="3"/>
      <c r="S27" s="3"/>
    </row>
    <row r="28" spans="1:19" x14ac:dyDescent="0.25">
      <c r="A28">
        <f t="shared" si="2"/>
        <v>29700</v>
      </c>
      <c r="B28">
        <f t="shared" si="0"/>
        <v>30600</v>
      </c>
      <c r="C28" s="1">
        <f t="shared" si="1"/>
        <v>0.5625</v>
      </c>
      <c r="D28" s="3">
        <v>10.085050546906611</v>
      </c>
      <c r="E28" s="3">
        <v>12.804469551914341</v>
      </c>
      <c r="F28" s="3">
        <v>9.5302054063476938</v>
      </c>
      <c r="G28" s="3">
        <v>12.750487668368674</v>
      </c>
      <c r="H28" s="3">
        <v>12.735076352581224</v>
      </c>
      <c r="I28" s="3">
        <v>12.805522394066505</v>
      </c>
      <c r="J28" s="3">
        <v>7.2904101368446685</v>
      </c>
      <c r="K28" s="3">
        <v>9.1643418388900013</v>
      </c>
      <c r="L28" s="3">
        <v>6.0452124251652695</v>
      </c>
      <c r="M28" s="3">
        <v>7.8440969876912661</v>
      </c>
      <c r="N28" s="3">
        <v>6.8047063779003363</v>
      </c>
      <c r="O28" s="3">
        <v>8.0429183267953785</v>
      </c>
      <c r="P28" s="3">
        <v>7.8754711820479883</v>
      </c>
      <c r="Q28" s="3">
        <v>7.8463701383210047</v>
      </c>
      <c r="R28" s="3"/>
      <c r="S28" s="3"/>
    </row>
    <row r="29" spans="1:19" x14ac:dyDescent="0.25">
      <c r="A29">
        <f t="shared" si="2"/>
        <v>30600</v>
      </c>
      <c r="B29">
        <f t="shared" si="0"/>
        <v>31500</v>
      </c>
      <c r="C29" s="1">
        <f t="shared" si="1"/>
        <v>0.57291666666666663</v>
      </c>
      <c r="D29" s="3">
        <v>10.079980203873379</v>
      </c>
      <c r="E29" s="3">
        <v>12.855857806738436</v>
      </c>
      <c r="F29" s="3">
        <v>9.471937330129844</v>
      </c>
      <c r="G29" s="3">
        <v>12.820323942361231</v>
      </c>
      <c r="H29" s="3">
        <v>12.835885054756067</v>
      </c>
      <c r="I29" s="3">
        <v>12.860284957707686</v>
      </c>
      <c r="J29" s="3">
        <v>7.7384286176366883</v>
      </c>
      <c r="K29" s="3">
        <v>9.6340817202556099</v>
      </c>
      <c r="L29" s="3">
        <v>6.0409512001978669</v>
      </c>
      <c r="M29" s="3">
        <v>7.8975965729060507</v>
      </c>
      <c r="N29" s="3">
        <v>6.7500636335610782</v>
      </c>
      <c r="O29" s="3">
        <v>8.1338377742213979</v>
      </c>
      <c r="P29" s="3">
        <v>7.9039238276872208</v>
      </c>
      <c r="Q29" s="3">
        <v>7.8937766078918967</v>
      </c>
      <c r="R29" s="3"/>
      <c r="S29" s="3"/>
    </row>
    <row r="30" spans="1:19" x14ac:dyDescent="0.25">
      <c r="A30">
        <f t="shared" si="2"/>
        <v>31500</v>
      </c>
      <c r="B30">
        <f t="shared" si="0"/>
        <v>32400</v>
      </c>
      <c r="C30" s="1">
        <f t="shared" si="1"/>
        <v>0.58333333333333337</v>
      </c>
      <c r="D30" s="3">
        <v>10.11230485998937</v>
      </c>
      <c r="E30" s="3">
        <v>12.939300474615909</v>
      </c>
      <c r="F30" s="3">
        <v>9.6671412300929767</v>
      </c>
      <c r="G30" s="3">
        <v>12.812423731153165</v>
      </c>
      <c r="H30" s="3">
        <v>12.907185747386489</v>
      </c>
      <c r="I30" s="3">
        <v>12.936362641191852</v>
      </c>
      <c r="J30" s="3">
        <v>7.7404178784590938</v>
      </c>
      <c r="K30" s="3">
        <v>9.6448457314903564</v>
      </c>
      <c r="L30" s="3">
        <v>6.0852181108622254</v>
      </c>
      <c r="M30" s="3">
        <v>7.8867263898603595</v>
      </c>
      <c r="N30" s="3">
        <v>6.879000161703293</v>
      </c>
      <c r="O30" s="3">
        <v>8.1575219772663559</v>
      </c>
      <c r="P30" s="3">
        <v>7.9222279069982635</v>
      </c>
      <c r="Q30" s="3">
        <v>7.8828869999689104</v>
      </c>
      <c r="R30" s="3"/>
      <c r="S30" s="3"/>
    </row>
    <row r="31" spans="1:19" x14ac:dyDescent="0.25">
      <c r="A31">
        <f t="shared" si="2"/>
        <v>32400</v>
      </c>
      <c r="B31">
        <f t="shared" si="0"/>
        <v>33300</v>
      </c>
      <c r="C31" s="1">
        <f t="shared" si="1"/>
        <v>0.59375</v>
      </c>
      <c r="D31" s="3">
        <v>10.202526577506742</v>
      </c>
      <c r="E31" s="3">
        <v>12.910711598844575</v>
      </c>
      <c r="F31" s="3">
        <v>9.8434059986924893</v>
      </c>
      <c r="G31" s="3">
        <v>13.031403419516163</v>
      </c>
      <c r="H31" s="3">
        <v>12.879368544849711</v>
      </c>
      <c r="I31" s="3">
        <v>12.89988465432342</v>
      </c>
      <c r="J31" s="3">
        <v>7.8565536514010814</v>
      </c>
      <c r="K31" s="3">
        <v>9.553322112414401</v>
      </c>
      <c r="L31" s="3">
        <v>5.8360187453174373</v>
      </c>
      <c r="M31" s="3">
        <v>7.8184173759359368</v>
      </c>
      <c r="N31" s="3">
        <v>6.9220016832752904</v>
      </c>
      <c r="O31" s="3">
        <v>8.233591977321904</v>
      </c>
      <c r="P31" s="3">
        <v>7.9541862581122755</v>
      </c>
      <c r="Q31" s="3">
        <v>7.9307125236689302</v>
      </c>
      <c r="R31" s="3"/>
      <c r="S31" s="3"/>
    </row>
    <row r="32" spans="1:19" x14ac:dyDescent="0.25">
      <c r="A32">
        <f t="shared" si="2"/>
        <v>33300</v>
      </c>
      <c r="B32">
        <f t="shared" si="0"/>
        <v>34200</v>
      </c>
      <c r="C32" s="1">
        <f t="shared" si="1"/>
        <v>0.60416666666666663</v>
      </c>
      <c r="D32" s="3">
        <v>10.235109683813906</v>
      </c>
      <c r="E32" s="3">
        <v>13.026768270875305</v>
      </c>
      <c r="F32" s="3">
        <v>9.7977294517113851</v>
      </c>
      <c r="G32" s="3">
        <v>13.056681884219415</v>
      </c>
      <c r="H32" s="3">
        <v>13.022753078425367</v>
      </c>
      <c r="I32" s="3">
        <v>13.019917628662336</v>
      </c>
      <c r="J32" s="3">
        <v>8.0504838736835804</v>
      </c>
      <c r="K32" s="3">
        <v>9.6802962214552455</v>
      </c>
      <c r="L32" s="3">
        <v>5.9315624447004609</v>
      </c>
      <c r="M32" s="3">
        <v>7.9856820204686105</v>
      </c>
      <c r="N32" s="3">
        <v>6.9535918841939246</v>
      </c>
      <c r="O32" s="3">
        <v>8.2864300248913025</v>
      </c>
      <c r="P32" s="3">
        <v>7.9842225489819683</v>
      </c>
      <c r="Q32" s="3">
        <v>7.9424026195862751</v>
      </c>
      <c r="R32" s="3"/>
      <c r="S32" s="3"/>
    </row>
    <row r="33" spans="1:19" x14ac:dyDescent="0.25">
      <c r="A33">
        <f t="shared" si="2"/>
        <v>34200</v>
      </c>
      <c r="B33">
        <f t="shared" si="0"/>
        <v>35100</v>
      </c>
      <c r="C33" s="1">
        <f t="shared" si="1"/>
        <v>0.61458333333333337</v>
      </c>
      <c r="D33" s="3">
        <v>10.21723835085835</v>
      </c>
      <c r="E33" s="3">
        <v>13.055938688353379</v>
      </c>
      <c r="F33" s="3">
        <v>9.8883537178804595</v>
      </c>
      <c r="G33" s="3">
        <v>13.090885216600878</v>
      </c>
      <c r="H33" s="3">
        <v>13.059946794449178</v>
      </c>
      <c r="I33" s="3">
        <v>13.011928354516538</v>
      </c>
      <c r="J33" s="3">
        <v>8.1137808685432482</v>
      </c>
      <c r="K33" s="3">
        <v>9.7750184594921823</v>
      </c>
      <c r="L33" s="3">
        <v>5.9593816915988977</v>
      </c>
      <c r="M33" s="3">
        <v>7.9901229824651141</v>
      </c>
      <c r="N33" s="3">
        <v>6.9115695686415837</v>
      </c>
      <c r="O33" s="3">
        <v>8.2582820561780039</v>
      </c>
      <c r="P33" s="3">
        <v>7.9925452331650106</v>
      </c>
      <c r="Q33" s="3">
        <v>7.978854774816182</v>
      </c>
      <c r="R33" s="3"/>
      <c r="S33" s="3"/>
    </row>
    <row r="34" spans="1:19" x14ac:dyDescent="0.25">
      <c r="A34">
        <f t="shared" si="2"/>
        <v>35100</v>
      </c>
      <c r="B34">
        <f t="shared" si="0"/>
        <v>36000</v>
      </c>
      <c r="C34" s="1">
        <f t="shared" si="1"/>
        <v>0.625</v>
      </c>
      <c r="D34" s="3">
        <v>10.235750082354262</v>
      </c>
      <c r="E34" s="3">
        <v>13.025639875352834</v>
      </c>
      <c r="F34" s="3">
        <v>10.097469503742037</v>
      </c>
      <c r="G34" s="3">
        <v>13.031533901529823</v>
      </c>
      <c r="H34" s="3">
        <v>13.028851998984617</v>
      </c>
      <c r="I34" s="3">
        <v>12.934241496096178</v>
      </c>
      <c r="J34" s="3">
        <v>8.1657374339921045</v>
      </c>
      <c r="K34" s="3">
        <v>9.7485752978639102</v>
      </c>
      <c r="L34" s="3">
        <v>6.0095456706535506</v>
      </c>
      <c r="M34" s="3">
        <v>8.0065744122883267</v>
      </c>
      <c r="N34" s="3">
        <v>7.0002827358332116</v>
      </c>
      <c r="O34" s="3">
        <v>8.2709593243259967</v>
      </c>
      <c r="P34" s="3">
        <v>8.0066320567230651</v>
      </c>
      <c r="Q34" s="3">
        <v>7.9745905062715492</v>
      </c>
      <c r="R34" s="3"/>
      <c r="S34" s="3"/>
    </row>
    <row r="35" spans="1:19" x14ac:dyDescent="0.25">
      <c r="A35">
        <f t="shared" si="2"/>
        <v>36000</v>
      </c>
      <c r="B35">
        <f t="shared" si="0"/>
        <v>36900</v>
      </c>
      <c r="C35" s="1">
        <f t="shared" si="1"/>
        <v>0.63541666666666663</v>
      </c>
      <c r="D35" s="3">
        <v>10.274225639172977</v>
      </c>
      <c r="E35" s="3">
        <v>13.073373855571642</v>
      </c>
      <c r="F35" s="3">
        <v>10.316044272072718</v>
      </c>
      <c r="G35" s="3">
        <v>13.040015185277261</v>
      </c>
      <c r="H35" s="3">
        <v>13.072928996298335</v>
      </c>
      <c r="I35" s="3">
        <v>13.079621897704982</v>
      </c>
      <c r="J35" s="3">
        <v>8.0508152119363299</v>
      </c>
      <c r="K35" s="3">
        <v>9.7610690300075333</v>
      </c>
      <c r="L35" s="3">
        <v>5.9731192791013923</v>
      </c>
      <c r="M35" s="3">
        <v>7.9425670172639258</v>
      </c>
      <c r="N35" s="3">
        <v>7.0661212422723594</v>
      </c>
      <c r="O35" s="3">
        <v>8.3241041625358463</v>
      </c>
      <c r="P35" s="3">
        <v>7.9405794596118806</v>
      </c>
      <c r="Q35" s="3">
        <v>8.0221333498983505</v>
      </c>
      <c r="R35" s="3"/>
      <c r="S35" s="3"/>
    </row>
    <row r="36" spans="1:19" x14ac:dyDescent="0.25">
      <c r="A36">
        <f t="shared" si="2"/>
        <v>36900</v>
      </c>
      <c r="B36">
        <f t="shared" si="0"/>
        <v>37800</v>
      </c>
      <c r="C36" s="1">
        <f t="shared" si="1"/>
        <v>0.64583333333333337</v>
      </c>
      <c r="D36" s="3">
        <v>10.212115567161309</v>
      </c>
      <c r="E36" s="3">
        <v>13.001820904418491</v>
      </c>
      <c r="F36" s="3">
        <v>10.397961835175945</v>
      </c>
      <c r="G36" s="3">
        <v>13.168255183761451</v>
      </c>
      <c r="H36" s="3">
        <v>12.992691611791395</v>
      </c>
      <c r="I36" s="3">
        <v>13.027776392527745</v>
      </c>
      <c r="J36" s="3">
        <v>8.0584239404620099</v>
      </c>
      <c r="K36" s="3">
        <v>9.7779785016933847</v>
      </c>
      <c r="L36" s="3">
        <v>5.9757726687700172</v>
      </c>
      <c r="M36" s="3">
        <v>7.9939261374787218</v>
      </c>
      <c r="N36" s="3">
        <v>7.1098803024914163</v>
      </c>
      <c r="O36" s="3">
        <v>8.3221875276459052</v>
      </c>
      <c r="P36" s="3">
        <v>7.9950244371590982</v>
      </c>
      <c r="Q36" s="3">
        <v>8.0158526294396069</v>
      </c>
      <c r="R36" s="3"/>
      <c r="S36" s="3"/>
    </row>
    <row r="37" spans="1:19" x14ac:dyDescent="0.25">
      <c r="A37">
        <f t="shared" si="2"/>
        <v>37800</v>
      </c>
      <c r="B37">
        <f t="shared" si="0"/>
        <v>38700</v>
      </c>
      <c r="C37" s="1">
        <f t="shared" si="1"/>
        <v>0.65625</v>
      </c>
      <c r="D37" s="3">
        <v>10.310945612115287</v>
      </c>
      <c r="E37" s="3">
        <v>13.148537473065165</v>
      </c>
      <c r="F37" s="3">
        <v>10.321967767239224</v>
      </c>
      <c r="G37" s="3">
        <v>13.125643309483999</v>
      </c>
      <c r="H37" s="3">
        <v>13.15141736366922</v>
      </c>
      <c r="I37" s="3">
        <v>13.1629226306448</v>
      </c>
      <c r="J37" s="3">
        <v>8.0453274262249543</v>
      </c>
      <c r="K37" s="3">
        <v>9.722716133716359</v>
      </c>
      <c r="L37" s="3">
        <v>5.9618825306107732</v>
      </c>
      <c r="M37" s="3">
        <v>8.0032417376228171</v>
      </c>
      <c r="N37" s="3">
        <v>7.0676944429996507</v>
      </c>
      <c r="O37" s="3">
        <v>8.3277001368449497</v>
      </c>
      <c r="P37" s="3">
        <v>8.0043827606647326</v>
      </c>
      <c r="Q37" s="3">
        <v>8.0167116789182469</v>
      </c>
      <c r="R37" s="3"/>
      <c r="S37" s="3"/>
    </row>
    <row r="38" spans="1:19" x14ac:dyDescent="0.25">
      <c r="A38">
        <f t="shared" si="2"/>
        <v>38700</v>
      </c>
      <c r="B38">
        <f t="shared" si="0"/>
        <v>39600</v>
      </c>
      <c r="C38" s="1">
        <f t="shared" si="1"/>
        <v>0.66666666666666663</v>
      </c>
      <c r="D38" s="3">
        <v>10.308428030226269</v>
      </c>
      <c r="E38" s="3">
        <v>13.039358100053647</v>
      </c>
      <c r="F38" s="3">
        <v>10.294049786617482</v>
      </c>
      <c r="G38" s="3">
        <v>13.167025386469131</v>
      </c>
      <c r="H38" s="3">
        <v>13.039355104083745</v>
      </c>
      <c r="I38" s="3">
        <v>13.053860135347211</v>
      </c>
      <c r="J38" s="3">
        <v>8.084646262075303</v>
      </c>
      <c r="K38" s="3">
        <v>9.8547051299887762</v>
      </c>
      <c r="L38" s="3">
        <v>6.0210780054875643</v>
      </c>
      <c r="M38" s="3">
        <v>7.9723478905895586</v>
      </c>
      <c r="N38" s="3">
        <v>7.1574432530611265</v>
      </c>
      <c r="O38" s="3">
        <v>8.3054027592748021</v>
      </c>
      <c r="P38" s="3">
        <v>7.9704128300212007</v>
      </c>
      <c r="Q38" s="3">
        <v>8.0214081848201673</v>
      </c>
      <c r="R38" s="3"/>
      <c r="S38" s="3"/>
    </row>
    <row r="39" spans="1:19" x14ac:dyDescent="0.25">
      <c r="A39">
        <f t="shared" si="2"/>
        <v>39600</v>
      </c>
      <c r="B39">
        <f t="shared" si="0"/>
        <v>40500</v>
      </c>
      <c r="C39" s="1">
        <f t="shared" si="1"/>
        <v>0.67708333333333337</v>
      </c>
      <c r="D39" s="3">
        <v>10.319266017988186</v>
      </c>
      <c r="E39" s="3">
        <v>13.136273240969595</v>
      </c>
      <c r="F39" s="3">
        <v>10.336452687412267</v>
      </c>
      <c r="G39" s="3">
        <v>13.114112776050968</v>
      </c>
      <c r="H39" s="3">
        <v>13.135952978591245</v>
      </c>
      <c r="I39" s="3">
        <v>13.129302938880837</v>
      </c>
      <c r="J39" s="3">
        <v>8.0467278805092288</v>
      </c>
      <c r="K39" s="3">
        <v>9.8089479989889128</v>
      </c>
      <c r="L39" s="3">
        <v>6.0162571277721941</v>
      </c>
      <c r="M39" s="3">
        <v>7.9747452178089349</v>
      </c>
      <c r="N39" s="3">
        <v>7.1682099221540083</v>
      </c>
      <c r="O39" s="3">
        <v>8.2952291245701026</v>
      </c>
      <c r="P39" s="3">
        <v>7.9747654235541505</v>
      </c>
      <c r="Q39" s="3">
        <v>8.0448635152842911</v>
      </c>
      <c r="R39" s="3"/>
      <c r="S39" s="3"/>
    </row>
    <row r="40" spans="1:19" x14ac:dyDescent="0.25">
      <c r="A40">
        <f t="shared" si="2"/>
        <v>40500</v>
      </c>
      <c r="B40">
        <f t="shared" si="0"/>
        <v>41400</v>
      </c>
      <c r="C40" s="1">
        <f t="shared" si="1"/>
        <v>0.6875</v>
      </c>
      <c r="D40" s="3">
        <v>10.401125313659083</v>
      </c>
      <c r="E40" s="3">
        <v>13.274457610185845</v>
      </c>
      <c r="F40" s="3">
        <v>10.727410162725693</v>
      </c>
      <c r="G40" s="3">
        <v>13.31847601667128</v>
      </c>
      <c r="H40" s="3">
        <v>13.275338732915619</v>
      </c>
      <c r="I40" s="3">
        <v>13.286569165671878</v>
      </c>
      <c r="J40" s="3">
        <v>8.1211837963230202</v>
      </c>
      <c r="K40" s="3">
        <v>9.916390289272643</v>
      </c>
      <c r="L40" s="3">
        <v>6.0679616552368865</v>
      </c>
      <c r="M40" s="3">
        <v>8.0081944160037253</v>
      </c>
      <c r="N40" s="3">
        <v>7.2539484265216574</v>
      </c>
      <c r="O40" s="3">
        <v>8.4276422471451955</v>
      </c>
      <c r="P40" s="3">
        <v>8.0072341361278276</v>
      </c>
      <c r="Q40" s="3">
        <v>8.0854025439128989</v>
      </c>
      <c r="R40" s="3"/>
      <c r="S40" s="3"/>
    </row>
    <row r="41" spans="1:19" x14ac:dyDescent="0.25">
      <c r="A41">
        <f t="shared" si="2"/>
        <v>41400</v>
      </c>
      <c r="B41">
        <f t="shared" si="0"/>
        <v>42300</v>
      </c>
      <c r="C41" s="1">
        <f t="shared" si="1"/>
        <v>0.69791666666666663</v>
      </c>
      <c r="D41" s="3">
        <v>10.38055434511106</v>
      </c>
      <c r="E41" s="3">
        <v>13.289431974196987</v>
      </c>
      <c r="F41" s="3">
        <v>10.488080158332584</v>
      </c>
      <c r="G41" s="3">
        <v>13.307307340399444</v>
      </c>
      <c r="H41" s="3">
        <v>13.288939683150193</v>
      </c>
      <c r="I41" s="3">
        <v>13.242759443213533</v>
      </c>
      <c r="J41" s="3">
        <v>8.1033438194977929</v>
      </c>
      <c r="K41" s="3">
        <v>9.8729443991930559</v>
      </c>
      <c r="L41" s="3">
        <v>6.0761804809165199</v>
      </c>
      <c r="M41" s="3">
        <v>8.0137298371135035</v>
      </c>
      <c r="N41" s="3">
        <v>7.2134884991639963</v>
      </c>
      <c r="O41" s="3">
        <v>8.3928216902012824</v>
      </c>
      <c r="P41" s="3">
        <v>8.0133328119800886</v>
      </c>
      <c r="Q41" s="3">
        <v>8.0664838602311448</v>
      </c>
      <c r="R41" s="3"/>
      <c r="S41" s="3"/>
    </row>
    <row r="42" spans="1:19" x14ac:dyDescent="0.25">
      <c r="A42">
        <f t="shared" si="2"/>
        <v>42300</v>
      </c>
      <c r="B42">
        <f t="shared" si="0"/>
        <v>43200</v>
      </c>
      <c r="C42" s="1">
        <f t="shared" si="1"/>
        <v>0.70833333333333337</v>
      </c>
      <c r="D42" s="3">
        <v>10.355782955176547</v>
      </c>
      <c r="E42" s="3">
        <v>13.164881319725783</v>
      </c>
      <c r="F42" s="3">
        <v>10.570884920098257</v>
      </c>
      <c r="G42" s="3">
        <v>13.259424071061844</v>
      </c>
      <c r="H42" s="3">
        <v>13.164727629237172</v>
      </c>
      <c r="I42" s="3">
        <v>13.218355287263762</v>
      </c>
      <c r="J42" s="3">
        <v>8.1649333584891792</v>
      </c>
      <c r="K42" s="3">
        <v>9.869671416242582</v>
      </c>
      <c r="L42" s="3">
        <v>6.0601251717147493</v>
      </c>
      <c r="M42" s="3">
        <v>8.0425555464129577</v>
      </c>
      <c r="N42" s="3">
        <v>7.1783081339364596</v>
      </c>
      <c r="O42" s="3">
        <v>8.2794644560542991</v>
      </c>
      <c r="P42" s="3">
        <v>8.0420675692359431</v>
      </c>
      <c r="Q42" s="3">
        <v>8.0700629518492484</v>
      </c>
      <c r="R42" s="3"/>
      <c r="S42" s="3"/>
    </row>
    <row r="43" spans="1:19" x14ac:dyDescent="0.25">
      <c r="A43">
        <f t="shared" si="2"/>
        <v>43200</v>
      </c>
      <c r="B43">
        <f t="shared" si="0"/>
        <v>44100</v>
      </c>
      <c r="C43" s="1">
        <f t="shared" si="1"/>
        <v>0.71875</v>
      </c>
      <c r="D43" s="3">
        <v>10.340301641406516</v>
      </c>
      <c r="E43" s="3">
        <v>13.079182050347594</v>
      </c>
      <c r="F43" s="3">
        <v>10.419099923307499</v>
      </c>
      <c r="G43" s="3">
        <v>13.225591717968467</v>
      </c>
      <c r="H43" s="3">
        <v>13.080586232328006</v>
      </c>
      <c r="I43" s="3">
        <v>13.107806926660903</v>
      </c>
      <c r="J43" s="3">
        <v>8.1920250107605792</v>
      </c>
      <c r="K43" s="3">
        <v>10.068423086412622</v>
      </c>
      <c r="L43" s="3">
        <v>6.032715670143892</v>
      </c>
      <c r="M43" s="3">
        <v>8.0472080060497682</v>
      </c>
      <c r="N43" s="3">
        <v>7.1573296879651256</v>
      </c>
      <c r="O43" s="3">
        <v>8.3341459630762511</v>
      </c>
      <c r="P43" s="3">
        <v>8.0471580328105681</v>
      </c>
      <c r="Q43" s="3">
        <v>8.0539904775680728</v>
      </c>
      <c r="R43" s="3"/>
      <c r="S43" s="3"/>
    </row>
    <row r="44" spans="1:19" x14ac:dyDescent="0.25">
      <c r="A44">
        <f t="shared" si="2"/>
        <v>44100</v>
      </c>
      <c r="B44">
        <f t="shared" si="0"/>
        <v>45000</v>
      </c>
      <c r="C44" s="1">
        <f t="shared" si="1"/>
        <v>0.72916666666666663</v>
      </c>
      <c r="D44" s="3">
        <v>10.253156020008863</v>
      </c>
      <c r="E44" s="3">
        <v>13.131098870852487</v>
      </c>
      <c r="F44" s="3">
        <v>10.560896271419303</v>
      </c>
      <c r="G44" s="3">
        <v>13.237003766796695</v>
      </c>
      <c r="H44" s="3">
        <v>13.131860569810542</v>
      </c>
      <c r="I44" s="3">
        <v>13.106902338547162</v>
      </c>
      <c r="J44" s="3">
        <v>8.1369584428370665</v>
      </c>
      <c r="K44" s="3">
        <v>9.9339407341501165</v>
      </c>
      <c r="L44" s="3">
        <v>6.0330384644055481</v>
      </c>
      <c r="M44" s="3">
        <v>7.9811050664117555</v>
      </c>
      <c r="N44" s="3">
        <v>7.2002012478913402</v>
      </c>
      <c r="O44" s="3">
        <v>8.3249827358815551</v>
      </c>
      <c r="P44" s="3">
        <v>7.9806169288573185</v>
      </c>
      <c r="Q44" s="3">
        <v>8.0032045113897965</v>
      </c>
      <c r="R44" s="3"/>
      <c r="S44" s="3"/>
    </row>
    <row r="45" spans="1:19" x14ac:dyDescent="0.25">
      <c r="A45">
        <f t="shared" si="2"/>
        <v>45000</v>
      </c>
      <c r="B45">
        <f t="shared" si="0"/>
        <v>45900</v>
      </c>
      <c r="C45" s="1">
        <f t="shared" si="1"/>
        <v>0.73958333333333337</v>
      </c>
      <c r="D45" s="3">
        <v>10.433297172208656</v>
      </c>
      <c r="E45" s="3">
        <v>13.229901265114307</v>
      </c>
      <c r="F45" s="3">
        <v>10.457719636572834</v>
      </c>
      <c r="G45" s="3">
        <v>13.36176021643667</v>
      </c>
      <c r="H45" s="3">
        <v>13.226032548906536</v>
      </c>
      <c r="I45" s="3">
        <v>13.243152912466238</v>
      </c>
      <c r="J45" s="3">
        <v>8.2269819329418219</v>
      </c>
      <c r="K45" s="3">
        <v>10.04700962710201</v>
      </c>
      <c r="L45" s="3">
        <v>6.0775092470857777</v>
      </c>
      <c r="M45" s="3">
        <v>8.0585401214580745</v>
      </c>
      <c r="N45" s="3">
        <v>7.1412875200769772</v>
      </c>
      <c r="O45" s="3">
        <v>8.3257490923061752</v>
      </c>
      <c r="P45" s="3">
        <v>8.0591801978849471</v>
      </c>
      <c r="Q45" s="3">
        <v>8.090797780069872</v>
      </c>
      <c r="R45" s="3"/>
      <c r="S45" s="3"/>
    </row>
    <row r="46" spans="1:19" x14ac:dyDescent="0.25">
      <c r="A46">
        <f t="shared" si="2"/>
        <v>45900</v>
      </c>
      <c r="B46">
        <f t="shared" si="0"/>
        <v>46800</v>
      </c>
      <c r="C46" s="1">
        <f t="shared" si="1"/>
        <v>0.75</v>
      </c>
      <c r="D46" s="3">
        <v>10.293427153042455</v>
      </c>
      <c r="E46" s="3">
        <v>13.16883891558081</v>
      </c>
      <c r="F46" s="3">
        <v>10.708693862440928</v>
      </c>
      <c r="G46" s="3">
        <v>13.196663238114038</v>
      </c>
      <c r="H46" s="3">
        <v>13.169265848518336</v>
      </c>
      <c r="I46" s="3">
        <v>13.144681976160125</v>
      </c>
      <c r="J46" s="3">
        <v>8.1049897453568818</v>
      </c>
      <c r="K46" s="3">
        <v>9.9690673555833307</v>
      </c>
      <c r="L46" s="3">
        <v>6.0220929484560841</v>
      </c>
      <c r="M46" s="3">
        <v>8.0203294807230936</v>
      </c>
      <c r="N46" s="3">
        <v>7.2073805627937073</v>
      </c>
      <c r="O46" s="3">
        <v>8.3370925134849774</v>
      </c>
      <c r="P46" s="3">
        <v>8.0186929586055093</v>
      </c>
      <c r="Q46" s="3">
        <v>8.0321116414160656</v>
      </c>
      <c r="R46" s="3"/>
      <c r="S46" s="3"/>
    </row>
    <row r="47" spans="1:19" x14ac:dyDescent="0.25">
      <c r="A47">
        <f t="shared" si="2"/>
        <v>46800</v>
      </c>
      <c r="B47">
        <f t="shared" si="0"/>
        <v>47700</v>
      </c>
      <c r="C47" s="1">
        <f t="shared" si="1"/>
        <v>0.76041666666666663</v>
      </c>
      <c r="D47" s="3">
        <v>10.348551222949505</v>
      </c>
      <c r="E47" s="3">
        <v>13.166480473899048</v>
      </c>
      <c r="F47" s="3">
        <v>10.5128820177775</v>
      </c>
      <c r="G47" s="3">
        <v>13.300302389207905</v>
      </c>
      <c r="H47" s="3">
        <v>13.165816689792891</v>
      </c>
      <c r="I47" s="3">
        <v>13.186888435140812</v>
      </c>
      <c r="J47" s="3">
        <v>8.1613573000081239</v>
      </c>
      <c r="K47" s="3">
        <v>9.9952821906840192</v>
      </c>
      <c r="L47" s="3">
        <v>6.0649843891575825</v>
      </c>
      <c r="M47" s="3">
        <v>8.0469490148268079</v>
      </c>
      <c r="N47" s="3">
        <v>7.1602967378045594</v>
      </c>
      <c r="O47" s="3">
        <v>8.2879093006384448</v>
      </c>
      <c r="P47" s="3">
        <v>8.0486025745527545</v>
      </c>
      <c r="Q47" s="3">
        <v>8.0322529822174964</v>
      </c>
      <c r="R47" s="3"/>
      <c r="S47" s="3"/>
    </row>
    <row r="48" spans="1:19" x14ac:dyDescent="0.25">
      <c r="A48">
        <f t="shared" si="2"/>
        <v>47700</v>
      </c>
      <c r="B48">
        <f t="shared" si="0"/>
        <v>48600</v>
      </c>
      <c r="C48" s="1">
        <f t="shared" si="1"/>
        <v>0.77083333333333337</v>
      </c>
      <c r="D48" s="3">
        <v>10.408590570095214</v>
      </c>
      <c r="E48" s="3">
        <v>13.267982371775076</v>
      </c>
      <c r="F48" s="3">
        <v>10.647935009398502</v>
      </c>
      <c r="G48" s="3">
        <v>13.249795051689921</v>
      </c>
      <c r="H48" s="3">
        <v>13.268319616762085</v>
      </c>
      <c r="I48" s="3">
        <v>13.224049430858134</v>
      </c>
      <c r="J48" s="3">
        <v>8.1838775179013687</v>
      </c>
      <c r="K48" s="3">
        <v>9.9955743775169701</v>
      </c>
      <c r="L48" s="3">
        <v>6.0778586560127765</v>
      </c>
      <c r="M48" s="3">
        <v>8.0520845274031707</v>
      </c>
      <c r="N48" s="3">
        <v>7.2302649122217417</v>
      </c>
      <c r="O48" s="3">
        <v>8.3381489572254406</v>
      </c>
      <c r="P48" s="3">
        <v>8.0526848083020468</v>
      </c>
      <c r="Q48" s="3">
        <v>8.0485805622535409</v>
      </c>
      <c r="R48" s="3"/>
      <c r="S48" s="3"/>
    </row>
    <row r="49" spans="1:19" x14ac:dyDescent="0.25">
      <c r="A49">
        <f t="shared" si="2"/>
        <v>48600</v>
      </c>
      <c r="B49">
        <f t="shared" si="0"/>
        <v>49500</v>
      </c>
      <c r="C49" s="1">
        <f t="shared" si="1"/>
        <v>0.78125</v>
      </c>
      <c r="D49" s="3">
        <v>10.4371605771397</v>
      </c>
      <c r="E49" s="3">
        <v>13.180680754665079</v>
      </c>
      <c r="F49" s="3">
        <v>10.495371123897986</v>
      </c>
      <c r="G49" s="3">
        <v>13.325744136059527</v>
      </c>
      <c r="H49" s="3">
        <v>13.183298896638888</v>
      </c>
      <c r="I49" s="3">
        <v>13.219869359590803</v>
      </c>
      <c r="J49" s="3">
        <v>8.2506930071622495</v>
      </c>
      <c r="K49" s="3">
        <v>10.141755785287382</v>
      </c>
      <c r="L49" s="3">
        <v>6.0838256223541478</v>
      </c>
      <c r="M49" s="3">
        <v>8.0765568828531293</v>
      </c>
      <c r="N49" s="3">
        <v>7.2452705018118833</v>
      </c>
      <c r="O49" s="3">
        <v>8.3644227664133286</v>
      </c>
      <c r="P49" s="3">
        <v>8.07721056250681</v>
      </c>
      <c r="Q49" s="3">
        <v>8.0652029801126321</v>
      </c>
      <c r="R49" s="3"/>
      <c r="S49" s="3"/>
    </row>
    <row r="50" spans="1:19" x14ac:dyDescent="0.25">
      <c r="A50">
        <f t="shared" si="2"/>
        <v>49500</v>
      </c>
      <c r="B50">
        <f t="shared" si="0"/>
        <v>50400</v>
      </c>
      <c r="C50" s="1">
        <f t="shared" si="1"/>
        <v>0.79166666666666663</v>
      </c>
      <c r="D50" s="3">
        <v>10.441308448334226</v>
      </c>
      <c r="E50" s="3">
        <v>13.213796612734432</v>
      </c>
      <c r="F50" s="3">
        <v>10.612687627408615</v>
      </c>
      <c r="G50" s="3">
        <v>13.358489961411388</v>
      </c>
      <c r="H50" s="3">
        <v>13.213246901055351</v>
      </c>
      <c r="I50" s="3">
        <v>13.207000153130029</v>
      </c>
      <c r="J50" s="3">
        <v>8.232165923422718</v>
      </c>
      <c r="K50" s="3">
        <v>10.14158039775009</v>
      </c>
      <c r="L50" s="3">
        <v>6.1267847069394801</v>
      </c>
      <c r="M50" s="3">
        <v>8.0790437783788658</v>
      </c>
      <c r="N50" s="3">
        <v>7.3135366037560585</v>
      </c>
      <c r="O50" s="3">
        <v>8.3236521357438242</v>
      </c>
      <c r="P50" s="3">
        <v>8.0778175649920243</v>
      </c>
      <c r="Q50" s="3">
        <v>8.0589776855549342</v>
      </c>
      <c r="R50" s="3"/>
      <c r="S50" s="3"/>
    </row>
    <row r="51" spans="1:19" x14ac:dyDescent="0.25"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9" x14ac:dyDescent="0.25">
      <c r="A52" s="5" t="s">
        <v>19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9" x14ac:dyDescent="0.25">
      <c r="A53" t="s">
        <v>2</v>
      </c>
      <c r="B53" t="s">
        <v>3</v>
      </c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</row>
    <row r="54" spans="1:19" x14ac:dyDescent="0.25">
      <c r="A54">
        <v>7200</v>
      </c>
      <c r="B54">
        <f t="shared" ref="B54:B101" si="3">A54+900</f>
        <v>8100</v>
      </c>
      <c r="C54" s="1">
        <f t="shared" ref="C54:C101" si="4">(A54+18900)/86400</f>
        <v>0.30208333333333331</v>
      </c>
      <c r="D54" s="3">
        <f>D3/(50/3.6)</f>
        <v>0.70453637192890284</v>
      </c>
      <c r="E54" s="3">
        <f t="shared" ref="E54:I54" si="5">E3/(50/3.6)</f>
        <v>0.94601848100447727</v>
      </c>
      <c r="F54" s="3">
        <f t="shared" si="5"/>
        <v>0.70564653608250516</v>
      </c>
      <c r="G54" s="3">
        <f t="shared" si="5"/>
        <v>0.94601848100447727</v>
      </c>
      <c r="H54" s="3">
        <f t="shared" si="5"/>
        <v>0.94963562876458185</v>
      </c>
      <c r="I54" s="3">
        <f t="shared" si="5"/>
        <v>0.94783704646104128</v>
      </c>
      <c r="J54" s="3">
        <f>J3/(40/3.6)</f>
        <v>0.63536388030961255</v>
      </c>
      <c r="K54" s="3">
        <f>K3/(40/3.6)</f>
        <v>0.8036948649094573</v>
      </c>
      <c r="L54" s="3">
        <f>L3/(30/3.6)</f>
        <v>0.71670437874860482</v>
      </c>
      <c r="M54" s="3">
        <f t="shared" ref="M54:Q54" si="6">M3/(30/3.6)</f>
        <v>0.98439410655015058</v>
      </c>
      <c r="N54" s="3">
        <f t="shared" si="6"/>
        <v>0.83266707835919018</v>
      </c>
      <c r="O54" s="3">
        <f t="shared" si="6"/>
        <v>0.98439410655015058</v>
      </c>
      <c r="P54" s="3">
        <f t="shared" si="6"/>
        <v>0.95255223697769098</v>
      </c>
      <c r="Q54" s="3">
        <f t="shared" si="6"/>
        <v>0.95484890922848775</v>
      </c>
    </row>
    <row r="55" spans="1:19" x14ac:dyDescent="0.25">
      <c r="A55">
        <f t="shared" ref="A55:A101" si="7">B54</f>
        <v>8100</v>
      </c>
      <c r="B55">
        <f t="shared" si="3"/>
        <v>9000</v>
      </c>
      <c r="C55" s="1">
        <f t="shared" si="4"/>
        <v>0.3125</v>
      </c>
      <c r="D55" s="3">
        <f t="shared" ref="D55:I55" si="8">D4/(50/3.6)</f>
        <v>0.69767964703209395</v>
      </c>
      <c r="E55" s="3">
        <f t="shared" si="8"/>
        <v>0.94385255258549183</v>
      </c>
      <c r="F55" s="3">
        <f t="shared" si="8"/>
        <v>0.6894479839943215</v>
      </c>
      <c r="G55" s="3">
        <f t="shared" si="8"/>
        <v>0.94385255258549183</v>
      </c>
      <c r="H55" s="3">
        <f t="shared" si="8"/>
        <v>0.948462285729466</v>
      </c>
      <c r="I55" s="3">
        <f t="shared" si="8"/>
        <v>0.94403643403186532</v>
      </c>
      <c r="J55" s="3">
        <f t="shared" ref="J55:K55" si="9">J4/(40/3.6)</f>
        <v>0.62912984748788181</v>
      </c>
      <c r="K55" s="3">
        <f t="shared" si="9"/>
        <v>0.80853417129132654</v>
      </c>
      <c r="L55" s="3">
        <f t="shared" ref="L55:Q55" si="10">L4/(30/3.6)</f>
        <v>0.71633110529158672</v>
      </c>
      <c r="M55" s="3">
        <f t="shared" si="10"/>
        <v>0.98181101561424877</v>
      </c>
      <c r="N55" s="3">
        <f t="shared" si="10"/>
        <v>0.83030168628462564</v>
      </c>
      <c r="O55" s="3">
        <f t="shared" si="10"/>
        <v>0.98181101561424877</v>
      </c>
      <c r="P55" s="3">
        <f t="shared" si="10"/>
        <v>0.94560643268534594</v>
      </c>
      <c r="Q55" s="3">
        <f t="shared" si="10"/>
        <v>0.952676827630214</v>
      </c>
    </row>
    <row r="56" spans="1:19" x14ac:dyDescent="0.25">
      <c r="A56">
        <f t="shared" si="7"/>
        <v>9000</v>
      </c>
      <c r="B56">
        <f t="shared" si="3"/>
        <v>9900</v>
      </c>
      <c r="C56" s="1">
        <f t="shared" si="4"/>
        <v>0.32291666666666669</v>
      </c>
      <c r="D56" s="3">
        <f t="shared" ref="D56:I56" si="11">D5/(50/3.6)</f>
        <v>0.7012002350253338</v>
      </c>
      <c r="E56" s="3">
        <f t="shared" si="11"/>
        <v>0.94502569445505691</v>
      </c>
      <c r="F56" s="3">
        <f t="shared" si="11"/>
        <v>0.69810387554275388</v>
      </c>
      <c r="G56" s="3">
        <f t="shared" si="11"/>
        <v>0.94502569445505691</v>
      </c>
      <c r="H56" s="3">
        <f t="shared" si="11"/>
        <v>0.95165026542409281</v>
      </c>
      <c r="I56" s="3">
        <f t="shared" si="11"/>
        <v>0.94778528435825382</v>
      </c>
      <c r="J56" s="3">
        <f t="shared" ref="J56:K56" si="12">J5/(40/3.6)</f>
        <v>0.62965844805749838</v>
      </c>
      <c r="K56" s="3">
        <f t="shared" si="12"/>
        <v>0.80488425124012841</v>
      </c>
      <c r="L56" s="3">
        <f t="shared" ref="L56:Q56" si="13">L5/(30/3.6)</f>
        <v>0.71417082075066485</v>
      </c>
      <c r="M56" s="3">
        <f t="shared" si="13"/>
        <v>0.98430815691582052</v>
      </c>
      <c r="N56" s="3">
        <f t="shared" si="13"/>
        <v>0.80721038166419323</v>
      </c>
      <c r="O56" s="3">
        <f t="shared" si="13"/>
        <v>0.98430815691582052</v>
      </c>
      <c r="P56" s="3">
        <f t="shared" si="13"/>
        <v>0.94727435131744009</v>
      </c>
      <c r="Q56" s="3">
        <f t="shared" si="13"/>
        <v>0.95162182134767637</v>
      </c>
    </row>
    <row r="57" spans="1:19" x14ac:dyDescent="0.25">
      <c r="A57">
        <f t="shared" si="7"/>
        <v>9900</v>
      </c>
      <c r="B57">
        <f t="shared" si="3"/>
        <v>10800</v>
      </c>
      <c r="C57" s="1">
        <f t="shared" si="4"/>
        <v>0.33333333333333331</v>
      </c>
      <c r="D57" s="3">
        <f t="shared" ref="D57:I57" si="14">D6/(50/3.6)</f>
        <v>0.69815354490249004</v>
      </c>
      <c r="E57" s="3">
        <f t="shared" si="14"/>
        <v>0.94350336413543578</v>
      </c>
      <c r="F57" s="3">
        <f t="shared" si="14"/>
        <v>0.68772563629163708</v>
      </c>
      <c r="G57" s="3">
        <f t="shared" si="14"/>
        <v>0.94350336413543578</v>
      </c>
      <c r="H57" s="3">
        <f t="shared" si="14"/>
        <v>0.94224557010874654</v>
      </c>
      <c r="I57" s="3">
        <f t="shared" si="14"/>
        <v>0.94359052557396816</v>
      </c>
      <c r="J57" s="3">
        <f t="shared" ref="J57:K57" si="15">J6/(40/3.6)</f>
        <v>0.62514008794601228</v>
      </c>
      <c r="K57" s="3">
        <f t="shared" si="15"/>
        <v>0.80716153638980059</v>
      </c>
      <c r="L57" s="3">
        <f t="shared" ref="L57:Q57" si="16">L6/(30/3.6)</f>
        <v>0.70759951440062385</v>
      </c>
      <c r="M57" s="3">
        <f t="shared" si="16"/>
        <v>0.97772340994063034</v>
      </c>
      <c r="N57" s="3">
        <f t="shared" si="16"/>
        <v>0.81779538318936351</v>
      </c>
      <c r="O57" s="3">
        <f t="shared" si="16"/>
        <v>0.97772340994063034</v>
      </c>
      <c r="P57" s="3">
        <f t="shared" si="16"/>
        <v>0.94254494207065787</v>
      </c>
      <c r="Q57" s="3">
        <f t="shared" si="16"/>
        <v>0.94971120592094449</v>
      </c>
    </row>
    <row r="58" spans="1:19" x14ac:dyDescent="0.25">
      <c r="A58">
        <f t="shared" si="7"/>
        <v>10800</v>
      </c>
      <c r="B58">
        <f t="shared" si="3"/>
        <v>11700</v>
      </c>
      <c r="C58" s="1">
        <f t="shared" si="4"/>
        <v>0.34375</v>
      </c>
      <c r="D58" s="3">
        <f t="shared" ref="D58:I58" si="17">D7/(50/3.6)</f>
        <v>0.69228232910390775</v>
      </c>
      <c r="E58" s="3">
        <f t="shared" si="17"/>
        <v>0.91859894098188177</v>
      </c>
      <c r="F58" s="3">
        <f t="shared" si="17"/>
        <v>0.68280095049124445</v>
      </c>
      <c r="G58" s="3">
        <f t="shared" si="17"/>
        <v>0.91859894098188177</v>
      </c>
      <c r="H58" s="3">
        <f t="shared" si="17"/>
        <v>0.93563184960570345</v>
      </c>
      <c r="I58" s="3">
        <f t="shared" si="17"/>
        <v>0.92785369843575427</v>
      </c>
      <c r="J58" s="3">
        <f t="shared" ref="J58:K58" si="18">J7/(40/3.6)</f>
        <v>0.6162615067404752</v>
      </c>
      <c r="K58" s="3">
        <f t="shared" si="18"/>
        <v>0.80311962519451774</v>
      </c>
      <c r="L58" s="3">
        <f t="shared" ref="L58:Q58" si="19">L7/(30/3.6)</f>
        <v>0.70838724015753884</v>
      </c>
      <c r="M58" s="3">
        <f t="shared" si="19"/>
        <v>0.96527989685140292</v>
      </c>
      <c r="N58" s="3">
        <f t="shared" si="19"/>
        <v>0.80630416214983425</v>
      </c>
      <c r="O58" s="3">
        <f t="shared" si="19"/>
        <v>0.96527989685140292</v>
      </c>
      <c r="P58" s="3">
        <f t="shared" si="19"/>
        <v>0.94683817574104456</v>
      </c>
      <c r="Q58" s="3">
        <f t="shared" si="19"/>
        <v>0.94212433603253931</v>
      </c>
    </row>
    <row r="59" spans="1:19" x14ac:dyDescent="0.25">
      <c r="A59">
        <f t="shared" si="7"/>
        <v>11700</v>
      </c>
      <c r="B59">
        <f t="shared" si="3"/>
        <v>12600</v>
      </c>
      <c r="C59" s="1">
        <f t="shared" si="4"/>
        <v>0.35416666666666669</v>
      </c>
      <c r="D59" s="3">
        <f t="shared" ref="D59:I59" si="20">D8/(50/3.6)</f>
        <v>0.69104245573038237</v>
      </c>
      <c r="E59" s="3">
        <f t="shared" si="20"/>
        <v>0.92313186069656317</v>
      </c>
      <c r="F59" s="3">
        <f t="shared" si="20"/>
        <v>0.68305586600653823</v>
      </c>
      <c r="G59" s="3">
        <f t="shared" si="20"/>
        <v>0.92313186069656317</v>
      </c>
      <c r="H59" s="3">
        <f t="shared" si="20"/>
        <v>0.93659431037402041</v>
      </c>
      <c r="I59" s="3">
        <f t="shared" si="20"/>
        <v>0.91992475357398562</v>
      </c>
      <c r="J59" s="3">
        <f t="shared" ref="J59:K59" si="21">J8/(40/3.6)</f>
        <v>0.62125204929028044</v>
      </c>
      <c r="K59" s="3">
        <f t="shared" si="21"/>
        <v>0.80057980189135536</v>
      </c>
      <c r="L59" s="3">
        <f t="shared" ref="L59:Q59" si="22">L8/(30/3.6)</f>
        <v>0.70600754665668164</v>
      </c>
      <c r="M59" s="3">
        <f t="shared" si="22"/>
        <v>0.96463220753893619</v>
      </c>
      <c r="N59" s="3">
        <f t="shared" si="22"/>
        <v>0.81016383653977264</v>
      </c>
      <c r="O59" s="3">
        <f t="shared" si="22"/>
        <v>0.96463220753893619</v>
      </c>
      <c r="P59" s="3">
        <f t="shared" si="22"/>
        <v>0.9374311587388634</v>
      </c>
      <c r="Q59" s="3">
        <f t="shared" si="22"/>
        <v>0.93342523303514369</v>
      </c>
    </row>
    <row r="60" spans="1:19" x14ac:dyDescent="0.25">
      <c r="A60">
        <f t="shared" si="7"/>
        <v>12600</v>
      </c>
      <c r="B60">
        <f t="shared" si="3"/>
        <v>13500</v>
      </c>
      <c r="C60" s="1">
        <f t="shared" si="4"/>
        <v>0.36458333333333331</v>
      </c>
      <c r="D60" s="3">
        <f t="shared" ref="D60:I60" si="23">D9/(50/3.6)</f>
        <v>0.69001840502822331</v>
      </c>
      <c r="E60" s="3">
        <f t="shared" si="23"/>
        <v>0.91335990375383969</v>
      </c>
      <c r="F60" s="3">
        <f t="shared" si="23"/>
        <v>0.68780185572637431</v>
      </c>
      <c r="G60" s="3">
        <f t="shared" si="23"/>
        <v>0.91335990375383969</v>
      </c>
      <c r="H60" s="3">
        <f t="shared" si="23"/>
        <v>0.93353542459195027</v>
      </c>
      <c r="I60" s="3">
        <f t="shared" si="23"/>
        <v>0.92493903029649294</v>
      </c>
      <c r="J60" s="3">
        <f t="shared" ref="J60:K60" si="24">J9/(40/3.6)</f>
        <v>0.61313237112988861</v>
      </c>
      <c r="K60" s="3">
        <f t="shared" si="24"/>
        <v>0.79433771609612891</v>
      </c>
      <c r="L60" s="3">
        <f t="shared" ref="L60:Q60" si="25">L9/(30/3.6)</f>
        <v>0.70484328633734317</v>
      </c>
      <c r="M60" s="3">
        <f t="shared" si="25"/>
        <v>0.96066993474252871</v>
      </c>
      <c r="N60" s="3">
        <f t="shared" si="25"/>
        <v>0.80330134943930831</v>
      </c>
      <c r="O60" s="3">
        <f t="shared" si="25"/>
        <v>0.96066993474252871</v>
      </c>
      <c r="P60" s="3">
        <f t="shared" si="25"/>
        <v>0.92947048988633019</v>
      </c>
      <c r="Q60" s="3">
        <f t="shared" si="25"/>
        <v>0.93046102892742621</v>
      </c>
    </row>
    <row r="61" spans="1:19" x14ac:dyDescent="0.25">
      <c r="A61">
        <f t="shared" si="7"/>
        <v>13500</v>
      </c>
      <c r="B61">
        <f t="shared" si="3"/>
        <v>14400</v>
      </c>
      <c r="C61" s="1">
        <f t="shared" si="4"/>
        <v>0.375</v>
      </c>
      <c r="D61" s="3">
        <f t="shared" ref="D61:I61" si="26">D10/(50/3.6)</f>
        <v>0.68838426130123831</v>
      </c>
      <c r="E61" s="3">
        <f t="shared" si="26"/>
        <v>0.91709368054738416</v>
      </c>
      <c r="F61" s="3">
        <f t="shared" si="26"/>
        <v>0.68071404335426333</v>
      </c>
      <c r="G61" s="3">
        <f t="shared" si="26"/>
        <v>0.91709368054738416</v>
      </c>
      <c r="H61" s="3">
        <f t="shared" si="26"/>
        <v>0.93145499269247556</v>
      </c>
      <c r="I61" s="3">
        <f t="shared" si="26"/>
        <v>0.92159199053381524</v>
      </c>
      <c r="J61" s="3">
        <f t="shared" ref="J61:K61" si="27">J10/(40/3.6)</f>
        <v>0.61717765746518805</v>
      </c>
      <c r="K61" s="3">
        <f t="shared" si="27"/>
        <v>0.80424860089643235</v>
      </c>
      <c r="L61" s="3">
        <f t="shared" ref="L61:Q61" si="28">L10/(30/3.6)</f>
        <v>0.70206023538400553</v>
      </c>
      <c r="M61" s="3">
        <f t="shared" si="28"/>
        <v>0.96489045337614221</v>
      </c>
      <c r="N61" s="3">
        <f t="shared" si="28"/>
        <v>0.82481208929888161</v>
      </c>
      <c r="O61" s="3">
        <f t="shared" si="28"/>
        <v>0.96489045337614221</v>
      </c>
      <c r="P61" s="3">
        <f t="shared" si="28"/>
        <v>0.93717212336055433</v>
      </c>
      <c r="Q61" s="3">
        <f t="shared" si="28"/>
        <v>0.93117166763653658</v>
      </c>
    </row>
    <row r="62" spans="1:19" x14ac:dyDescent="0.25">
      <c r="A62">
        <f t="shared" si="7"/>
        <v>14400</v>
      </c>
      <c r="B62">
        <f t="shared" si="3"/>
        <v>15300</v>
      </c>
      <c r="C62" s="1">
        <f t="shared" si="4"/>
        <v>0.38541666666666669</v>
      </c>
      <c r="D62" s="3">
        <f t="shared" ref="D62:I62" si="29">D11/(50/3.6)</f>
        <v>0.68398709093074606</v>
      </c>
      <c r="E62" s="3">
        <f t="shared" si="29"/>
        <v>0.89586791976135138</v>
      </c>
      <c r="F62" s="3">
        <f t="shared" si="29"/>
        <v>0.70078815166268382</v>
      </c>
      <c r="G62" s="3">
        <f t="shared" si="29"/>
        <v>0.89586791976135138</v>
      </c>
      <c r="H62" s="3">
        <f t="shared" si="29"/>
        <v>0.93359620023701806</v>
      </c>
      <c r="I62" s="3">
        <f t="shared" si="29"/>
        <v>0.9214549989146299</v>
      </c>
      <c r="J62" s="3">
        <f t="shared" ref="J62:K62" si="30">J11/(40/3.6)</f>
        <v>0.61878305521457788</v>
      </c>
      <c r="K62" s="3">
        <f t="shared" si="30"/>
        <v>0.79780492048333917</v>
      </c>
      <c r="L62" s="3">
        <f t="shared" ref="L62:Q62" si="31">L11/(30/3.6)</f>
        <v>0.6931315602115693</v>
      </c>
      <c r="M62" s="3">
        <f t="shared" si="31"/>
        <v>0.9578455663853167</v>
      </c>
      <c r="N62" s="3">
        <f t="shared" si="31"/>
        <v>0.82478149979052418</v>
      </c>
      <c r="O62" s="3">
        <f t="shared" si="31"/>
        <v>0.9578455663853167</v>
      </c>
      <c r="P62" s="3">
        <f t="shared" si="31"/>
        <v>0.9344456464955132</v>
      </c>
      <c r="Q62" s="3">
        <f t="shared" si="31"/>
        <v>0.93225634522116863</v>
      </c>
    </row>
    <row r="63" spans="1:19" x14ac:dyDescent="0.25">
      <c r="A63">
        <f t="shared" si="7"/>
        <v>15300</v>
      </c>
      <c r="B63">
        <f t="shared" si="3"/>
        <v>16200</v>
      </c>
      <c r="C63" s="1">
        <f t="shared" si="4"/>
        <v>0.39583333333333331</v>
      </c>
      <c r="D63" s="3">
        <f t="shared" ref="D63:I63" si="32">D12/(50/3.6)</f>
        <v>0.69536303401870936</v>
      </c>
      <c r="E63" s="3">
        <f t="shared" si="32"/>
        <v>0.92283596186221117</v>
      </c>
      <c r="F63" s="3">
        <f t="shared" si="32"/>
        <v>0.68183012268823862</v>
      </c>
      <c r="G63" s="3">
        <f t="shared" si="32"/>
        <v>0.92283596186221117</v>
      </c>
      <c r="H63" s="3">
        <f t="shared" si="32"/>
        <v>0.94316672898608123</v>
      </c>
      <c r="I63" s="3">
        <f t="shared" si="32"/>
        <v>0.92438390074398624</v>
      </c>
      <c r="J63" s="3">
        <f t="shared" ref="J63:K63" si="33">J12/(40/3.6)</f>
        <v>0.63331425296513455</v>
      </c>
      <c r="K63" s="3">
        <f t="shared" si="33"/>
        <v>0.80588651806960432</v>
      </c>
      <c r="L63" s="3">
        <f t="shared" ref="L63:Q63" si="34">L12/(30/3.6)</f>
        <v>0.70175700552359566</v>
      </c>
      <c r="M63" s="3">
        <f t="shared" si="34"/>
        <v>0.97886946544616993</v>
      </c>
      <c r="N63" s="3">
        <f t="shared" si="34"/>
        <v>0.81198789966344576</v>
      </c>
      <c r="O63" s="3">
        <f t="shared" si="34"/>
        <v>0.97886946544616993</v>
      </c>
      <c r="P63" s="3">
        <f t="shared" si="34"/>
        <v>0.93749604141752507</v>
      </c>
      <c r="Q63" s="3">
        <f t="shared" si="34"/>
        <v>0.93700426654955626</v>
      </c>
    </row>
    <row r="64" spans="1:19" x14ac:dyDescent="0.25">
      <c r="A64">
        <f t="shared" si="7"/>
        <v>16200</v>
      </c>
      <c r="B64">
        <f t="shared" si="3"/>
        <v>17100</v>
      </c>
      <c r="C64" s="1">
        <f t="shared" si="4"/>
        <v>0.40625</v>
      </c>
      <c r="D64" s="3">
        <f t="shared" ref="D64:I64" si="35">D13/(50/3.6)</f>
        <v>0.68197886347904468</v>
      </c>
      <c r="E64" s="3">
        <f t="shared" si="35"/>
        <v>0.91027548046102158</v>
      </c>
      <c r="F64" s="3">
        <f t="shared" si="35"/>
        <v>0.6788249330860433</v>
      </c>
      <c r="G64" s="3">
        <f t="shared" si="35"/>
        <v>0.91027548046102158</v>
      </c>
      <c r="H64" s="3">
        <f t="shared" si="35"/>
        <v>0.93523307086785956</v>
      </c>
      <c r="I64" s="3">
        <f t="shared" si="35"/>
        <v>0.92171640959726642</v>
      </c>
      <c r="J64" s="3">
        <f t="shared" ref="J64:K64" si="36">J13/(40/3.6)</f>
        <v>0.61681672074060678</v>
      </c>
      <c r="K64" s="3">
        <f t="shared" si="36"/>
        <v>0.79040700009510112</v>
      </c>
      <c r="L64" s="3">
        <f t="shared" ref="L64:Q64" si="37">L13/(30/3.6)</f>
        <v>0.70378645849943611</v>
      </c>
      <c r="M64" s="3">
        <f t="shared" si="37"/>
        <v>0.9657692064612462</v>
      </c>
      <c r="N64" s="3">
        <f t="shared" si="37"/>
        <v>0.79484825789758495</v>
      </c>
      <c r="O64" s="3">
        <f t="shared" si="37"/>
        <v>0.9657692064612462</v>
      </c>
      <c r="P64" s="3">
        <f t="shared" si="37"/>
        <v>0.93776349725082608</v>
      </c>
      <c r="Q64" s="3">
        <f t="shared" si="37"/>
        <v>0.93218211952202656</v>
      </c>
    </row>
    <row r="65" spans="1:17" x14ac:dyDescent="0.25">
      <c r="A65">
        <f t="shared" si="7"/>
        <v>17100</v>
      </c>
      <c r="B65">
        <f t="shared" si="3"/>
        <v>18000</v>
      </c>
      <c r="C65" s="1">
        <f t="shared" si="4"/>
        <v>0.41666666666666669</v>
      </c>
      <c r="D65" s="3">
        <f t="shared" ref="D65:I65" si="38">D14/(50/3.6)</f>
        <v>0.68456711855576846</v>
      </c>
      <c r="E65" s="3">
        <f t="shared" si="38"/>
        <v>0.90642041683909269</v>
      </c>
      <c r="F65" s="3">
        <f t="shared" si="38"/>
        <v>0.68373349110989845</v>
      </c>
      <c r="G65" s="3">
        <f t="shared" si="38"/>
        <v>0.90642041683909269</v>
      </c>
      <c r="H65" s="3">
        <f t="shared" si="38"/>
        <v>0.92506667545941557</v>
      </c>
      <c r="I65" s="3">
        <f t="shared" si="38"/>
        <v>0.91459107596168299</v>
      </c>
      <c r="J65" s="3">
        <f t="shared" ref="J65:K65" si="39">J14/(40/3.6)</f>
        <v>0.62794924891601744</v>
      </c>
      <c r="K65" s="3">
        <f t="shared" si="39"/>
        <v>0.80226710909300958</v>
      </c>
      <c r="L65" s="3">
        <f t="shared" ref="L65:Q65" si="40">L14/(30/3.6)</f>
        <v>0.70351066843724086</v>
      </c>
      <c r="M65" s="3">
        <f t="shared" si="40"/>
        <v>0.96583251941480508</v>
      </c>
      <c r="N65" s="3">
        <f t="shared" si="40"/>
        <v>0.80630685320931883</v>
      </c>
      <c r="O65" s="3">
        <f t="shared" si="40"/>
        <v>0.96583251941480508</v>
      </c>
      <c r="P65" s="3">
        <f t="shared" si="40"/>
        <v>0.93529861643915579</v>
      </c>
      <c r="Q65" s="3">
        <f t="shared" si="40"/>
        <v>0.93348312013423984</v>
      </c>
    </row>
    <row r="66" spans="1:17" x14ac:dyDescent="0.25">
      <c r="A66">
        <f t="shared" si="7"/>
        <v>18000</v>
      </c>
      <c r="B66">
        <f t="shared" si="3"/>
        <v>18900</v>
      </c>
      <c r="C66" s="1">
        <f t="shared" si="4"/>
        <v>0.42708333333333331</v>
      </c>
      <c r="D66" s="3">
        <f t="shared" ref="D66:I66" si="41">D15/(50/3.6)</f>
        <v>0.70431085836746188</v>
      </c>
      <c r="E66" s="3">
        <f t="shared" si="41"/>
        <v>0.8992349762792845</v>
      </c>
      <c r="F66" s="3">
        <f t="shared" si="41"/>
        <v>0.6865921392093044</v>
      </c>
      <c r="G66" s="3">
        <f t="shared" si="41"/>
        <v>0.89045774458446358</v>
      </c>
      <c r="H66" s="3">
        <f t="shared" si="41"/>
        <v>0.92339068391514023</v>
      </c>
      <c r="I66" s="3">
        <f t="shared" si="41"/>
        <v>0.91498795272866351</v>
      </c>
      <c r="J66" s="3">
        <f t="shared" ref="J66:K66" si="42">J15/(40/3.6)</f>
        <v>0.66660901235074732</v>
      </c>
      <c r="K66" s="3">
        <f t="shared" si="42"/>
        <v>0.83358678916492179</v>
      </c>
      <c r="L66" s="3">
        <f t="shared" ref="L66:Q66" si="43">L15/(30/3.6)</f>
        <v>0.70796730378666139</v>
      </c>
      <c r="M66" s="3">
        <f t="shared" si="43"/>
        <v>0.93477329982268287</v>
      </c>
      <c r="N66" s="3">
        <f t="shared" si="43"/>
        <v>0.79746869413879984</v>
      </c>
      <c r="O66" s="3">
        <f t="shared" si="43"/>
        <v>0.96093446404409255</v>
      </c>
      <c r="P66" s="3">
        <f t="shared" si="43"/>
        <v>0.93699822942080413</v>
      </c>
      <c r="Q66" s="3">
        <f t="shared" si="43"/>
        <v>0.93143612429122014</v>
      </c>
    </row>
    <row r="67" spans="1:17" x14ac:dyDescent="0.25">
      <c r="A67">
        <f t="shared" si="7"/>
        <v>18900</v>
      </c>
      <c r="B67">
        <f t="shared" si="3"/>
        <v>19800</v>
      </c>
      <c r="C67" s="1">
        <f t="shared" si="4"/>
        <v>0.4375</v>
      </c>
      <c r="D67" s="3">
        <f t="shared" ref="D67:I67" si="44">D16/(50/3.6)</f>
        <v>0.72398893248145768</v>
      </c>
      <c r="E67" s="3">
        <f t="shared" si="44"/>
        <v>0.92853213532401402</v>
      </c>
      <c r="F67" s="3">
        <f t="shared" si="44"/>
        <v>0.70830934135375712</v>
      </c>
      <c r="G67" s="3">
        <f t="shared" si="44"/>
        <v>0.90639861042453074</v>
      </c>
      <c r="H67" s="3">
        <f t="shared" si="44"/>
        <v>0.92817444237552837</v>
      </c>
      <c r="I67" s="3">
        <f t="shared" si="44"/>
        <v>0.92849511300120646</v>
      </c>
      <c r="J67" s="3">
        <f t="shared" ref="J67:K67" si="45">J16/(40/3.6)</f>
        <v>0.70279006775344011</v>
      </c>
      <c r="K67" s="3">
        <f t="shared" si="45"/>
        <v>0.87619676231434585</v>
      </c>
      <c r="L67" s="3">
        <f t="shared" ref="L67:Q67" si="46">L16/(30/3.6)</f>
        <v>0.72979569497778685</v>
      </c>
      <c r="M67" s="3">
        <f t="shared" si="46"/>
        <v>0.94868367611075111</v>
      </c>
      <c r="N67" s="3">
        <f t="shared" si="46"/>
        <v>0.82043330037356721</v>
      </c>
      <c r="O67" s="3">
        <f t="shared" si="46"/>
        <v>0.9703721944416821</v>
      </c>
      <c r="P67" s="3">
        <f t="shared" si="46"/>
        <v>0.94947453522516412</v>
      </c>
      <c r="Q67" s="3">
        <f t="shared" si="46"/>
        <v>0.94890467287184477</v>
      </c>
    </row>
    <row r="68" spans="1:17" x14ac:dyDescent="0.25">
      <c r="A68">
        <f t="shared" si="7"/>
        <v>19800</v>
      </c>
      <c r="B68">
        <f t="shared" si="3"/>
        <v>20700</v>
      </c>
      <c r="C68" s="1">
        <f t="shared" si="4"/>
        <v>0.44791666666666669</v>
      </c>
      <c r="D68" s="3">
        <f t="shared" ref="D68:I68" si="47">D17/(50/3.6)</f>
        <v>0.71469434685199307</v>
      </c>
      <c r="E68" s="3">
        <f t="shared" si="47"/>
        <v>0.91315458956111528</v>
      </c>
      <c r="F68" s="3">
        <f t="shared" si="47"/>
        <v>0.68804612818434219</v>
      </c>
      <c r="G68" s="3">
        <f t="shared" si="47"/>
        <v>0.90603513111616507</v>
      </c>
      <c r="H68" s="3">
        <f t="shared" si="47"/>
        <v>0.92204802198587621</v>
      </c>
      <c r="I68" s="3">
        <f t="shared" si="47"/>
        <v>0.913090477557854</v>
      </c>
      <c r="J68" s="3">
        <f t="shared" ref="J68:K68" si="48">J17/(40/3.6)</f>
        <v>0.69011738176353821</v>
      </c>
      <c r="K68" s="3">
        <f t="shared" si="48"/>
        <v>0.86464605128542493</v>
      </c>
      <c r="L68" s="3">
        <f t="shared" ref="L68:Q68" si="49">L17/(30/3.6)</f>
        <v>0.71688080056371228</v>
      </c>
      <c r="M68" s="3">
        <f t="shared" si="49"/>
        <v>0.93570227125216932</v>
      </c>
      <c r="N68" s="3">
        <f t="shared" si="49"/>
        <v>0.81097466399395346</v>
      </c>
      <c r="O68" s="3">
        <f t="shared" si="49"/>
        <v>0.95722364142022509</v>
      </c>
      <c r="P68" s="3">
        <f t="shared" si="49"/>
        <v>0.9422079510516449</v>
      </c>
      <c r="Q68" s="3">
        <f t="shared" si="49"/>
        <v>0.93523810053627976</v>
      </c>
    </row>
    <row r="69" spans="1:17" x14ac:dyDescent="0.25">
      <c r="A69">
        <f t="shared" si="7"/>
        <v>20700</v>
      </c>
      <c r="B69">
        <f t="shared" si="3"/>
        <v>21600</v>
      </c>
      <c r="C69" s="1">
        <f t="shared" si="4"/>
        <v>0.45833333333333331</v>
      </c>
      <c r="D69" s="3">
        <f t="shared" ref="D69:I69" si="50">D18/(50/3.6)</f>
        <v>0.71584902856596244</v>
      </c>
      <c r="E69" s="3">
        <f t="shared" si="50"/>
        <v>0.91440449475854158</v>
      </c>
      <c r="F69" s="3">
        <f t="shared" si="50"/>
        <v>0.6858729954426146</v>
      </c>
      <c r="G69" s="3">
        <f t="shared" si="50"/>
        <v>0.90529324783161391</v>
      </c>
      <c r="H69" s="3">
        <f t="shared" si="50"/>
        <v>0.92004398801206022</v>
      </c>
      <c r="I69" s="3">
        <f t="shared" si="50"/>
        <v>0.91407887414147448</v>
      </c>
      <c r="J69" s="3">
        <f t="shared" ref="J69:K69" si="51">J18/(40/3.6)</f>
        <v>0.68428168385139843</v>
      </c>
      <c r="K69" s="3">
        <f t="shared" si="51"/>
        <v>0.85659154610881127</v>
      </c>
      <c r="L69" s="3">
        <f t="shared" ref="L69:Q69" si="52">L18/(30/3.6)</f>
        <v>0.7154457042964858</v>
      </c>
      <c r="M69" s="3">
        <f t="shared" si="52"/>
        <v>0.93909134156942453</v>
      </c>
      <c r="N69" s="3">
        <f t="shared" si="52"/>
        <v>0.80110791378292501</v>
      </c>
      <c r="O69" s="3">
        <f t="shared" si="52"/>
        <v>0.96428914247471142</v>
      </c>
      <c r="P69" s="3">
        <f t="shared" si="52"/>
        <v>0.94153842197084858</v>
      </c>
      <c r="Q69" s="3">
        <f t="shared" si="52"/>
        <v>0.94010693142726376</v>
      </c>
    </row>
    <row r="70" spans="1:17" x14ac:dyDescent="0.25">
      <c r="A70">
        <f t="shared" si="7"/>
        <v>21600</v>
      </c>
      <c r="B70">
        <f t="shared" si="3"/>
        <v>22500</v>
      </c>
      <c r="C70" s="1">
        <f t="shared" si="4"/>
        <v>0.46875</v>
      </c>
      <c r="D70" s="3">
        <f t="shared" ref="D70:I70" si="53">D19/(50/3.6)</f>
        <v>0.71876201025073527</v>
      </c>
      <c r="E70" s="3">
        <f t="shared" si="53"/>
        <v>0.92244630935523175</v>
      </c>
      <c r="F70" s="3">
        <f t="shared" si="53"/>
        <v>0.68767518234929825</v>
      </c>
      <c r="G70" s="3">
        <f t="shared" si="53"/>
        <v>0.89654407762437127</v>
      </c>
      <c r="H70" s="3">
        <f t="shared" si="53"/>
        <v>0.9208041930436256</v>
      </c>
      <c r="I70" s="3">
        <f t="shared" si="53"/>
        <v>0.92240279836105188</v>
      </c>
      <c r="J70" s="3">
        <f t="shared" ref="J70:K70" si="54">J19/(40/3.6)</f>
        <v>0.68377973790576385</v>
      </c>
      <c r="K70" s="3">
        <f t="shared" si="54"/>
        <v>0.85831045714197096</v>
      </c>
      <c r="L70" s="3">
        <f t="shared" ref="L70:Q70" si="55">L19/(30/3.6)</f>
        <v>0.71800728206328124</v>
      </c>
      <c r="M70" s="3">
        <f t="shared" si="55"/>
        <v>0.93679834788195815</v>
      </c>
      <c r="N70" s="3">
        <f t="shared" si="55"/>
        <v>0.80021973423432424</v>
      </c>
      <c r="O70" s="3">
        <f t="shared" si="55"/>
        <v>0.96969072331233797</v>
      </c>
      <c r="P70" s="3">
        <f t="shared" si="55"/>
        <v>0.9416318177571732</v>
      </c>
      <c r="Q70" s="3">
        <f t="shared" si="55"/>
        <v>0.93697569772387357</v>
      </c>
    </row>
    <row r="71" spans="1:17" x14ac:dyDescent="0.25">
      <c r="A71">
        <f t="shared" si="7"/>
        <v>22500</v>
      </c>
      <c r="B71">
        <f t="shared" si="3"/>
        <v>23400</v>
      </c>
      <c r="C71" s="1">
        <f t="shared" si="4"/>
        <v>0.47916666666666669</v>
      </c>
      <c r="D71" s="3">
        <f t="shared" ref="D71:I71" si="56">D20/(50/3.6)</f>
        <v>0.7227520670844908</v>
      </c>
      <c r="E71" s="3">
        <f t="shared" si="56"/>
        <v>0.91995512209043895</v>
      </c>
      <c r="F71" s="3">
        <f t="shared" si="56"/>
        <v>0.67535157528518086</v>
      </c>
      <c r="G71" s="3">
        <f t="shared" si="56"/>
        <v>0.89018626478826046</v>
      </c>
      <c r="H71" s="3">
        <f t="shared" si="56"/>
        <v>0.91787884138582487</v>
      </c>
      <c r="I71" s="3">
        <f t="shared" si="56"/>
        <v>0.92014908482165836</v>
      </c>
      <c r="J71" s="3">
        <f t="shared" ref="J71:K71" si="57">J20/(40/3.6)</f>
        <v>0.68337305647763313</v>
      </c>
      <c r="K71" s="3">
        <f t="shared" si="57"/>
        <v>0.8605406934630071</v>
      </c>
      <c r="L71" s="3">
        <f t="shared" ref="L71:Q71" si="58">L20/(30/3.6)</f>
        <v>0.7225676434685685</v>
      </c>
      <c r="M71" s="3">
        <f t="shared" si="58"/>
        <v>0.94131864770280482</v>
      </c>
      <c r="N71" s="3">
        <f t="shared" si="58"/>
        <v>0.80581096678260966</v>
      </c>
      <c r="O71" s="3">
        <f t="shared" si="58"/>
        <v>0.96731860023671035</v>
      </c>
      <c r="P71" s="3">
        <f t="shared" si="58"/>
        <v>0.94455540525127124</v>
      </c>
      <c r="Q71" s="3">
        <f t="shared" si="58"/>
        <v>0.94127162022654021</v>
      </c>
    </row>
    <row r="72" spans="1:17" x14ac:dyDescent="0.25">
      <c r="A72">
        <f t="shared" si="7"/>
        <v>23400</v>
      </c>
      <c r="B72">
        <f t="shared" si="3"/>
        <v>24300</v>
      </c>
      <c r="C72" s="1">
        <f t="shared" si="4"/>
        <v>0.48958333333333331</v>
      </c>
      <c r="D72" s="3">
        <f t="shared" ref="D72:I72" si="59">D21/(50/3.6)</f>
        <v>0.71760192320304028</v>
      </c>
      <c r="E72" s="3">
        <f t="shared" si="59"/>
        <v>0.91203953686702988</v>
      </c>
      <c r="F72" s="3">
        <f t="shared" si="59"/>
        <v>0.69920682423651381</v>
      </c>
      <c r="G72" s="3">
        <f t="shared" si="59"/>
        <v>0.89988345275468706</v>
      </c>
      <c r="H72" s="3">
        <f t="shared" si="59"/>
        <v>0.91926908886021119</v>
      </c>
      <c r="I72" s="3">
        <f t="shared" si="59"/>
        <v>0.91191293538907803</v>
      </c>
      <c r="J72" s="3">
        <f t="shared" ref="J72:K72" si="60">J21/(40/3.6)</f>
        <v>0.68923699701317154</v>
      </c>
      <c r="K72" s="3">
        <f t="shared" si="60"/>
        <v>0.85310940009601555</v>
      </c>
      <c r="L72" s="3">
        <f t="shared" ref="L72:Q72" si="61">L21/(30/3.6)</f>
        <v>0.70245954089094886</v>
      </c>
      <c r="M72" s="3">
        <f t="shared" si="61"/>
        <v>0.93019271911640167</v>
      </c>
      <c r="N72" s="3">
        <f t="shared" si="61"/>
        <v>0.81107860228313611</v>
      </c>
      <c r="O72" s="3">
        <f t="shared" si="61"/>
        <v>0.97322734170972303</v>
      </c>
      <c r="P72" s="3">
        <f t="shared" si="61"/>
        <v>0.94047787635812474</v>
      </c>
      <c r="Q72" s="3">
        <f t="shared" si="61"/>
        <v>0.93094367837938641</v>
      </c>
    </row>
    <row r="73" spans="1:17" x14ac:dyDescent="0.25">
      <c r="A73">
        <f t="shared" si="7"/>
        <v>24300</v>
      </c>
      <c r="B73">
        <f t="shared" si="3"/>
        <v>25200</v>
      </c>
      <c r="C73" s="1">
        <f t="shared" si="4"/>
        <v>0.5</v>
      </c>
      <c r="D73" s="3">
        <f t="shared" ref="D73:I73" si="62">D22/(50/3.6)</f>
        <v>0.72165111984439911</v>
      </c>
      <c r="E73" s="3">
        <f t="shared" si="62"/>
        <v>0.91475689414708627</v>
      </c>
      <c r="F73" s="3">
        <f t="shared" si="62"/>
        <v>0.68324404909834247</v>
      </c>
      <c r="G73" s="3">
        <f t="shared" si="62"/>
        <v>0.90094743799277743</v>
      </c>
      <c r="H73" s="3">
        <f t="shared" si="62"/>
        <v>0.91681208920376989</v>
      </c>
      <c r="I73" s="3">
        <f t="shared" si="62"/>
        <v>0.91500923123283073</v>
      </c>
      <c r="J73" s="3">
        <f t="shared" ref="J73:K73" si="63">J22/(40/3.6)</f>
        <v>0.69190776417093391</v>
      </c>
      <c r="K73" s="3">
        <f t="shared" si="63"/>
        <v>0.86173437619517923</v>
      </c>
      <c r="L73" s="3">
        <f t="shared" ref="L73:Q73" si="64">L22/(30/3.6)</f>
        <v>0.70913487223139404</v>
      </c>
      <c r="M73" s="3">
        <f t="shared" si="64"/>
        <v>0.93795701953283361</v>
      </c>
      <c r="N73" s="3">
        <f t="shared" si="64"/>
        <v>0.81411735122390516</v>
      </c>
      <c r="O73" s="3">
        <f t="shared" si="64"/>
        <v>0.97151566382028465</v>
      </c>
      <c r="P73" s="3">
        <f t="shared" si="64"/>
        <v>0.94505237151272203</v>
      </c>
      <c r="Q73" s="3">
        <f t="shared" si="64"/>
        <v>0.93733109678629423</v>
      </c>
    </row>
    <row r="74" spans="1:17" x14ac:dyDescent="0.25">
      <c r="A74">
        <f t="shared" si="7"/>
        <v>25200</v>
      </c>
      <c r="B74">
        <f t="shared" si="3"/>
        <v>26100</v>
      </c>
      <c r="C74" s="1">
        <f t="shared" si="4"/>
        <v>0.51041666666666663</v>
      </c>
      <c r="D74" s="3">
        <f t="shared" ref="D74:I74" si="65">D23/(50/3.6)</f>
        <v>0.72216031641422951</v>
      </c>
      <c r="E74" s="3">
        <f t="shared" si="65"/>
        <v>0.92246784510579449</v>
      </c>
      <c r="F74" s="3">
        <f t="shared" si="65"/>
        <v>0.68481531409366492</v>
      </c>
      <c r="G74" s="3">
        <f t="shared" si="65"/>
        <v>0.90913688309919138</v>
      </c>
      <c r="H74" s="3">
        <f t="shared" si="65"/>
        <v>0.91797976109687995</v>
      </c>
      <c r="I74" s="3">
        <f t="shared" si="65"/>
        <v>0.92206193668912995</v>
      </c>
      <c r="J74" s="3">
        <f t="shared" ref="J74:K74" si="66">J23/(40/3.6)</f>
        <v>0.69463533652572562</v>
      </c>
      <c r="K74" s="3">
        <f t="shared" si="66"/>
        <v>0.86156885770734826</v>
      </c>
      <c r="L74" s="3">
        <f t="shared" ref="L74:Q74" si="67">L23/(30/3.6)</f>
        <v>0.72075034110671454</v>
      </c>
      <c r="M74" s="3">
        <f t="shared" si="67"/>
        <v>0.94615187736128603</v>
      </c>
      <c r="N74" s="3">
        <f t="shared" si="67"/>
        <v>0.81711930565192181</v>
      </c>
      <c r="O74" s="3">
        <f t="shared" si="67"/>
        <v>0.968691045922634</v>
      </c>
      <c r="P74" s="3">
        <f t="shared" si="67"/>
        <v>0.9520966505902817</v>
      </c>
      <c r="Q74" s="3">
        <f t="shared" si="67"/>
        <v>0.9460359382924679</v>
      </c>
    </row>
    <row r="75" spans="1:17" x14ac:dyDescent="0.25">
      <c r="A75">
        <f t="shared" si="7"/>
        <v>26100</v>
      </c>
      <c r="B75">
        <f t="shared" si="3"/>
        <v>27000</v>
      </c>
      <c r="C75" s="1">
        <f t="shared" si="4"/>
        <v>0.52083333333333337</v>
      </c>
      <c r="D75" s="3">
        <f t="shared" ref="D75:I75" si="68">D24/(50/3.6)</f>
        <v>0.72441132017700638</v>
      </c>
      <c r="E75" s="3">
        <f t="shared" si="68"/>
        <v>0.92902567628355992</v>
      </c>
      <c r="F75" s="3">
        <f t="shared" si="68"/>
        <v>0.68877981854762371</v>
      </c>
      <c r="G75" s="3">
        <f t="shared" si="68"/>
        <v>0.90761676601853347</v>
      </c>
      <c r="H75" s="3">
        <f t="shared" si="68"/>
        <v>0.92844661789863514</v>
      </c>
      <c r="I75" s="3">
        <f t="shared" si="68"/>
        <v>0.92900449262921303</v>
      </c>
      <c r="J75" s="3">
        <f t="shared" ref="J75:K75" si="69">J24/(40/3.6)</f>
        <v>0.68746965250124759</v>
      </c>
      <c r="K75" s="3">
        <f t="shared" si="69"/>
        <v>0.86109678959667024</v>
      </c>
      <c r="L75" s="3">
        <f t="shared" ref="L75:Q75" si="70">L24/(30/3.6)</f>
        <v>0.72419047874409459</v>
      </c>
      <c r="M75" s="3">
        <f t="shared" si="70"/>
        <v>0.94368484943346387</v>
      </c>
      <c r="N75" s="3">
        <f t="shared" si="70"/>
        <v>0.81619009278002541</v>
      </c>
      <c r="O75" s="3">
        <f t="shared" si="70"/>
        <v>0.97212357550879447</v>
      </c>
      <c r="P75" s="3">
        <f t="shared" si="70"/>
        <v>0.94918260440001889</v>
      </c>
      <c r="Q75" s="3">
        <f t="shared" si="70"/>
        <v>0.94339682659462099</v>
      </c>
    </row>
    <row r="76" spans="1:17" x14ac:dyDescent="0.25">
      <c r="A76">
        <f t="shared" si="7"/>
        <v>27000</v>
      </c>
      <c r="B76">
        <f t="shared" si="3"/>
        <v>27900</v>
      </c>
      <c r="C76" s="1">
        <f t="shared" si="4"/>
        <v>0.53125</v>
      </c>
      <c r="D76" s="3">
        <f t="shared" ref="D76:I76" si="71">D25/(50/3.6)</f>
        <v>0.72501660361850051</v>
      </c>
      <c r="E76" s="3">
        <f t="shared" si="71"/>
        <v>0.92841012051808469</v>
      </c>
      <c r="F76" s="3">
        <f t="shared" si="71"/>
        <v>0.69952801230402084</v>
      </c>
      <c r="G76" s="3">
        <f t="shared" si="71"/>
        <v>0.91248287928739247</v>
      </c>
      <c r="H76" s="3">
        <f t="shared" si="71"/>
        <v>0.93390344313868023</v>
      </c>
      <c r="I76" s="3">
        <f t="shared" si="71"/>
        <v>0.92820195445156217</v>
      </c>
      <c r="J76" s="3">
        <f t="shared" ref="J76:K76" si="72">J25/(40/3.6)</f>
        <v>0.68703713185161219</v>
      </c>
      <c r="K76" s="3">
        <f t="shared" si="72"/>
        <v>0.85955491084521862</v>
      </c>
      <c r="L76" s="3">
        <f t="shared" ref="L76:Q76" si="73">L25/(30/3.6)</f>
        <v>0.72713072766052589</v>
      </c>
      <c r="M76" s="3">
        <f t="shared" si="73"/>
        <v>0.94208635665111917</v>
      </c>
      <c r="N76" s="3">
        <f t="shared" si="73"/>
        <v>0.81264501046959947</v>
      </c>
      <c r="O76" s="3">
        <f t="shared" si="73"/>
        <v>0.97832229366539558</v>
      </c>
      <c r="P76" s="3">
        <f t="shared" si="73"/>
        <v>0.94802170721005141</v>
      </c>
      <c r="Q76" s="3">
        <f t="shared" si="73"/>
        <v>0.94217134015882398</v>
      </c>
    </row>
    <row r="77" spans="1:17" x14ac:dyDescent="0.25">
      <c r="A77">
        <f t="shared" si="7"/>
        <v>27900</v>
      </c>
      <c r="B77">
        <f t="shared" si="3"/>
        <v>28800</v>
      </c>
      <c r="C77" s="1">
        <f t="shared" si="4"/>
        <v>0.54166666666666663</v>
      </c>
      <c r="D77" s="3">
        <f t="shared" ref="D77:I77" si="74">D26/(50/3.6)</f>
        <v>0.72238265947333624</v>
      </c>
      <c r="E77" s="3">
        <f t="shared" si="74"/>
        <v>0.92731785906180142</v>
      </c>
      <c r="F77" s="3">
        <f t="shared" si="74"/>
        <v>0.6813563226114181</v>
      </c>
      <c r="G77" s="3">
        <f t="shared" si="74"/>
        <v>0.9070033106318266</v>
      </c>
      <c r="H77" s="3">
        <f t="shared" si="74"/>
        <v>0.92962083769013248</v>
      </c>
      <c r="I77" s="3">
        <f t="shared" si="74"/>
        <v>0.92731779817181859</v>
      </c>
      <c r="J77" s="3">
        <f t="shared" ref="J77:K77" si="75">J26/(40/3.6)</f>
        <v>0.65635410422073825</v>
      </c>
      <c r="K77" s="3">
        <f t="shared" si="75"/>
        <v>0.82350323871941511</v>
      </c>
      <c r="L77" s="3">
        <f t="shared" ref="L77:Q77" si="76">L26/(30/3.6)</f>
        <v>0.71427535103799444</v>
      </c>
      <c r="M77" s="3">
        <f t="shared" si="76"/>
        <v>0.9374974684912003</v>
      </c>
      <c r="N77" s="3">
        <f t="shared" si="76"/>
        <v>0.81193293388185905</v>
      </c>
      <c r="O77" s="3">
        <f t="shared" si="76"/>
        <v>0.97179849851383626</v>
      </c>
      <c r="P77" s="3">
        <f t="shared" si="76"/>
        <v>0.93781811833810957</v>
      </c>
      <c r="Q77" s="3">
        <f t="shared" si="76"/>
        <v>0.93727432885578421</v>
      </c>
    </row>
    <row r="78" spans="1:17" x14ac:dyDescent="0.25">
      <c r="A78">
        <f t="shared" si="7"/>
        <v>28800</v>
      </c>
      <c r="B78">
        <f t="shared" si="3"/>
        <v>29700</v>
      </c>
      <c r="C78" s="1">
        <f t="shared" si="4"/>
        <v>0.55208333333333337</v>
      </c>
      <c r="D78" s="3">
        <f t="shared" ref="D78:I78" si="77">D27/(50/3.6)</f>
        <v>0.71493307167047071</v>
      </c>
      <c r="E78" s="3">
        <f t="shared" si="77"/>
        <v>0.91884212815575794</v>
      </c>
      <c r="F78" s="3">
        <f t="shared" si="77"/>
        <v>0.67684706973475606</v>
      </c>
      <c r="G78" s="3">
        <f t="shared" si="77"/>
        <v>0.90640865607980159</v>
      </c>
      <c r="H78" s="3">
        <f t="shared" si="77"/>
        <v>0.92082204798091083</v>
      </c>
      <c r="I78" s="3">
        <f t="shared" si="77"/>
        <v>0.91912972538877336</v>
      </c>
      <c r="J78" s="3">
        <f t="shared" ref="J78:K78" si="78">J27/(40/3.6)</f>
        <v>0.65033445884847729</v>
      </c>
      <c r="K78" s="3">
        <f t="shared" si="78"/>
        <v>0.81254590826036854</v>
      </c>
      <c r="L78" s="3">
        <f t="shared" ref="L78:Q78" si="79">L27/(30/3.6)</f>
        <v>0.71666027384840181</v>
      </c>
      <c r="M78" s="3">
        <f t="shared" si="79"/>
        <v>0.94014386201397726</v>
      </c>
      <c r="N78" s="3">
        <f t="shared" si="79"/>
        <v>0.80796428362523487</v>
      </c>
      <c r="O78" s="3">
        <f t="shared" si="79"/>
        <v>0.96626071210932352</v>
      </c>
      <c r="P78" s="3">
        <f t="shared" si="79"/>
        <v>0.94013522072232969</v>
      </c>
      <c r="Q78" s="3">
        <f t="shared" si="79"/>
        <v>0.94017392511900588</v>
      </c>
    </row>
    <row r="79" spans="1:17" x14ac:dyDescent="0.25">
      <c r="A79">
        <f t="shared" si="7"/>
        <v>29700</v>
      </c>
      <c r="B79">
        <f t="shared" si="3"/>
        <v>30600</v>
      </c>
      <c r="C79" s="1">
        <f t="shared" si="4"/>
        <v>0.5625</v>
      </c>
      <c r="D79" s="3">
        <f t="shared" ref="D79:I79" si="80">D28/(50/3.6)</f>
        <v>0.72612363937727598</v>
      </c>
      <c r="E79" s="3">
        <f t="shared" si="80"/>
        <v>0.9219218077378325</v>
      </c>
      <c r="F79" s="3">
        <f t="shared" si="80"/>
        <v>0.6861747892570339</v>
      </c>
      <c r="G79" s="3">
        <f t="shared" si="80"/>
        <v>0.91803511212254452</v>
      </c>
      <c r="H79" s="3">
        <f t="shared" si="80"/>
        <v>0.91692549738584805</v>
      </c>
      <c r="I79" s="3">
        <f t="shared" si="80"/>
        <v>0.92199761237278832</v>
      </c>
      <c r="J79" s="3">
        <f t="shared" ref="J79:K79" si="81">J28/(40/3.6)</f>
        <v>0.65613691231602023</v>
      </c>
      <c r="K79" s="3">
        <f t="shared" si="81"/>
        <v>0.82479076550010011</v>
      </c>
      <c r="L79" s="3">
        <f t="shared" ref="L79:Q79" si="82">L28/(30/3.6)</f>
        <v>0.72542549101983234</v>
      </c>
      <c r="M79" s="3">
        <f t="shared" si="82"/>
        <v>0.94129163852295183</v>
      </c>
      <c r="N79" s="3">
        <f t="shared" si="82"/>
        <v>0.81656476534804034</v>
      </c>
      <c r="O79" s="3">
        <f t="shared" si="82"/>
        <v>0.96515019921544531</v>
      </c>
      <c r="P79" s="3">
        <f t="shared" si="82"/>
        <v>0.94505654184575849</v>
      </c>
      <c r="Q79" s="3">
        <f t="shared" si="82"/>
        <v>0.94156441659852053</v>
      </c>
    </row>
    <row r="80" spans="1:17" x14ac:dyDescent="0.25">
      <c r="A80">
        <f t="shared" si="7"/>
        <v>30600</v>
      </c>
      <c r="B80">
        <f t="shared" si="3"/>
        <v>31500</v>
      </c>
      <c r="C80" s="1">
        <f t="shared" si="4"/>
        <v>0.57291666666666663</v>
      </c>
      <c r="D80" s="3">
        <f t="shared" ref="D80:I80" si="83">D29/(50/3.6)</f>
        <v>0.72575857467888327</v>
      </c>
      <c r="E80" s="3">
        <f t="shared" si="83"/>
        <v>0.92562176208516744</v>
      </c>
      <c r="F80" s="3">
        <f t="shared" si="83"/>
        <v>0.68197948776934869</v>
      </c>
      <c r="G80" s="3">
        <f t="shared" si="83"/>
        <v>0.92306332385000855</v>
      </c>
      <c r="H80" s="3">
        <f t="shared" si="83"/>
        <v>0.92418372394243686</v>
      </c>
      <c r="I80" s="3">
        <f t="shared" si="83"/>
        <v>0.92594051695495339</v>
      </c>
      <c r="J80" s="3">
        <f t="shared" ref="J80:K80" si="84">J29/(40/3.6)</f>
        <v>0.69645857558730195</v>
      </c>
      <c r="K80" s="3">
        <f t="shared" si="84"/>
        <v>0.8670673548230049</v>
      </c>
      <c r="L80" s="3">
        <f t="shared" ref="L80:Q80" si="85">L29/(30/3.6)</f>
        <v>0.72491414402374399</v>
      </c>
      <c r="M80" s="3">
        <f t="shared" si="85"/>
        <v>0.94771158874872596</v>
      </c>
      <c r="N80" s="3">
        <f t="shared" si="85"/>
        <v>0.81000763602732928</v>
      </c>
      <c r="O80" s="3">
        <f t="shared" si="85"/>
        <v>0.97606053290656769</v>
      </c>
      <c r="P80" s="3">
        <f t="shared" si="85"/>
        <v>0.94847085932246644</v>
      </c>
      <c r="Q80" s="3">
        <f t="shared" si="85"/>
        <v>0.94725319294702759</v>
      </c>
    </row>
    <row r="81" spans="1:17" x14ac:dyDescent="0.25">
      <c r="A81">
        <f t="shared" si="7"/>
        <v>31500</v>
      </c>
      <c r="B81">
        <f t="shared" si="3"/>
        <v>32400</v>
      </c>
      <c r="C81" s="1">
        <f t="shared" si="4"/>
        <v>0.58333333333333337</v>
      </c>
      <c r="D81" s="3">
        <f t="shared" ref="D81:I81" si="86">D30/(50/3.6)</f>
        <v>0.7280859499192347</v>
      </c>
      <c r="E81" s="3">
        <f t="shared" si="86"/>
        <v>0.93162963417234534</v>
      </c>
      <c r="F81" s="3">
        <f t="shared" si="86"/>
        <v>0.69603416856669431</v>
      </c>
      <c r="G81" s="3">
        <f t="shared" si="86"/>
        <v>0.92249450864302784</v>
      </c>
      <c r="H81" s="3">
        <f t="shared" si="86"/>
        <v>0.92931737381182722</v>
      </c>
      <c r="I81" s="3">
        <f t="shared" si="86"/>
        <v>0.93141811016581333</v>
      </c>
      <c r="J81" s="3">
        <f t="shared" ref="J81:K81" si="87">J30/(40/3.6)</f>
        <v>0.69663760906131844</v>
      </c>
      <c r="K81" s="3">
        <f t="shared" si="87"/>
        <v>0.86803611583413209</v>
      </c>
      <c r="L81" s="3">
        <f t="shared" ref="L81:Q81" si="88">L30/(30/3.6)</f>
        <v>0.73022617330346695</v>
      </c>
      <c r="M81" s="3">
        <f t="shared" si="88"/>
        <v>0.9464071667832431</v>
      </c>
      <c r="N81" s="3">
        <f t="shared" si="88"/>
        <v>0.82548001940439508</v>
      </c>
      <c r="O81" s="3">
        <f t="shared" si="88"/>
        <v>0.97890263727196258</v>
      </c>
      <c r="P81" s="3">
        <f t="shared" si="88"/>
        <v>0.95066734883979154</v>
      </c>
      <c r="Q81" s="3">
        <f t="shared" si="88"/>
        <v>0.94594643999626915</v>
      </c>
    </row>
    <row r="82" spans="1:17" x14ac:dyDescent="0.25">
      <c r="A82">
        <f t="shared" si="7"/>
        <v>32400</v>
      </c>
      <c r="B82">
        <f t="shared" si="3"/>
        <v>33300</v>
      </c>
      <c r="C82" s="1">
        <f t="shared" si="4"/>
        <v>0.59375</v>
      </c>
      <c r="D82" s="3">
        <f t="shared" ref="D82:I82" si="89">D31/(50/3.6)</f>
        <v>0.73458191358048541</v>
      </c>
      <c r="E82" s="3">
        <f t="shared" si="89"/>
        <v>0.92957123511680939</v>
      </c>
      <c r="F82" s="3">
        <f t="shared" si="89"/>
        <v>0.70872523190585923</v>
      </c>
      <c r="G82" s="3">
        <f t="shared" si="89"/>
        <v>0.93826104620516371</v>
      </c>
      <c r="H82" s="3">
        <f t="shared" si="89"/>
        <v>0.92731453522917917</v>
      </c>
      <c r="I82" s="3">
        <f t="shared" si="89"/>
        <v>0.92879169511128623</v>
      </c>
      <c r="J82" s="3">
        <f t="shared" ref="J82:K82" si="90">J31/(40/3.6)</f>
        <v>0.70708982862609737</v>
      </c>
      <c r="K82" s="3">
        <f t="shared" si="90"/>
        <v>0.8597989901172961</v>
      </c>
      <c r="L82" s="3">
        <f t="shared" ref="L82:Q82" si="91">L31/(30/3.6)</f>
        <v>0.7003222494380924</v>
      </c>
      <c r="M82" s="3">
        <f t="shared" si="91"/>
        <v>0.9382100851123123</v>
      </c>
      <c r="N82" s="3">
        <f t="shared" si="91"/>
        <v>0.83064020199303479</v>
      </c>
      <c r="O82" s="3">
        <f t="shared" si="91"/>
        <v>0.9880310372786284</v>
      </c>
      <c r="P82" s="3">
        <f t="shared" si="91"/>
        <v>0.95450235097347302</v>
      </c>
      <c r="Q82" s="3">
        <f t="shared" si="91"/>
        <v>0.95168550284027154</v>
      </c>
    </row>
    <row r="83" spans="1:17" x14ac:dyDescent="0.25">
      <c r="A83">
        <f t="shared" si="7"/>
        <v>33300</v>
      </c>
      <c r="B83">
        <f t="shared" si="3"/>
        <v>34200</v>
      </c>
      <c r="C83" s="1">
        <f t="shared" si="4"/>
        <v>0.60416666666666663</v>
      </c>
      <c r="D83" s="3">
        <f t="shared" ref="D83:I83" si="92">D32/(50/3.6)</f>
        <v>0.73692789723460128</v>
      </c>
      <c r="E83" s="3">
        <f t="shared" si="92"/>
        <v>0.93792731550302189</v>
      </c>
      <c r="F83" s="3">
        <f t="shared" si="92"/>
        <v>0.7054365205232197</v>
      </c>
      <c r="G83" s="3">
        <f t="shared" si="92"/>
        <v>0.94008109566379783</v>
      </c>
      <c r="H83" s="3">
        <f t="shared" si="92"/>
        <v>0.93763822164662647</v>
      </c>
      <c r="I83" s="3">
        <f t="shared" si="92"/>
        <v>0.93743406926368811</v>
      </c>
      <c r="J83" s="3">
        <f t="shared" ref="J83:K83" si="93">J32/(40/3.6)</f>
        <v>0.72454354863152226</v>
      </c>
      <c r="K83" s="3">
        <f t="shared" si="93"/>
        <v>0.87122665993097215</v>
      </c>
      <c r="L83" s="3">
        <f t="shared" ref="L83:Q83" si="94">L32/(30/3.6)</f>
        <v>0.71178749336405522</v>
      </c>
      <c r="M83" s="3">
        <f t="shared" si="94"/>
        <v>0.95828184245623316</v>
      </c>
      <c r="N83" s="3">
        <f t="shared" si="94"/>
        <v>0.83443102610327091</v>
      </c>
      <c r="O83" s="3">
        <f t="shared" si="94"/>
        <v>0.99437160298695626</v>
      </c>
      <c r="P83" s="3">
        <f t="shared" si="94"/>
        <v>0.95810670587783608</v>
      </c>
      <c r="Q83" s="3">
        <f t="shared" si="94"/>
        <v>0.95308831435035291</v>
      </c>
    </row>
    <row r="84" spans="1:17" x14ac:dyDescent="0.25">
      <c r="A84">
        <f t="shared" si="7"/>
        <v>34200</v>
      </c>
      <c r="B84">
        <f t="shared" si="3"/>
        <v>35100</v>
      </c>
      <c r="C84" s="1">
        <f t="shared" si="4"/>
        <v>0.61458333333333337</v>
      </c>
      <c r="D84" s="3">
        <f t="shared" ref="D84:I84" si="95">D33/(50/3.6)</f>
        <v>0.73564116126180124</v>
      </c>
      <c r="E84" s="3">
        <f t="shared" si="95"/>
        <v>0.94002758556144328</v>
      </c>
      <c r="F84" s="3">
        <f t="shared" si="95"/>
        <v>0.7119614676873931</v>
      </c>
      <c r="G84" s="3">
        <f t="shared" si="95"/>
        <v>0.94254373559526317</v>
      </c>
      <c r="H84" s="3">
        <f t="shared" si="95"/>
        <v>0.94031616920034078</v>
      </c>
      <c r="I84" s="3">
        <f t="shared" si="95"/>
        <v>0.93685884152519072</v>
      </c>
      <c r="J84" s="3">
        <f t="shared" ref="J84:K84" si="96">J33/(40/3.6)</f>
        <v>0.73024027816889236</v>
      </c>
      <c r="K84" s="3">
        <f t="shared" si="96"/>
        <v>0.87975166135429639</v>
      </c>
      <c r="L84" s="3">
        <f t="shared" ref="L84:Q84" si="97">L33/(30/3.6)</f>
        <v>0.71512580299186768</v>
      </c>
      <c r="M84" s="3">
        <f t="shared" si="97"/>
        <v>0.95881475789581361</v>
      </c>
      <c r="N84" s="3">
        <f t="shared" si="97"/>
        <v>0.82938834823699004</v>
      </c>
      <c r="O84" s="3">
        <f t="shared" si="97"/>
        <v>0.99099384674136037</v>
      </c>
      <c r="P84" s="3">
        <f t="shared" si="97"/>
        <v>0.95910542797980125</v>
      </c>
      <c r="Q84" s="3">
        <f t="shared" si="97"/>
        <v>0.95746257297794179</v>
      </c>
    </row>
    <row r="85" spans="1:17" x14ac:dyDescent="0.25">
      <c r="A85">
        <f t="shared" si="7"/>
        <v>35100</v>
      </c>
      <c r="B85">
        <f t="shared" si="3"/>
        <v>36000</v>
      </c>
      <c r="C85" s="1">
        <f t="shared" si="4"/>
        <v>0.625</v>
      </c>
      <c r="D85" s="3">
        <f t="shared" ref="D85:I85" si="98">D34/(50/3.6)</f>
        <v>0.73697400592950679</v>
      </c>
      <c r="E85" s="3">
        <f t="shared" si="98"/>
        <v>0.93784607102540396</v>
      </c>
      <c r="F85" s="3">
        <f t="shared" si="98"/>
        <v>0.72701780426942664</v>
      </c>
      <c r="G85" s="3">
        <f t="shared" si="98"/>
        <v>0.93827044091014722</v>
      </c>
      <c r="H85" s="3">
        <f t="shared" si="98"/>
        <v>0.93807734392689246</v>
      </c>
      <c r="I85" s="3">
        <f t="shared" si="98"/>
        <v>0.93126538771892475</v>
      </c>
      <c r="J85" s="3">
        <f t="shared" ref="J85:K85" si="99">J34/(40/3.6)</f>
        <v>0.73491636905928948</v>
      </c>
      <c r="K85" s="3">
        <f t="shared" si="99"/>
        <v>0.87737177680775191</v>
      </c>
      <c r="L85" s="3">
        <f t="shared" ref="L85:Q85" si="100">L34/(30/3.6)</f>
        <v>0.72114548047842597</v>
      </c>
      <c r="M85" s="3">
        <f t="shared" si="100"/>
        <v>0.96078892947459915</v>
      </c>
      <c r="N85" s="3">
        <f t="shared" si="100"/>
        <v>0.84003392829998536</v>
      </c>
      <c r="O85" s="3">
        <f t="shared" si="100"/>
        <v>0.99251511891911948</v>
      </c>
      <c r="P85" s="3">
        <f t="shared" si="100"/>
        <v>0.96079584680676777</v>
      </c>
      <c r="Q85" s="3">
        <f t="shared" si="100"/>
        <v>0.95695086075258584</v>
      </c>
    </row>
    <row r="86" spans="1:17" x14ac:dyDescent="0.25">
      <c r="A86">
        <f t="shared" si="7"/>
        <v>36000</v>
      </c>
      <c r="B86">
        <f t="shared" si="3"/>
        <v>36900</v>
      </c>
      <c r="C86" s="1">
        <f t="shared" si="4"/>
        <v>0.63541666666666663</v>
      </c>
      <c r="D86" s="3">
        <f t="shared" ref="D86:I86" si="101">D35/(50/3.6)</f>
        <v>0.7397442460204543</v>
      </c>
      <c r="E86" s="3">
        <f t="shared" si="101"/>
        <v>0.94128291760115823</v>
      </c>
      <c r="F86" s="3">
        <f t="shared" si="101"/>
        <v>0.74275518758923564</v>
      </c>
      <c r="G86" s="3">
        <f t="shared" si="101"/>
        <v>0.93888109333996272</v>
      </c>
      <c r="H86" s="3">
        <f t="shared" si="101"/>
        <v>0.94125088773348009</v>
      </c>
      <c r="I86" s="3">
        <f t="shared" si="101"/>
        <v>0.94173277663475863</v>
      </c>
      <c r="J86" s="3">
        <f t="shared" ref="J86:K86" si="102">J35/(40/3.6)</f>
        <v>0.72457336907426972</v>
      </c>
      <c r="K86" s="3">
        <f t="shared" si="102"/>
        <v>0.87849621270067801</v>
      </c>
      <c r="L86" s="3">
        <f t="shared" ref="L86:Q86" si="103">L35/(30/3.6)</f>
        <v>0.71677431349216703</v>
      </c>
      <c r="M86" s="3">
        <f t="shared" si="103"/>
        <v>0.95310804207167099</v>
      </c>
      <c r="N86" s="3">
        <f t="shared" si="103"/>
        <v>0.84793454907268306</v>
      </c>
      <c r="O86" s="3">
        <f t="shared" si="103"/>
        <v>0.99889249950430148</v>
      </c>
      <c r="P86" s="3">
        <f t="shared" si="103"/>
        <v>0.95286953515342565</v>
      </c>
      <c r="Q86" s="3">
        <f t="shared" si="103"/>
        <v>0.96265600198780199</v>
      </c>
    </row>
    <row r="87" spans="1:17" x14ac:dyDescent="0.25">
      <c r="A87">
        <f t="shared" si="7"/>
        <v>36900</v>
      </c>
      <c r="B87">
        <f t="shared" si="3"/>
        <v>37800</v>
      </c>
      <c r="C87" s="1">
        <f t="shared" si="4"/>
        <v>0.64583333333333337</v>
      </c>
      <c r="D87" s="3">
        <f t="shared" ref="D87:I87" si="104">D36/(50/3.6)</f>
        <v>0.73527232083561422</v>
      </c>
      <c r="E87" s="3">
        <f t="shared" si="104"/>
        <v>0.93613110511813136</v>
      </c>
      <c r="F87" s="3">
        <f t="shared" si="104"/>
        <v>0.74865325213266798</v>
      </c>
      <c r="G87" s="3">
        <f t="shared" si="104"/>
        <v>0.94811437323082448</v>
      </c>
      <c r="H87" s="3">
        <f t="shared" si="104"/>
        <v>0.9354737960489804</v>
      </c>
      <c r="I87" s="3">
        <f t="shared" si="104"/>
        <v>0.93799990026199764</v>
      </c>
      <c r="J87" s="3">
        <f t="shared" ref="J87:K87" si="105">J36/(40/3.6)</f>
        <v>0.72525815464158094</v>
      </c>
      <c r="K87" s="3">
        <f t="shared" si="105"/>
        <v>0.88001806515240466</v>
      </c>
      <c r="L87" s="3">
        <f t="shared" ref="L87:Q87" si="106">L36/(30/3.6)</f>
        <v>0.717092720252402</v>
      </c>
      <c r="M87" s="3">
        <f t="shared" si="106"/>
        <v>0.95927113649744655</v>
      </c>
      <c r="N87" s="3">
        <f t="shared" si="106"/>
        <v>0.85318563629896993</v>
      </c>
      <c r="O87" s="3">
        <f t="shared" si="106"/>
        <v>0.9986625033175085</v>
      </c>
      <c r="P87" s="3">
        <f t="shared" si="106"/>
        <v>0.9594029324590917</v>
      </c>
      <c r="Q87" s="3">
        <f t="shared" si="106"/>
        <v>0.96190231553275274</v>
      </c>
    </row>
    <row r="88" spans="1:17" x14ac:dyDescent="0.25">
      <c r="A88">
        <f t="shared" si="7"/>
        <v>37800</v>
      </c>
      <c r="B88">
        <f t="shared" si="3"/>
        <v>38700</v>
      </c>
      <c r="C88" s="1">
        <f t="shared" si="4"/>
        <v>0.65625</v>
      </c>
      <c r="D88" s="3">
        <f t="shared" ref="D88:I88" si="107">D37/(50/3.6)</f>
        <v>0.74238808407230061</v>
      </c>
      <c r="E88" s="3">
        <f t="shared" si="107"/>
        <v>0.94669469806069184</v>
      </c>
      <c r="F88" s="3">
        <f t="shared" si="107"/>
        <v>0.74318167924122414</v>
      </c>
      <c r="G88" s="3">
        <f t="shared" si="107"/>
        <v>0.94504631828284791</v>
      </c>
      <c r="H88" s="3">
        <f t="shared" si="107"/>
        <v>0.94690205018418383</v>
      </c>
      <c r="I88" s="3">
        <f t="shared" si="107"/>
        <v>0.9477304294064256</v>
      </c>
      <c r="J88" s="3">
        <f t="shared" ref="J88:K88" si="108">J37/(40/3.6)</f>
        <v>0.72407946836024595</v>
      </c>
      <c r="K88" s="3">
        <f t="shared" si="108"/>
        <v>0.87504445203447234</v>
      </c>
      <c r="L88" s="3">
        <f t="shared" ref="L88:Q88" si="109">L37/(30/3.6)</f>
        <v>0.71542590367329273</v>
      </c>
      <c r="M88" s="3">
        <f t="shared" si="109"/>
        <v>0.96038900851473796</v>
      </c>
      <c r="N88" s="3">
        <f t="shared" si="109"/>
        <v>0.84812333315995803</v>
      </c>
      <c r="O88" s="3">
        <f t="shared" si="109"/>
        <v>0.9993240164213939</v>
      </c>
      <c r="P88" s="3">
        <f t="shared" si="109"/>
        <v>0.96052593127976782</v>
      </c>
      <c r="Q88" s="3">
        <f t="shared" si="109"/>
        <v>0.96200540147018954</v>
      </c>
    </row>
    <row r="89" spans="1:17" x14ac:dyDescent="0.25">
      <c r="A89">
        <f t="shared" si="7"/>
        <v>38700</v>
      </c>
      <c r="B89">
        <f t="shared" si="3"/>
        <v>39600</v>
      </c>
      <c r="C89" s="1">
        <f t="shared" si="4"/>
        <v>0.66666666666666663</v>
      </c>
      <c r="D89" s="3">
        <f t="shared" ref="D89:I89" si="110">D38/(50/3.6)</f>
        <v>0.74220681817629131</v>
      </c>
      <c r="E89" s="3">
        <f t="shared" si="110"/>
        <v>0.93883378320386257</v>
      </c>
      <c r="F89" s="3">
        <f t="shared" si="110"/>
        <v>0.7411715846364586</v>
      </c>
      <c r="G89" s="3">
        <f t="shared" si="110"/>
        <v>0.94802582782577738</v>
      </c>
      <c r="H89" s="3">
        <f t="shared" si="110"/>
        <v>0.93883356749402957</v>
      </c>
      <c r="I89" s="3">
        <f t="shared" si="110"/>
        <v>0.93987792974499917</v>
      </c>
      <c r="J89" s="3">
        <f t="shared" ref="J89:K89" si="111">J38/(40/3.6)</f>
        <v>0.72761816358677733</v>
      </c>
      <c r="K89" s="3">
        <f t="shared" si="111"/>
        <v>0.88692346169898995</v>
      </c>
      <c r="L89" s="3">
        <f t="shared" ref="L89:Q89" si="112">L38/(30/3.6)</f>
        <v>0.7225293606585077</v>
      </c>
      <c r="M89" s="3">
        <f t="shared" si="112"/>
        <v>0.95668174687074692</v>
      </c>
      <c r="N89" s="3">
        <f t="shared" si="112"/>
        <v>0.85889319036733514</v>
      </c>
      <c r="O89" s="3">
        <f t="shared" si="112"/>
        <v>0.99664833111297613</v>
      </c>
      <c r="P89" s="3">
        <f t="shared" si="112"/>
        <v>0.95644953960254397</v>
      </c>
      <c r="Q89" s="3">
        <f t="shared" si="112"/>
        <v>0.96256898217842002</v>
      </c>
    </row>
    <row r="90" spans="1:17" x14ac:dyDescent="0.25">
      <c r="A90">
        <f t="shared" si="7"/>
        <v>39600</v>
      </c>
      <c r="B90">
        <f t="shared" si="3"/>
        <v>40500</v>
      </c>
      <c r="C90" s="1">
        <f t="shared" si="4"/>
        <v>0.67708333333333337</v>
      </c>
      <c r="D90" s="3">
        <f t="shared" ref="D90:I90" si="113">D39/(50/3.6)</f>
        <v>0.74298715329514942</v>
      </c>
      <c r="E90" s="3">
        <f t="shared" si="113"/>
        <v>0.94581167334981087</v>
      </c>
      <c r="F90" s="3">
        <f t="shared" si="113"/>
        <v>0.7442245934936832</v>
      </c>
      <c r="G90" s="3">
        <f t="shared" si="113"/>
        <v>0.94421611987566967</v>
      </c>
      <c r="H90" s="3">
        <f t="shared" si="113"/>
        <v>0.94578861445856965</v>
      </c>
      <c r="I90" s="3">
        <f t="shared" si="113"/>
        <v>0.94530981159942029</v>
      </c>
      <c r="J90" s="3">
        <f t="shared" ref="J90:K90" si="114">J39/(40/3.6)</f>
        <v>0.7242055092458306</v>
      </c>
      <c r="K90" s="3">
        <f t="shared" si="114"/>
        <v>0.88280531990900213</v>
      </c>
      <c r="L90" s="3">
        <f t="shared" ref="L90:Q90" si="115">L39/(30/3.6)</f>
        <v>0.72195085533266323</v>
      </c>
      <c r="M90" s="3">
        <f t="shared" si="115"/>
        <v>0.95696942613707214</v>
      </c>
      <c r="N90" s="3">
        <f t="shared" si="115"/>
        <v>0.86018519065848098</v>
      </c>
      <c r="O90" s="3">
        <f t="shared" si="115"/>
        <v>0.99542749494841221</v>
      </c>
      <c r="P90" s="3">
        <f t="shared" si="115"/>
        <v>0.95697185082649805</v>
      </c>
      <c r="Q90" s="3">
        <f t="shared" si="115"/>
        <v>0.96538362183411486</v>
      </c>
    </row>
    <row r="91" spans="1:17" x14ac:dyDescent="0.25">
      <c r="A91">
        <f t="shared" si="7"/>
        <v>40500</v>
      </c>
      <c r="B91">
        <f t="shared" si="3"/>
        <v>41400</v>
      </c>
      <c r="C91" s="1">
        <f t="shared" si="4"/>
        <v>0.6875</v>
      </c>
      <c r="D91" s="3">
        <f t="shared" ref="D91:I91" si="116">D40/(50/3.6)</f>
        <v>0.74888102258345401</v>
      </c>
      <c r="E91" s="3">
        <f t="shared" si="116"/>
        <v>0.95576094793338084</v>
      </c>
      <c r="F91" s="3">
        <f t="shared" si="116"/>
        <v>0.77237353171624989</v>
      </c>
      <c r="G91" s="3">
        <f t="shared" si="116"/>
        <v>0.95893027320033208</v>
      </c>
      <c r="H91" s="3">
        <f t="shared" si="116"/>
        <v>0.95582438876992459</v>
      </c>
      <c r="I91" s="3">
        <f t="shared" si="116"/>
        <v>0.95663297992837515</v>
      </c>
      <c r="J91" s="3">
        <f t="shared" ref="J91:K91" si="117">J40/(40/3.6)</f>
        <v>0.73090654166907187</v>
      </c>
      <c r="K91" s="3">
        <f t="shared" si="117"/>
        <v>0.89247512603453794</v>
      </c>
      <c r="L91" s="3">
        <f t="shared" ref="L91:Q91" si="118">L40/(30/3.6)</f>
        <v>0.72815539862842638</v>
      </c>
      <c r="M91" s="3">
        <f t="shared" si="118"/>
        <v>0.96098332992044699</v>
      </c>
      <c r="N91" s="3">
        <f t="shared" si="118"/>
        <v>0.87047381118259881</v>
      </c>
      <c r="O91" s="3">
        <f t="shared" si="118"/>
        <v>1.0113170696574234</v>
      </c>
      <c r="P91" s="3">
        <f t="shared" si="118"/>
        <v>0.96086809633533921</v>
      </c>
      <c r="Q91" s="3">
        <f t="shared" si="118"/>
        <v>0.97024830526954775</v>
      </c>
    </row>
    <row r="92" spans="1:17" x14ac:dyDescent="0.25">
      <c r="A92">
        <f t="shared" si="7"/>
        <v>41400</v>
      </c>
      <c r="B92">
        <f t="shared" si="3"/>
        <v>42300</v>
      </c>
      <c r="C92" s="1">
        <f t="shared" si="4"/>
        <v>0.69791666666666663</v>
      </c>
      <c r="D92" s="3">
        <f t="shared" ref="D92:I92" si="119">D41/(50/3.6)</f>
        <v>0.74739991284799623</v>
      </c>
      <c r="E92" s="3">
        <f t="shared" si="119"/>
        <v>0.95683910214218304</v>
      </c>
      <c r="F92" s="3">
        <f t="shared" si="119"/>
        <v>0.75514177139994609</v>
      </c>
      <c r="G92" s="3">
        <f t="shared" si="119"/>
        <v>0.95812612850875989</v>
      </c>
      <c r="H92" s="3">
        <f t="shared" si="119"/>
        <v>0.95680365718681393</v>
      </c>
      <c r="I92" s="3">
        <f t="shared" si="119"/>
        <v>0.95347867991137436</v>
      </c>
      <c r="J92" s="3">
        <f t="shared" ref="J92:K92" si="120">J41/(40/3.6)</f>
        <v>0.72930094375480137</v>
      </c>
      <c r="K92" s="3">
        <f t="shared" si="120"/>
        <v>0.88856499592737503</v>
      </c>
      <c r="L92" s="3">
        <f t="shared" ref="L92:Q92" si="121">L41/(30/3.6)</f>
        <v>0.72914165770998229</v>
      </c>
      <c r="M92" s="3">
        <f t="shared" si="121"/>
        <v>0.96164758045362031</v>
      </c>
      <c r="N92" s="3">
        <f t="shared" si="121"/>
        <v>0.86561861989967948</v>
      </c>
      <c r="O92" s="3">
        <f t="shared" si="121"/>
        <v>1.0071386028241538</v>
      </c>
      <c r="P92" s="3">
        <f t="shared" si="121"/>
        <v>0.96159993743761052</v>
      </c>
      <c r="Q92" s="3">
        <f t="shared" si="121"/>
        <v>0.96797806322773727</v>
      </c>
    </row>
    <row r="93" spans="1:17" x14ac:dyDescent="0.25">
      <c r="A93">
        <f t="shared" si="7"/>
        <v>42300</v>
      </c>
      <c r="B93">
        <f t="shared" si="3"/>
        <v>43200</v>
      </c>
      <c r="C93" s="1">
        <f t="shared" si="4"/>
        <v>0.70833333333333337</v>
      </c>
      <c r="D93" s="3">
        <f t="shared" ref="D93:I93" si="122">D42/(50/3.6)</f>
        <v>0.74561637277271142</v>
      </c>
      <c r="E93" s="3">
        <f t="shared" si="122"/>
        <v>0.94787145502025638</v>
      </c>
      <c r="F93" s="3">
        <f t="shared" si="122"/>
        <v>0.76110371424707446</v>
      </c>
      <c r="G93" s="3">
        <f t="shared" si="122"/>
        <v>0.95467853311645268</v>
      </c>
      <c r="H93" s="3">
        <f t="shared" si="122"/>
        <v>0.94786038930507632</v>
      </c>
      <c r="I93" s="3">
        <f t="shared" si="122"/>
        <v>0.95172158068299084</v>
      </c>
      <c r="J93" s="3">
        <f t="shared" ref="J93:K93" si="123">J42/(40/3.6)</f>
        <v>0.73484400226402613</v>
      </c>
      <c r="K93" s="3">
        <f t="shared" si="123"/>
        <v>0.88827042746183238</v>
      </c>
      <c r="L93" s="3">
        <f t="shared" ref="L93:Q93" si="124">L42/(30/3.6)</f>
        <v>0.72721502060576981</v>
      </c>
      <c r="M93" s="3">
        <f t="shared" si="124"/>
        <v>0.96510666556955482</v>
      </c>
      <c r="N93" s="3">
        <f t="shared" si="124"/>
        <v>0.86139697607237509</v>
      </c>
      <c r="O93" s="3">
        <f t="shared" si="124"/>
        <v>0.9935357347265158</v>
      </c>
      <c r="P93" s="3">
        <f t="shared" si="124"/>
        <v>0.96504810830831311</v>
      </c>
      <c r="Q93" s="3">
        <f t="shared" si="124"/>
        <v>0.96840755422190972</v>
      </c>
    </row>
    <row r="94" spans="1:17" x14ac:dyDescent="0.25">
      <c r="A94">
        <f t="shared" si="7"/>
        <v>43200</v>
      </c>
      <c r="B94">
        <f t="shared" si="3"/>
        <v>44100</v>
      </c>
      <c r="C94" s="1">
        <f t="shared" si="4"/>
        <v>0.71875</v>
      </c>
      <c r="D94" s="3">
        <f t="shared" ref="D94:I94" si="125">D43/(50/3.6)</f>
        <v>0.74450171818126909</v>
      </c>
      <c r="E94" s="3">
        <f t="shared" si="125"/>
        <v>0.94170110762502679</v>
      </c>
      <c r="F94" s="3">
        <f t="shared" si="125"/>
        <v>0.75017519447813996</v>
      </c>
      <c r="G94" s="3">
        <f t="shared" si="125"/>
        <v>0.95224260369372959</v>
      </c>
      <c r="H94" s="3">
        <f t="shared" si="125"/>
        <v>0.94180220872761644</v>
      </c>
      <c r="I94" s="3">
        <f t="shared" si="125"/>
        <v>0.94376209871958494</v>
      </c>
      <c r="J94" s="3">
        <f t="shared" ref="J94:K94" si="126">J43/(40/3.6)</f>
        <v>0.73728225096845212</v>
      </c>
      <c r="K94" s="3">
        <f t="shared" si="126"/>
        <v>0.90615807777713597</v>
      </c>
      <c r="L94" s="3">
        <f t="shared" ref="L94:Q94" si="127">L43/(30/3.6)</f>
        <v>0.72392588041726702</v>
      </c>
      <c r="M94" s="3">
        <f t="shared" si="127"/>
        <v>0.96566496072597208</v>
      </c>
      <c r="N94" s="3">
        <f t="shared" si="127"/>
        <v>0.85887956255581499</v>
      </c>
      <c r="O94" s="3">
        <f t="shared" si="127"/>
        <v>1.0000975155691501</v>
      </c>
      <c r="P94" s="3">
        <f t="shared" si="127"/>
        <v>0.96565896393726813</v>
      </c>
      <c r="Q94" s="3">
        <f t="shared" si="127"/>
        <v>0.96647885730816863</v>
      </c>
    </row>
    <row r="95" spans="1:17" x14ac:dyDescent="0.25">
      <c r="A95">
        <f t="shared" si="7"/>
        <v>44100</v>
      </c>
      <c r="B95">
        <f t="shared" si="3"/>
        <v>45000</v>
      </c>
      <c r="C95" s="1">
        <f t="shared" si="4"/>
        <v>0.72916666666666663</v>
      </c>
      <c r="D95" s="3">
        <f t="shared" ref="D95:I95" si="128">D44/(50/3.6)</f>
        <v>0.73822723344063812</v>
      </c>
      <c r="E95" s="3">
        <f t="shared" si="128"/>
        <v>0.94543911870137898</v>
      </c>
      <c r="F95" s="3">
        <f t="shared" si="128"/>
        <v>0.76038453154218977</v>
      </c>
      <c r="G95" s="3">
        <f t="shared" si="128"/>
        <v>0.95306427120936199</v>
      </c>
      <c r="H95" s="3">
        <f t="shared" si="128"/>
        <v>0.94549396102635896</v>
      </c>
      <c r="I95" s="3">
        <f t="shared" si="128"/>
        <v>0.94369696837539563</v>
      </c>
      <c r="J95" s="3">
        <f t="shared" ref="J95:K95" si="129">J44/(40/3.6)</f>
        <v>0.73232625985533606</v>
      </c>
      <c r="K95" s="3">
        <f t="shared" si="129"/>
        <v>0.89405466607351047</v>
      </c>
      <c r="L95" s="3">
        <f t="shared" ref="L95:Q95" si="130">L44/(30/3.6)</f>
        <v>0.72396461572866577</v>
      </c>
      <c r="M95" s="3">
        <f t="shared" si="130"/>
        <v>0.95773260796941062</v>
      </c>
      <c r="N95" s="3">
        <f t="shared" si="130"/>
        <v>0.86402414974696073</v>
      </c>
      <c r="O95" s="3">
        <f t="shared" si="130"/>
        <v>0.9989979283057866</v>
      </c>
      <c r="P95" s="3">
        <f t="shared" si="130"/>
        <v>0.95767403146287811</v>
      </c>
      <c r="Q95" s="3">
        <f t="shared" si="130"/>
        <v>0.96038454136677553</v>
      </c>
    </row>
    <row r="96" spans="1:17" x14ac:dyDescent="0.25">
      <c r="A96">
        <f t="shared" si="7"/>
        <v>45000</v>
      </c>
      <c r="B96">
        <f t="shared" si="3"/>
        <v>45900</v>
      </c>
      <c r="C96" s="1">
        <f t="shared" si="4"/>
        <v>0.73958333333333337</v>
      </c>
      <c r="D96" s="3">
        <f t="shared" ref="D96:I96" si="131">D45/(50/3.6)</f>
        <v>0.75119739639902317</v>
      </c>
      <c r="E96" s="3">
        <f t="shared" si="131"/>
        <v>0.95255289108823005</v>
      </c>
      <c r="F96" s="3">
        <f t="shared" si="131"/>
        <v>0.75295581383324406</v>
      </c>
      <c r="G96" s="3">
        <f t="shared" si="131"/>
        <v>0.96204673558344023</v>
      </c>
      <c r="H96" s="3">
        <f t="shared" si="131"/>
        <v>0.95227434352127061</v>
      </c>
      <c r="I96" s="3">
        <f t="shared" si="131"/>
        <v>0.95350700969756907</v>
      </c>
      <c r="J96" s="3">
        <f t="shared" ref="J96:K96" si="132">J45/(40/3.6)</f>
        <v>0.74042837396476402</v>
      </c>
      <c r="K96" s="3">
        <f t="shared" si="132"/>
        <v>0.90423086643918094</v>
      </c>
      <c r="L96" s="3">
        <f t="shared" ref="L96:Q96" si="133">L45/(30/3.6)</f>
        <v>0.72930110965029327</v>
      </c>
      <c r="M96" s="3">
        <f t="shared" si="133"/>
        <v>0.96702481457496892</v>
      </c>
      <c r="N96" s="3">
        <f t="shared" si="133"/>
        <v>0.85695450240923721</v>
      </c>
      <c r="O96" s="3">
        <f t="shared" si="133"/>
        <v>0.99908989107674095</v>
      </c>
      <c r="P96" s="3">
        <f t="shared" si="133"/>
        <v>0.96710162374619357</v>
      </c>
      <c r="Q96" s="3">
        <f t="shared" si="133"/>
        <v>0.97089573360838455</v>
      </c>
    </row>
    <row r="97" spans="1:17" x14ac:dyDescent="0.25">
      <c r="A97">
        <f t="shared" si="7"/>
        <v>45900</v>
      </c>
      <c r="B97">
        <f t="shared" si="3"/>
        <v>46800</v>
      </c>
      <c r="C97" s="1">
        <f t="shared" si="4"/>
        <v>0.75</v>
      </c>
      <c r="D97" s="3">
        <f t="shared" ref="D97:I97" si="134">D46/(50/3.6)</f>
        <v>0.74112675501905667</v>
      </c>
      <c r="E97" s="3">
        <f t="shared" si="134"/>
        <v>0.94815640192181827</v>
      </c>
      <c r="F97" s="3">
        <f t="shared" si="134"/>
        <v>0.77102595809574681</v>
      </c>
      <c r="G97" s="3">
        <f t="shared" si="134"/>
        <v>0.95015975314421075</v>
      </c>
      <c r="H97" s="3">
        <f t="shared" si="134"/>
        <v>0.94818714109332014</v>
      </c>
      <c r="I97" s="3">
        <f t="shared" si="134"/>
        <v>0.94641710228352904</v>
      </c>
      <c r="J97" s="3">
        <f t="shared" ref="J97:K97" si="135">J46/(40/3.6)</f>
        <v>0.72944907708211937</v>
      </c>
      <c r="K97" s="3">
        <f t="shared" si="135"/>
        <v>0.89721606200249981</v>
      </c>
      <c r="L97" s="3">
        <f t="shared" ref="L97:Q97" si="136">L46/(30/3.6)</f>
        <v>0.72265115381473</v>
      </c>
      <c r="M97" s="3">
        <f t="shared" si="136"/>
        <v>0.96243953768677115</v>
      </c>
      <c r="N97" s="3">
        <f t="shared" si="136"/>
        <v>0.86488566753524476</v>
      </c>
      <c r="O97" s="3">
        <f t="shared" si="136"/>
        <v>1.0004511016181972</v>
      </c>
      <c r="P97" s="3">
        <f t="shared" si="136"/>
        <v>0.962243155032661</v>
      </c>
      <c r="Q97" s="3">
        <f t="shared" si="136"/>
        <v>0.96385339696992778</v>
      </c>
    </row>
    <row r="98" spans="1:17" x14ac:dyDescent="0.25">
      <c r="A98">
        <f t="shared" si="7"/>
        <v>46800</v>
      </c>
      <c r="B98">
        <f t="shared" si="3"/>
        <v>47700</v>
      </c>
      <c r="C98" s="1">
        <f t="shared" si="4"/>
        <v>0.76041666666666663</v>
      </c>
      <c r="D98" s="3">
        <f t="shared" ref="D98:I98" si="137">D47/(50/3.6)</f>
        <v>0.74509568805236437</v>
      </c>
      <c r="E98" s="3">
        <f t="shared" si="137"/>
        <v>0.94798659412073139</v>
      </c>
      <c r="F98" s="3">
        <f t="shared" si="137"/>
        <v>0.75692750527997998</v>
      </c>
      <c r="G98" s="3">
        <f t="shared" si="137"/>
        <v>0.95762177202296916</v>
      </c>
      <c r="H98" s="3">
        <f t="shared" si="137"/>
        <v>0.94793880166508815</v>
      </c>
      <c r="I98" s="3">
        <f t="shared" si="137"/>
        <v>0.94945596733013848</v>
      </c>
      <c r="J98" s="3">
        <f t="shared" ref="J98:K98" si="138">J47/(40/3.6)</f>
        <v>0.7345221570007312</v>
      </c>
      <c r="K98" s="3">
        <f t="shared" si="138"/>
        <v>0.89957539716156176</v>
      </c>
      <c r="L98" s="3">
        <f t="shared" ref="L98:Q98" si="139">L47/(30/3.6)</f>
        <v>0.72779812669890986</v>
      </c>
      <c r="M98" s="3">
        <f t="shared" si="139"/>
        <v>0.96563388177921683</v>
      </c>
      <c r="N98" s="3">
        <f t="shared" si="139"/>
        <v>0.85923560853654712</v>
      </c>
      <c r="O98" s="3">
        <f t="shared" si="139"/>
        <v>0.99454911607661334</v>
      </c>
      <c r="P98" s="3">
        <f t="shared" si="139"/>
        <v>0.96583230894633043</v>
      </c>
      <c r="Q98" s="3">
        <f t="shared" si="139"/>
        <v>0.96387035786609954</v>
      </c>
    </row>
    <row r="99" spans="1:17" x14ac:dyDescent="0.25">
      <c r="A99">
        <f t="shared" si="7"/>
        <v>47700</v>
      </c>
      <c r="B99">
        <f t="shared" si="3"/>
        <v>48600</v>
      </c>
      <c r="C99" s="1">
        <f t="shared" si="4"/>
        <v>0.77083333333333337</v>
      </c>
      <c r="D99" s="3">
        <f t="shared" ref="D99:I99" si="140">D48/(50/3.6)</f>
        <v>0.74941852104685536</v>
      </c>
      <c r="E99" s="3">
        <f t="shared" si="140"/>
        <v>0.95529473076780547</v>
      </c>
      <c r="F99" s="3">
        <f t="shared" si="140"/>
        <v>0.76665132067669206</v>
      </c>
      <c r="G99" s="3">
        <f t="shared" si="140"/>
        <v>0.95398524372167426</v>
      </c>
      <c r="H99" s="3">
        <f t="shared" si="140"/>
        <v>0.95531901240687012</v>
      </c>
      <c r="I99" s="3">
        <f t="shared" si="140"/>
        <v>0.95213155902178559</v>
      </c>
      <c r="J99" s="3">
        <f t="shared" ref="J99:K99" si="141">J48/(40/3.6)</f>
        <v>0.73654897661112317</v>
      </c>
      <c r="K99" s="3">
        <f t="shared" si="141"/>
        <v>0.89960169397652734</v>
      </c>
      <c r="L99" s="3">
        <f t="shared" ref="L99:Q99" si="142">L48/(30/3.6)</f>
        <v>0.72934303872153317</v>
      </c>
      <c r="M99" s="3">
        <f t="shared" si="142"/>
        <v>0.96625014328838044</v>
      </c>
      <c r="N99" s="3">
        <f t="shared" si="142"/>
        <v>0.8676317894666089</v>
      </c>
      <c r="O99" s="3">
        <f t="shared" si="142"/>
        <v>1.0005778748670529</v>
      </c>
      <c r="P99" s="3">
        <f t="shared" si="142"/>
        <v>0.96632217699624556</v>
      </c>
      <c r="Q99" s="3">
        <f t="shared" si="142"/>
        <v>0.96582966747042487</v>
      </c>
    </row>
    <row r="100" spans="1:17" x14ac:dyDescent="0.25">
      <c r="A100">
        <f t="shared" si="7"/>
        <v>48600</v>
      </c>
      <c r="B100">
        <f t="shared" si="3"/>
        <v>49500</v>
      </c>
      <c r="C100" s="1">
        <f t="shared" si="4"/>
        <v>0.78125</v>
      </c>
      <c r="D100" s="3">
        <f t="shared" ref="D100:I100" si="143">D49/(50/3.6)</f>
        <v>0.75147556155405837</v>
      </c>
      <c r="E100" s="3">
        <f t="shared" si="143"/>
        <v>0.94900901433588569</v>
      </c>
      <c r="F100" s="3">
        <f t="shared" si="143"/>
        <v>0.7556667209206549</v>
      </c>
      <c r="G100" s="3">
        <f t="shared" si="143"/>
        <v>0.95945357779628593</v>
      </c>
      <c r="H100" s="3">
        <f t="shared" si="143"/>
        <v>0.94919752055799989</v>
      </c>
      <c r="I100" s="3">
        <f t="shared" si="143"/>
        <v>0.95183059389053781</v>
      </c>
      <c r="J100" s="3">
        <f t="shared" ref="J100:K100" si="144">J49/(40/3.6)</f>
        <v>0.74256237064460251</v>
      </c>
      <c r="K100" s="3">
        <f t="shared" si="144"/>
        <v>0.91275802067586442</v>
      </c>
      <c r="L100" s="3">
        <f t="shared" ref="L100:Q100" si="145">L49/(30/3.6)</f>
        <v>0.73005907468249764</v>
      </c>
      <c r="M100" s="3">
        <f t="shared" si="145"/>
        <v>0.96918682594237548</v>
      </c>
      <c r="N100" s="3">
        <f t="shared" si="145"/>
        <v>0.86943246021742593</v>
      </c>
      <c r="O100" s="3">
        <f t="shared" si="145"/>
        <v>1.0037307319695994</v>
      </c>
      <c r="P100" s="3">
        <f t="shared" si="145"/>
        <v>0.9692652675008171</v>
      </c>
      <c r="Q100" s="3">
        <f t="shared" si="145"/>
        <v>0.96782435761351582</v>
      </c>
    </row>
    <row r="101" spans="1:17" x14ac:dyDescent="0.25">
      <c r="A101">
        <f t="shared" si="7"/>
        <v>49500</v>
      </c>
      <c r="B101">
        <f t="shared" si="3"/>
        <v>50400</v>
      </c>
      <c r="C101" s="1">
        <f t="shared" si="4"/>
        <v>0.79166666666666663</v>
      </c>
      <c r="D101" s="3">
        <f t="shared" ref="D101:I101" si="146">D50/(50/3.6)</f>
        <v>0.75177420828006425</v>
      </c>
      <c r="E101" s="3">
        <f t="shared" si="146"/>
        <v>0.95139335611687914</v>
      </c>
      <c r="F101" s="3">
        <f t="shared" si="146"/>
        <v>0.76411350917342025</v>
      </c>
      <c r="G101" s="3">
        <f t="shared" si="146"/>
        <v>0.96181127722161996</v>
      </c>
      <c r="H101" s="3">
        <f t="shared" si="146"/>
        <v>0.95135377687598521</v>
      </c>
      <c r="I101" s="3">
        <f t="shared" si="146"/>
        <v>0.95090401102536204</v>
      </c>
      <c r="J101" s="3">
        <f t="shared" ref="J101:K101" si="147">J50/(40/3.6)</f>
        <v>0.74089493310804466</v>
      </c>
      <c r="K101" s="3">
        <f t="shared" si="147"/>
        <v>0.91274223579750813</v>
      </c>
      <c r="L101" s="3">
        <f t="shared" ref="L101:Q101" si="148">L50/(30/3.6)</f>
        <v>0.7352141648327376</v>
      </c>
      <c r="M101" s="3">
        <f t="shared" si="148"/>
        <v>0.96948525340546388</v>
      </c>
      <c r="N101" s="3">
        <f t="shared" si="148"/>
        <v>0.87762439245072699</v>
      </c>
      <c r="O101" s="3">
        <f t="shared" si="148"/>
        <v>0.99883825628925882</v>
      </c>
      <c r="P101" s="3">
        <f t="shared" si="148"/>
        <v>0.96933810779904284</v>
      </c>
      <c r="Q101" s="3">
        <f t="shared" si="148"/>
        <v>0.96707732226659204</v>
      </c>
    </row>
  </sheetData>
  <mergeCells count="2">
    <mergeCell ref="A52:Q52"/>
    <mergeCell ref="A1:Q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9B5F-D751-4F9C-B90F-02C7E420C11D}">
  <dimension ref="A1:S101"/>
  <sheetViews>
    <sheetView zoomScaleNormal="100" workbookViewId="0">
      <selection activeCell="D3" sqref="D3:Q50"/>
    </sheetView>
  </sheetViews>
  <sheetFormatPr baseColWidth="10" defaultRowHeight="15" x14ac:dyDescent="0.25"/>
  <sheetData>
    <row r="1" spans="1:19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</row>
    <row r="3" spans="1:19" x14ac:dyDescent="0.25">
      <c r="A3">
        <v>7200</v>
      </c>
      <c r="B3">
        <f t="shared" ref="B3:B50" si="0">A3+900</f>
        <v>8100</v>
      </c>
      <c r="C3" s="1">
        <f t="shared" ref="C3:C50" si="1">(A3+18900)/86400</f>
        <v>0.30208333333333331</v>
      </c>
      <c r="D3" s="3">
        <v>9.2174910966073398</v>
      </c>
      <c r="E3" s="3">
        <v>12.596839829637011</v>
      </c>
      <c r="F3" s="3">
        <v>8.3304604293358437</v>
      </c>
      <c r="G3" s="3">
        <v>12.596839829637011</v>
      </c>
      <c r="H3" s="3">
        <v>13.390581115582645</v>
      </c>
      <c r="I3" s="3">
        <v>13.218797916036213</v>
      </c>
      <c r="J3" s="3">
        <v>6.052656906241566</v>
      </c>
      <c r="K3" s="3">
        <v>7.7355224125395576</v>
      </c>
      <c r="L3" s="3">
        <v>5.5529597009725391</v>
      </c>
      <c r="M3" s="3">
        <v>7.8441759357572325</v>
      </c>
      <c r="N3" s="3">
        <v>6.2670543768976881</v>
      </c>
      <c r="O3" s="3">
        <v>7.8441759357572325</v>
      </c>
      <c r="P3" s="3">
        <v>7.476993880287429</v>
      </c>
      <c r="Q3" s="3">
        <v>7.7072723072881972</v>
      </c>
      <c r="R3" s="3"/>
      <c r="S3" s="3"/>
    </row>
    <row r="4" spans="1:19" x14ac:dyDescent="0.25">
      <c r="A4">
        <f t="shared" ref="A4:A50" si="2">B3</f>
        <v>8100</v>
      </c>
      <c r="B4">
        <f t="shared" si="0"/>
        <v>9000</v>
      </c>
      <c r="C4" s="1">
        <f t="shared" si="1"/>
        <v>0.3125</v>
      </c>
      <c r="D4" s="3">
        <v>9.1186954076992102</v>
      </c>
      <c r="E4" s="3">
        <v>12.64279900346129</v>
      </c>
      <c r="F4" s="3">
        <v>8.0816304640113454</v>
      </c>
      <c r="G4" s="3">
        <v>12.64279900346129</v>
      </c>
      <c r="H4" s="3">
        <v>13.374059228146271</v>
      </c>
      <c r="I4" s="3">
        <v>13.066126983326393</v>
      </c>
      <c r="J4" s="3">
        <v>6.016606226540274</v>
      </c>
      <c r="K4" s="3">
        <v>7.8755600306794733</v>
      </c>
      <c r="L4" s="3">
        <v>5.5636977135787564</v>
      </c>
      <c r="M4" s="3">
        <v>7.8487394572574898</v>
      </c>
      <c r="N4" s="3">
        <v>6.2108359366786186</v>
      </c>
      <c r="O4" s="3">
        <v>7.8487394572574898</v>
      </c>
      <c r="P4" s="3">
        <v>7.4071690348567314</v>
      </c>
      <c r="Q4" s="3">
        <v>7.699421804936577</v>
      </c>
      <c r="R4" s="3"/>
      <c r="S4" s="3"/>
    </row>
    <row r="5" spans="1:19" x14ac:dyDescent="0.25">
      <c r="A5">
        <f t="shared" si="2"/>
        <v>9000</v>
      </c>
      <c r="B5">
        <f t="shared" si="0"/>
        <v>9900</v>
      </c>
      <c r="C5" s="1">
        <f t="shared" si="1"/>
        <v>0.32291666666666669</v>
      </c>
      <c r="D5" s="3">
        <v>9.1806383850203215</v>
      </c>
      <c r="E5" s="3">
        <v>12.635859838264292</v>
      </c>
      <c r="F5" s="3">
        <v>8.1640328820872803</v>
      </c>
      <c r="G5" s="3">
        <v>12.635859838264292</v>
      </c>
      <c r="H5" s="3">
        <v>13.423605185889603</v>
      </c>
      <c r="I5" s="3">
        <v>13.189841720955624</v>
      </c>
      <c r="J5" s="3">
        <v>5.9862709456563383</v>
      </c>
      <c r="K5" s="3">
        <v>7.7938137893392962</v>
      </c>
      <c r="L5" s="3">
        <v>5.5332236748121435</v>
      </c>
      <c r="M5" s="3">
        <v>7.8448289644633151</v>
      </c>
      <c r="N5" s="3">
        <v>5.8996390719872114</v>
      </c>
      <c r="O5" s="3">
        <v>7.8448289644633151</v>
      </c>
      <c r="P5" s="3">
        <v>7.4175541879547042</v>
      </c>
      <c r="Q5" s="3">
        <v>7.6890489447054051</v>
      </c>
      <c r="R5" s="3"/>
      <c r="S5" s="3"/>
    </row>
    <row r="6" spans="1:19" x14ac:dyDescent="0.25">
      <c r="A6">
        <f t="shared" si="2"/>
        <v>9900</v>
      </c>
      <c r="B6">
        <f t="shared" si="0"/>
        <v>10800</v>
      </c>
      <c r="C6" s="1">
        <f t="shared" si="1"/>
        <v>0.33333333333333331</v>
      </c>
      <c r="D6" s="3">
        <v>9.1331654942663629</v>
      </c>
      <c r="E6" s="3">
        <v>12.595083271357788</v>
      </c>
      <c r="F6" s="3">
        <v>8.0296563837240935</v>
      </c>
      <c r="G6" s="3">
        <v>12.595083271357788</v>
      </c>
      <c r="H6" s="3">
        <v>13.307717008242957</v>
      </c>
      <c r="I6" s="3">
        <v>13.139445919617923</v>
      </c>
      <c r="J6" s="3">
        <v>5.939406260212043</v>
      </c>
      <c r="K6" s="3">
        <v>7.8539955737111438</v>
      </c>
      <c r="L6" s="3">
        <v>5.4660804008754997</v>
      </c>
      <c r="M6" s="3">
        <v>7.7752971328083262</v>
      </c>
      <c r="N6" s="3">
        <v>6.0513930017718787</v>
      </c>
      <c r="O6" s="3">
        <v>7.7752971328083262</v>
      </c>
      <c r="P6" s="3">
        <v>7.3905269716382893</v>
      </c>
      <c r="Q6" s="3">
        <v>7.6858936753657003</v>
      </c>
      <c r="R6" s="3"/>
      <c r="S6" s="3"/>
    </row>
    <row r="7" spans="1:19" x14ac:dyDescent="0.25">
      <c r="A7">
        <f t="shared" si="2"/>
        <v>10800</v>
      </c>
      <c r="B7">
        <f t="shared" si="0"/>
        <v>11700</v>
      </c>
      <c r="C7" s="1">
        <f t="shared" si="1"/>
        <v>0.34375</v>
      </c>
      <c r="D7" s="3">
        <v>9.1591623356808789</v>
      </c>
      <c r="E7" s="3">
        <v>12.492431988416786</v>
      </c>
      <c r="F7" s="3">
        <v>7.9081049174813938</v>
      </c>
      <c r="G7" s="3">
        <v>12.492431988416786</v>
      </c>
      <c r="H7" s="3">
        <v>13.091732355456577</v>
      </c>
      <c r="I7" s="3">
        <v>12.768730056146428</v>
      </c>
      <c r="J7" s="3">
        <v>5.8445653887806968</v>
      </c>
      <c r="K7" s="3">
        <v>7.6447330633069273</v>
      </c>
      <c r="L7" s="3">
        <v>5.5024365174738055</v>
      </c>
      <c r="M7" s="3">
        <v>7.6652062323030821</v>
      </c>
      <c r="N7" s="3">
        <v>5.9569358988000838</v>
      </c>
      <c r="O7" s="3">
        <v>7.6652062323030821</v>
      </c>
      <c r="P7" s="3">
        <v>7.4401737968060475</v>
      </c>
      <c r="Q7" s="3">
        <v>7.6385381928540568</v>
      </c>
      <c r="R7" s="3"/>
      <c r="S7" s="3"/>
    </row>
    <row r="8" spans="1:19" x14ac:dyDescent="0.25">
      <c r="A8">
        <f t="shared" si="2"/>
        <v>11700</v>
      </c>
      <c r="B8">
        <f t="shared" si="0"/>
        <v>12600</v>
      </c>
      <c r="C8" s="1">
        <f t="shared" si="1"/>
        <v>0.35416666666666669</v>
      </c>
      <c r="D8" s="3">
        <v>9.1371359467290603</v>
      </c>
      <c r="E8" s="3">
        <v>12.516203129978292</v>
      </c>
      <c r="F8" s="3">
        <v>8.002982438598675</v>
      </c>
      <c r="G8" s="3">
        <v>12.516203129978292</v>
      </c>
      <c r="H8" s="3">
        <v>13.140947355603094</v>
      </c>
      <c r="I8" s="3">
        <v>12.573099725407477</v>
      </c>
      <c r="J8" s="3">
        <v>5.9139664637850604</v>
      </c>
      <c r="K8" s="3">
        <v>7.6797122990141968</v>
      </c>
      <c r="L8" s="3">
        <v>5.4705056065375466</v>
      </c>
      <c r="M8" s="3">
        <v>7.7223605306755916</v>
      </c>
      <c r="N8" s="3">
        <v>6.0976584435418761</v>
      </c>
      <c r="O8" s="3">
        <v>7.7223605306755916</v>
      </c>
      <c r="P8" s="3">
        <v>7.3610157885041829</v>
      </c>
      <c r="Q8" s="3">
        <v>7.5637160814019069</v>
      </c>
      <c r="R8" s="3"/>
      <c r="S8" s="3"/>
    </row>
    <row r="9" spans="1:19" x14ac:dyDescent="0.25">
      <c r="A9">
        <f t="shared" si="2"/>
        <v>12600</v>
      </c>
      <c r="B9">
        <f t="shared" si="0"/>
        <v>13500</v>
      </c>
      <c r="C9" s="1">
        <f t="shared" si="1"/>
        <v>0.36458333333333331</v>
      </c>
      <c r="D9" s="3">
        <v>9.1336672363504814</v>
      </c>
      <c r="E9" s="3">
        <v>12.424931714100397</v>
      </c>
      <c r="F9" s="3">
        <v>8.1336956542678998</v>
      </c>
      <c r="G9" s="3">
        <v>12.424931714100397</v>
      </c>
      <c r="H9" s="3">
        <v>13.093462386619709</v>
      </c>
      <c r="I9" s="3">
        <v>12.693957661810778</v>
      </c>
      <c r="J9" s="3">
        <v>5.8125189017786383</v>
      </c>
      <c r="K9" s="3">
        <v>7.5865117627597858</v>
      </c>
      <c r="L9" s="3">
        <v>5.4730097030837142</v>
      </c>
      <c r="M9" s="3">
        <v>7.6939217545301997</v>
      </c>
      <c r="N9" s="3">
        <v>6.0053057397389331</v>
      </c>
      <c r="O9" s="3">
        <v>7.6939217545301997</v>
      </c>
      <c r="P9" s="3">
        <v>7.2838836492952215</v>
      </c>
      <c r="Q9" s="3">
        <v>7.5605000946257759</v>
      </c>
      <c r="R9" s="3"/>
      <c r="S9" s="3"/>
    </row>
    <row r="10" spans="1:19" x14ac:dyDescent="0.25">
      <c r="A10">
        <f t="shared" si="2"/>
        <v>13500</v>
      </c>
      <c r="B10">
        <f t="shared" si="0"/>
        <v>14400</v>
      </c>
      <c r="C10" s="1">
        <f t="shared" si="1"/>
        <v>0.375</v>
      </c>
      <c r="D10" s="3">
        <v>9.0178317904772936</v>
      </c>
      <c r="E10" s="3">
        <v>12.345587997688284</v>
      </c>
      <c r="F10" s="3">
        <v>8.0604110048328881</v>
      </c>
      <c r="G10" s="3">
        <v>12.345587997688284</v>
      </c>
      <c r="H10" s="3">
        <v>13.029918968397297</v>
      </c>
      <c r="I10" s="3">
        <v>12.62615261585028</v>
      </c>
      <c r="J10" s="3">
        <v>5.8865552257628888</v>
      </c>
      <c r="K10" s="3">
        <v>7.691600303526906</v>
      </c>
      <c r="L10" s="3">
        <v>5.4538247818411616</v>
      </c>
      <c r="M10" s="3">
        <v>7.6985349294425927</v>
      </c>
      <c r="N10" s="3">
        <v>6.2511068062466579</v>
      </c>
      <c r="O10" s="3">
        <v>7.6985349294425927</v>
      </c>
      <c r="P10" s="3">
        <v>7.3638384405717021</v>
      </c>
      <c r="Q10" s="3">
        <v>7.5234386089530805</v>
      </c>
      <c r="R10" s="3"/>
      <c r="S10" s="3"/>
    </row>
    <row r="11" spans="1:19" x14ac:dyDescent="0.25">
      <c r="A11">
        <f t="shared" si="2"/>
        <v>14400</v>
      </c>
      <c r="B11">
        <f t="shared" si="0"/>
        <v>15300</v>
      </c>
      <c r="C11" s="1">
        <f t="shared" si="1"/>
        <v>0.38541666666666669</v>
      </c>
      <c r="D11" s="3">
        <v>9.0391120085871481</v>
      </c>
      <c r="E11" s="3">
        <v>12.036089521131185</v>
      </c>
      <c r="F11" s="3">
        <v>8.3890487312366488</v>
      </c>
      <c r="G11" s="3">
        <v>12.036089521131185</v>
      </c>
      <c r="H11" s="3">
        <v>13.092278666153092</v>
      </c>
      <c r="I11" s="3">
        <v>12.65701688283654</v>
      </c>
      <c r="J11" s="3">
        <v>5.9016194101649333</v>
      </c>
      <c r="K11" s="3">
        <v>7.5645688622903409</v>
      </c>
      <c r="L11" s="3">
        <v>5.3019393604002074</v>
      </c>
      <c r="M11" s="3">
        <v>7.6114991552790183</v>
      </c>
      <c r="N11" s="3">
        <v>6.1996844475403972</v>
      </c>
      <c r="O11" s="3">
        <v>7.6114991552790183</v>
      </c>
      <c r="P11" s="3">
        <v>7.3074967380545433</v>
      </c>
      <c r="Q11" s="3">
        <v>7.51817532288878</v>
      </c>
      <c r="R11" s="3"/>
      <c r="S11" s="3"/>
    </row>
    <row r="12" spans="1:19" x14ac:dyDescent="0.25">
      <c r="A12">
        <f t="shared" si="2"/>
        <v>15300</v>
      </c>
      <c r="B12">
        <f t="shared" si="0"/>
        <v>16200</v>
      </c>
      <c r="C12" s="1">
        <f t="shared" si="1"/>
        <v>0.39583333333333331</v>
      </c>
      <c r="D12" s="3">
        <v>9.0937692689448859</v>
      </c>
      <c r="E12" s="3">
        <v>12.347718857649827</v>
      </c>
      <c r="F12" s="3">
        <v>8.046846186663247</v>
      </c>
      <c r="G12" s="3">
        <v>12.347718857649827</v>
      </c>
      <c r="H12" s="3">
        <v>13.381971226089453</v>
      </c>
      <c r="I12" s="3">
        <v>12.807069580387388</v>
      </c>
      <c r="J12" s="3">
        <v>6.0555290585299861</v>
      </c>
      <c r="K12" s="3">
        <v>7.7123404143267962</v>
      </c>
      <c r="L12" s="3">
        <v>5.415229272877446</v>
      </c>
      <c r="M12" s="3">
        <v>7.8748759027747663</v>
      </c>
      <c r="N12" s="3">
        <v>6.0212519195253522</v>
      </c>
      <c r="O12" s="3">
        <v>7.8748759027747663</v>
      </c>
      <c r="P12" s="3">
        <v>7.3305407844336612</v>
      </c>
      <c r="Q12" s="3">
        <v>7.5922717988148092</v>
      </c>
      <c r="R12" s="3"/>
      <c r="S12" s="3"/>
    </row>
    <row r="13" spans="1:19" x14ac:dyDescent="0.25">
      <c r="A13">
        <f t="shared" si="2"/>
        <v>16200</v>
      </c>
      <c r="B13">
        <f t="shared" si="0"/>
        <v>17100</v>
      </c>
      <c r="C13" s="1">
        <f t="shared" si="1"/>
        <v>0.40625</v>
      </c>
      <c r="D13" s="3">
        <v>9.0153052043098221</v>
      </c>
      <c r="E13" s="3">
        <v>12.406657568815136</v>
      </c>
      <c r="F13" s="3">
        <v>7.9309879888373356</v>
      </c>
      <c r="G13" s="3">
        <v>12.406657568815136</v>
      </c>
      <c r="H13" s="3">
        <v>13.205836662876084</v>
      </c>
      <c r="I13" s="3">
        <v>12.714354596604377</v>
      </c>
      <c r="J13" s="3">
        <v>5.8188789739745506</v>
      </c>
      <c r="K13" s="3">
        <v>7.460274081184707</v>
      </c>
      <c r="L13" s="3">
        <v>5.4585902561792263</v>
      </c>
      <c r="M13" s="3">
        <v>7.7222760342875585</v>
      </c>
      <c r="N13" s="3">
        <v>5.8999011558292471</v>
      </c>
      <c r="O13" s="3">
        <v>7.7222760342875585</v>
      </c>
      <c r="P13" s="3">
        <v>7.3381944336340172</v>
      </c>
      <c r="Q13" s="3">
        <v>7.5252756367305738</v>
      </c>
      <c r="R13" s="3"/>
      <c r="S13" s="3"/>
    </row>
    <row r="14" spans="1:19" x14ac:dyDescent="0.25">
      <c r="A14">
        <f t="shared" si="2"/>
        <v>17100</v>
      </c>
      <c r="B14">
        <f t="shared" si="0"/>
        <v>18000</v>
      </c>
      <c r="C14" s="1">
        <f t="shared" si="1"/>
        <v>0.41666666666666669</v>
      </c>
      <c r="D14" s="3">
        <v>9.0026576054939547</v>
      </c>
      <c r="E14" s="3">
        <v>12.192760937922532</v>
      </c>
      <c r="F14" s="3">
        <v>8.1357704057803844</v>
      </c>
      <c r="G14" s="3">
        <v>12.192760937922532</v>
      </c>
      <c r="H14" s="3">
        <v>12.975815054945622</v>
      </c>
      <c r="I14" s="3">
        <v>12.551162005029623</v>
      </c>
      <c r="J14" s="3">
        <v>5.9924332459536798</v>
      </c>
      <c r="K14" s="3">
        <v>7.6436118202179415</v>
      </c>
      <c r="L14" s="3">
        <v>5.4592936098907892</v>
      </c>
      <c r="M14" s="3">
        <v>7.706252167592659</v>
      </c>
      <c r="N14" s="3">
        <v>6.0354140253934743</v>
      </c>
      <c r="O14" s="3">
        <v>7.706252167592659</v>
      </c>
      <c r="P14" s="3">
        <v>7.316513036351604</v>
      </c>
      <c r="Q14" s="3">
        <v>7.5407065280330858</v>
      </c>
      <c r="R14" s="3"/>
      <c r="S14" s="3"/>
    </row>
    <row r="15" spans="1:19" x14ac:dyDescent="0.25">
      <c r="A15">
        <f t="shared" si="2"/>
        <v>18000</v>
      </c>
      <c r="B15">
        <f t="shared" si="0"/>
        <v>18900</v>
      </c>
      <c r="C15" s="1">
        <f t="shared" si="1"/>
        <v>0.42708333333333331</v>
      </c>
      <c r="D15" s="3">
        <v>9.502995810775456</v>
      </c>
      <c r="E15" s="3">
        <v>12.570977376389468</v>
      </c>
      <c r="F15" s="3">
        <v>7.8991926335525786</v>
      </c>
      <c r="G15" s="3">
        <v>12.105700695836507</v>
      </c>
      <c r="H15" s="3">
        <v>12.903558065214872</v>
      </c>
      <c r="I15" s="3">
        <v>12.562193094585496</v>
      </c>
      <c r="J15" s="3">
        <v>6.781208779661017</v>
      </c>
      <c r="K15" s="3">
        <v>8.5581121746933047</v>
      </c>
      <c r="L15" s="3">
        <v>5.5279207645105952</v>
      </c>
      <c r="M15" s="3">
        <v>7.5829572533015224</v>
      </c>
      <c r="N15" s="3">
        <v>5.8907728703792372</v>
      </c>
      <c r="O15" s="3">
        <v>7.6363140672512753</v>
      </c>
      <c r="P15" s="3">
        <v>7.316847662454828</v>
      </c>
      <c r="Q15" s="3">
        <v>7.5723746630158191</v>
      </c>
      <c r="R15" s="3"/>
      <c r="S15" s="3"/>
    </row>
    <row r="16" spans="1:19" x14ac:dyDescent="0.25">
      <c r="A16">
        <f t="shared" si="2"/>
        <v>18900</v>
      </c>
      <c r="B16">
        <f t="shared" si="0"/>
        <v>19800</v>
      </c>
      <c r="C16" s="1">
        <f t="shared" si="1"/>
        <v>0.4375</v>
      </c>
      <c r="D16" s="3">
        <v>9.6891411391736781</v>
      </c>
      <c r="E16" s="3">
        <v>12.74521647364325</v>
      </c>
      <c r="F16" s="3">
        <v>8.3779811795457615</v>
      </c>
      <c r="G16" s="3">
        <v>12.142069776089638</v>
      </c>
      <c r="H16" s="3">
        <v>12.893153066451912</v>
      </c>
      <c r="I16" s="3">
        <v>12.751213595240463</v>
      </c>
      <c r="J16" s="3">
        <v>7.3332895269435641</v>
      </c>
      <c r="K16" s="3">
        <v>9.0336400783799</v>
      </c>
      <c r="L16" s="3">
        <v>5.7004031741431636</v>
      </c>
      <c r="M16" s="3">
        <v>7.6288744808620947</v>
      </c>
      <c r="N16" s="3">
        <v>6.0940289249945678</v>
      </c>
      <c r="O16" s="3">
        <v>7.6373965350938633</v>
      </c>
      <c r="P16" s="3">
        <v>7.4182321408802494</v>
      </c>
      <c r="Q16" s="3">
        <v>7.6298879170089249</v>
      </c>
      <c r="R16" s="3"/>
      <c r="S16" s="3"/>
    </row>
    <row r="17" spans="1:19" x14ac:dyDescent="0.25">
      <c r="A17">
        <f t="shared" si="2"/>
        <v>19800</v>
      </c>
      <c r="B17">
        <f t="shared" si="0"/>
        <v>20700</v>
      </c>
      <c r="C17" s="1">
        <f t="shared" si="1"/>
        <v>0.44791666666666669</v>
      </c>
      <c r="D17" s="3">
        <v>9.533855732958008</v>
      </c>
      <c r="E17" s="3">
        <v>12.504546843242471</v>
      </c>
      <c r="F17" s="3">
        <v>7.9708774770447022</v>
      </c>
      <c r="G17" s="3">
        <v>12.213768968571255</v>
      </c>
      <c r="H17" s="3">
        <v>12.859303908855196</v>
      </c>
      <c r="I17" s="3">
        <v>12.507018077599417</v>
      </c>
      <c r="J17" s="3">
        <v>7.1727939926361746</v>
      </c>
      <c r="K17" s="3">
        <v>8.9707766690885684</v>
      </c>
      <c r="L17" s="3">
        <v>5.6202870468406756</v>
      </c>
      <c r="M17" s="3">
        <v>7.5793695836593571</v>
      </c>
      <c r="N17" s="3">
        <v>6.1087159084076363</v>
      </c>
      <c r="O17" s="3">
        <v>7.5609991517653894</v>
      </c>
      <c r="P17" s="3">
        <v>7.368376641384236</v>
      </c>
      <c r="Q17" s="3">
        <v>7.5754372354271027</v>
      </c>
      <c r="R17" s="3"/>
      <c r="S17" s="3"/>
    </row>
    <row r="18" spans="1:19" x14ac:dyDescent="0.25">
      <c r="A18">
        <f t="shared" si="2"/>
        <v>20700</v>
      </c>
      <c r="B18">
        <f t="shared" si="0"/>
        <v>21600</v>
      </c>
      <c r="C18" s="1">
        <f t="shared" si="1"/>
        <v>0.45833333333333331</v>
      </c>
      <c r="D18" s="3">
        <v>9.5434409672984835</v>
      </c>
      <c r="E18" s="3">
        <v>12.555255571997185</v>
      </c>
      <c r="F18" s="3">
        <v>8.1663601556576904</v>
      </c>
      <c r="G18" s="3">
        <v>12.289416276460411</v>
      </c>
      <c r="H18" s="3">
        <v>12.819826170829245</v>
      </c>
      <c r="I18" s="3">
        <v>12.548287032645126</v>
      </c>
      <c r="J18" s="3">
        <v>7.0887717709189131</v>
      </c>
      <c r="K18" s="3">
        <v>8.8781868605021987</v>
      </c>
      <c r="L18" s="3">
        <v>5.599736436487448</v>
      </c>
      <c r="M18" s="3">
        <v>7.6225408422694203</v>
      </c>
      <c r="N18" s="3">
        <v>5.9087879891595874</v>
      </c>
      <c r="O18" s="3">
        <v>7.6447144883701226</v>
      </c>
      <c r="P18" s="3">
        <v>7.3687277392256165</v>
      </c>
      <c r="Q18" s="3">
        <v>7.6256984838107513</v>
      </c>
      <c r="R18" s="3"/>
      <c r="S18" s="3"/>
    </row>
    <row r="19" spans="1:19" x14ac:dyDescent="0.25">
      <c r="A19">
        <f t="shared" si="2"/>
        <v>21600</v>
      </c>
      <c r="B19">
        <f t="shared" si="0"/>
        <v>22500</v>
      </c>
      <c r="C19" s="1">
        <f t="shared" si="1"/>
        <v>0.46875</v>
      </c>
      <c r="D19" s="3">
        <v>9.615941458591827</v>
      </c>
      <c r="E19" s="3">
        <v>12.757610804473895</v>
      </c>
      <c r="F19" s="3">
        <v>8.0335758672799589</v>
      </c>
      <c r="G19" s="3">
        <v>12.133304694507315</v>
      </c>
      <c r="H19" s="3">
        <v>12.851046106887932</v>
      </c>
      <c r="I19" s="3">
        <v>12.758092219477533</v>
      </c>
      <c r="J19" s="3">
        <v>7.0246726772209858</v>
      </c>
      <c r="K19" s="3">
        <v>8.804108071832589</v>
      </c>
      <c r="L19" s="3">
        <v>5.5770454696800424</v>
      </c>
      <c r="M19" s="3">
        <v>7.5272226852160191</v>
      </c>
      <c r="N19" s="3">
        <v>5.9304196454430675</v>
      </c>
      <c r="O19" s="3">
        <v>7.6226939649142427</v>
      </c>
      <c r="P19" s="3">
        <v>7.329695265372675</v>
      </c>
      <c r="Q19" s="3">
        <v>7.5314401297959535</v>
      </c>
      <c r="R19" s="3"/>
      <c r="S19" s="3"/>
    </row>
    <row r="20" spans="1:19" x14ac:dyDescent="0.25">
      <c r="A20">
        <f t="shared" si="2"/>
        <v>22500</v>
      </c>
      <c r="B20">
        <f t="shared" si="0"/>
        <v>23400</v>
      </c>
      <c r="C20" s="1">
        <f t="shared" si="1"/>
        <v>0.47916666666666669</v>
      </c>
      <c r="D20" s="3">
        <v>9.7390894253904321</v>
      </c>
      <c r="E20" s="3">
        <v>12.751488909146321</v>
      </c>
      <c r="F20" s="3">
        <v>7.9329341906056827</v>
      </c>
      <c r="G20" s="3">
        <v>12.0263571830644</v>
      </c>
      <c r="H20" s="3">
        <v>12.834624506173768</v>
      </c>
      <c r="I20" s="3">
        <v>12.747998232978285</v>
      </c>
      <c r="J20" s="3">
        <v>7.0660930500284023</v>
      </c>
      <c r="K20" s="3">
        <v>8.8804452252422301</v>
      </c>
      <c r="L20" s="3">
        <v>5.6786392379378032</v>
      </c>
      <c r="M20" s="3">
        <v>7.6106482623143732</v>
      </c>
      <c r="N20" s="3">
        <v>6.0791261106605479</v>
      </c>
      <c r="O20" s="3">
        <v>7.6500717222822461</v>
      </c>
      <c r="P20" s="3">
        <v>7.370876854278265</v>
      </c>
      <c r="Q20" s="3">
        <v>7.6113335018027417</v>
      </c>
      <c r="R20" s="3"/>
      <c r="S20" s="3"/>
    </row>
    <row r="21" spans="1:19" x14ac:dyDescent="0.25">
      <c r="A21">
        <f t="shared" si="2"/>
        <v>23400</v>
      </c>
      <c r="B21">
        <f t="shared" si="0"/>
        <v>24300</v>
      </c>
      <c r="C21" s="1">
        <f t="shared" si="1"/>
        <v>0.48958333333333331</v>
      </c>
      <c r="D21" s="3">
        <v>9.5553201782195192</v>
      </c>
      <c r="E21" s="3">
        <v>12.527209490537114</v>
      </c>
      <c r="F21" s="3">
        <v>8.2436182234784319</v>
      </c>
      <c r="G21" s="3">
        <v>12.12439609953106</v>
      </c>
      <c r="H21" s="3">
        <v>12.850055553090153</v>
      </c>
      <c r="I21" s="3">
        <v>12.526748633615119</v>
      </c>
      <c r="J21" s="3">
        <v>7.1716259347605824</v>
      </c>
      <c r="K21" s="3">
        <v>8.8507333002976338</v>
      </c>
      <c r="L21" s="3">
        <v>5.4301042941580659</v>
      </c>
      <c r="M21" s="3">
        <v>7.4368190667512435</v>
      </c>
      <c r="N21" s="3">
        <v>6.0297864293551555</v>
      </c>
      <c r="O21" s="3">
        <v>7.6773875315313775</v>
      </c>
      <c r="P21" s="3">
        <v>7.3072935794121205</v>
      </c>
      <c r="Q21" s="3">
        <v>7.4414320174878181</v>
      </c>
      <c r="R21" s="3"/>
      <c r="S21" s="3"/>
    </row>
    <row r="22" spans="1:19" x14ac:dyDescent="0.25">
      <c r="A22">
        <f t="shared" si="2"/>
        <v>24300</v>
      </c>
      <c r="B22">
        <f t="shared" si="0"/>
        <v>25200</v>
      </c>
      <c r="C22" s="1">
        <f t="shared" si="1"/>
        <v>0.5</v>
      </c>
      <c r="D22" s="3">
        <v>9.6729136273725995</v>
      </c>
      <c r="E22" s="3">
        <v>12.6222989572691</v>
      </c>
      <c r="F22" s="3">
        <v>7.9983059092319309</v>
      </c>
      <c r="G22" s="3">
        <v>12.21269332552925</v>
      </c>
      <c r="H22" s="3">
        <v>12.75831191741741</v>
      </c>
      <c r="I22" s="3">
        <v>12.621285097247107</v>
      </c>
      <c r="J22" s="3">
        <v>7.2053718794820352</v>
      </c>
      <c r="K22" s="3">
        <v>8.9079965435513824</v>
      </c>
      <c r="L22" s="3">
        <v>5.5046327187691135</v>
      </c>
      <c r="M22" s="3">
        <v>7.5546551717585242</v>
      </c>
      <c r="N22" s="3">
        <v>6.1141570154139844</v>
      </c>
      <c r="O22" s="3">
        <v>7.6663418841273323</v>
      </c>
      <c r="P22" s="3">
        <v>7.3691955789260675</v>
      </c>
      <c r="Q22" s="3">
        <v>7.5503863165208074</v>
      </c>
      <c r="R22" s="3"/>
      <c r="S22" s="3"/>
    </row>
    <row r="23" spans="1:19" x14ac:dyDescent="0.25">
      <c r="A23">
        <f t="shared" si="2"/>
        <v>25200</v>
      </c>
      <c r="B23">
        <f t="shared" si="0"/>
        <v>26100</v>
      </c>
      <c r="C23" s="1">
        <f t="shared" si="1"/>
        <v>0.51041666666666663</v>
      </c>
      <c r="D23" s="3">
        <v>9.6641223625333534</v>
      </c>
      <c r="E23" s="3">
        <v>12.733102240450636</v>
      </c>
      <c r="F23" s="3">
        <v>8.0288585885984673</v>
      </c>
      <c r="G23" s="3">
        <v>12.280250366358395</v>
      </c>
      <c r="H23" s="3">
        <v>12.812583437542989</v>
      </c>
      <c r="I23" s="3">
        <v>12.722914677484987</v>
      </c>
      <c r="J23" s="3">
        <v>7.2115793722580319</v>
      </c>
      <c r="K23" s="3">
        <v>8.8926424872487537</v>
      </c>
      <c r="L23" s="3">
        <v>5.644711943861549</v>
      </c>
      <c r="M23" s="3">
        <v>7.6452330642153443</v>
      </c>
      <c r="N23" s="3">
        <v>6.1503170432506149</v>
      </c>
      <c r="O23" s="3">
        <v>7.6649085296541681</v>
      </c>
      <c r="P23" s="3">
        <v>7.4470916988015547</v>
      </c>
      <c r="Q23" s="3">
        <v>7.6476610725846239</v>
      </c>
      <c r="R23" s="3"/>
      <c r="S23" s="3"/>
    </row>
    <row r="24" spans="1:19" x14ac:dyDescent="0.25">
      <c r="A24">
        <f t="shared" si="2"/>
        <v>26100</v>
      </c>
      <c r="B24">
        <f t="shared" si="0"/>
        <v>27000</v>
      </c>
      <c r="C24" s="1">
        <f t="shared" si="1"/>
        <v>0.52083333333333337</v>
      </c>
      <c r="D24" s="3">
        <v>9.7368306289095621</v>
      </c>
      <c r="E24" s="3">
        <v>12.886632820303371</v>
      </c>
      <c r="F24" s="3">
        <v>8.1866108782984597</v>
      </c>
      <c r="G24" s="3">
        <v>12.404058237817383</v>
      </c>
      <c r="H24" s="3">
        <v>13.029206944398732</v>
      </c>
      <c r="I24" s="3">
        <v>12.887982555725369</v>
      </c>
      <c r="J24" s="3">
        <v>7.1692093908218011</v>
      </c>
      <c r="K24" s="3">
        <v>8.9611980625461403</v>
      </c>
      <c r="L24" s="3">
        <v>5.6859200691091631</v>
      </c>
      <c r="M24" s="3">
        <v>7.6244041023866771</v>
      </c>
      <c r="N24" s="3">
        <v>6.0975902433636415</v>
      </c>
      <c r="O24" s="3">
        <v>7.6858846214118728</v>
      </c>
      <c r="P24" s="3">
        <v>7.4274067533308896</v>
      </c>
      <c r="Q24" s="3">
        <v>7.6218938684116129</v>
      </c>
      <c r="R24" s="3"/>
      <c r="S24" s="3"/>
    </row>
    <row r="25" spans="1:19" x14ac:dyDescent="0.25">
      <c r="A25">
        <f t="shared" si="2"/>
        <v>27000</v>
      </c>
      <c r="B25">
        <f t="shared" si="0"/>
        <v>27900</v>
      </c>
      <c r="C25" s="1">
        <f t="shared" si="1"/>
        <v>0.53125</v>
      </c>
      <c r="D25" s="3">
        <v>9.7119727236824787</v>
      </c>
      <c r="E25" s="3">
        <v>12.94543486882228</v>
      </c>
      <c r="F25" s="3">
        <v>8.2508505025332006</v>
      </c>
      <c r="G25" s="3">
        <v>12.400274179109553</v>
      </c>
      <c r="H25" s="3">
        <v>13.157673640155696</v>
      </c>
      <c r="I25" s="3">
        <v>12.946881640736052</v>
      </c>
      <c r="J25" s="3">
        <v>7.2424968094242974</v>
      </c>
      <c r="K25" s="3">
        <v>8.9973564257940737</v>
      </c>
      <c r="L25" s="3">
        <v>5.7076845547473063</v>
      </c>
      <c r="M25" s="3">
        <v>7.6290935416991701</v>
      </c>
      <c r="N25" s="3">
        <v>6.0967389113359598</v>
      </c>
      <c r="O25" s="3">
        <v>7.7884760743218111</v>
      </c>
      <c r="P25" s="3">
        <v>7.3980816654930823</v>
      </c>
      <c r="Q25" s="3">
        <v>7.6298110443213671</v>
      </c>
      <c r="R25" s="3"/>
      <c r="S25" s="3"/>
    </row>
    <row r="26" spans="1:19" x14ac:dyDescent="0.25">
      <c r="A26">
        <f t="shared" si="2"/>
        <v>27900</v>
      </c>
      <c r="B26">
        <f t="shared" si="0"/>
        <v>28800</v>
      </c>
      <c r="C26" s="1">
        <f t="shared" si="1"/>
        <v>0.54166666666666663</v>
      </c>
      <c r="D26" s="3">
        <v>9.7064964837245995</v>
      </c>
      <c r="E26" s="3">
        <v>12.885416751393771</v>
      </c>
      <c r="F26" s="3">
        <v>7.9515693092930722</v>
      </c>
      <c r="G26" s="3">
        <v>12.198302192231989</v>
      </c>
      <c r="H26" s="3">
        <v>13.070937822886425</v>
      </c>
      <c r="I26" s="3">
        <v>12.887034458861653</v>
      </c>
      <c r="J26" s="3">
        <v>7.1220634868752084</v>
      </c>
      <c r="K26" s="3">
        <v>8.9066942454978744</v>
      </c>
      <c r="L26" s="3">
        <v>5.5786961897131535</v>
      </c>
      <c r="M26" s="3">
        <v>7.5839494815480801</v>
      </c>
      <c r="N26" s="3">
        <v>6.1028884738450291</v>
      </c>
      <c r="O26" s="3">
        <v>7.6932716393184366</v>
      </c>
      <c r="P26" s="3">
        <v>7.323030949527336</v>
      </c>
      <c r="Q26" s="3">
        <v>7.5827794081465667</v>
      </c>
      <c r="R26" s="3"/>
      <c r="S26" s="3"/>
    </row>
    <row r="27" spans="1:19" x14ac:dyDescent="0.25">
      <c r="A27">
        <f t="shared" si="2"/>
        <v>28800</v>
      </c>
      <c r="B27">
        <f t="shared" si="0"/>
        <v>29700</v>
      </c>
      <c r="C27" s="1">
        <f t="shared" si="1"/>
        <v>0.55208333333333337</v>
      </c>
      <c r="D27" s="3">
        <v>9.5437078083853546</v>
      </c>
      <c r="E27" s="3">
        <v>12.686141827032397</v>
      </c>
      <c r="F27" s="3">
        <v>8.0100796221408217</v>
      </c>
      <c r="G27" s="3">
        <v>12.272560313743437</v>
      </c>
      <c r="H27" s="3">
        <v>12.91928894018937</v>
      </c>
      <c r="I27" s="3">
        <v>12.690294089273802</v>
      </c>
      <c r="J27" s="3">
        <v>7.0546925256248132</v>
      </c>
      <c r="K27" s="3">
        <v>8.8028136358023925</v>
      </c>
      <c r="L27" s="3">
        <v>5.599279612976189</v>
      </c>
      <c r="M27" s="3">
        <v>7.5864383218780302</v>
      </c>
      <c r="N27" s="3">
        <v>6.0069330828071221</v>
      </c>
      <c r="O27" s="3">
        <v>7.6692725836292883</v>
      </c>
      <c r="P27" s="3">
        <v>7.338106646768205</v>
      </c>
      <c r="Q27" s="3">
        <v>7.5887131298902402</v>
      </c>
      <c r="R27" s="3"/>
      <c r="S27" s="3"/>
    </row>
    <row r="28" spans="1:19" x14ac:dyDescent="0.25">
      <c r="A28">
        <f t="shared" si="2"/>
        <v>29700</v>
      </c>
      <c r="B28">
        <f t="shared" si="0"/>
        <v>30600</v>
      </c>
      <c r="C28" s="1">
        <f t="shared" si="1"/>
        <v>0.5625</v>
      </c>
      <c r="D28" s="3">
        <v>9.744754547620925</v>
      </c>
      <c r="E28" s="3">
        <v>12.621657497869361</v>
      </c>
      <c r="F28" s="3">
        <v>7.9604983367936288</v>
      </c>
      <c r="G28" s="3">
        <v>12.491758877641196</v>
      </c>
      <c r="H28" s="3">
        <v>12.739536872341789</v>
      </c>
      <c r="I28" s="3">
        <v>12.621467109187993</v>
      </c>
      <c r="J28" s="3">
        <v>6.9666395883175074</v>
      </c>
      <c r="K28" s="3">
        <v>8.67907454544277</v>
      </c>
      <c r="L28" s="3">
        <v>5.6808902088357103</v>
      </c>
      <c r="M28" s="3">
        <v>7.5895558543233985</v>
      </c>
      <c r="N28" s="3">
        <v>6.1164918920344498</v>
      </c>
      <c r="O28" s="3">
        <v>7.5803815738414446</v>
      </c>
      <c r="P28" s="3">
        <v>7.3817748345680014</v>
      </c>
      <c r="Q28" s="3">
        <v>7.5896224634926837</v>
      </c>
      <c r="R28" s="3"/>
      <c r="S28" s="3"/>
    </row>
    <row r="29" spans="1:19" x14ac:dyDescent="0.25">
      <c r="A29">
        <f t="shared" si="2"/>
        <v>30600</v>
      </c>
      <c r="B29">
        <f t="shared" si="0"/>
        <v>31500</v>
      </c>
      <c r="C29" s="1">
        <f t="shared" si="1"/>
        <v>0.57291666666666663</v>
      </c>
      <c r="D29" s="3">
        <v>9.7564072456380249</v>
      </c>
      <c r="E29" s="3">
        <v>12.797411012729494</v>
      </c>
      <c r="F29" s="3">
        <v>7.9738512979285776</v>
      </c>
      <c r="G29" s="3">
        <v>12.432702259294981</v>
      </c>
      <c r="H29" s="3">
        <v>12.963663796112925</v>
      </c>
      <c r="I29" s="3">
        <v>12.798933154785754</v>
      </c>
      <c r="J29" s="3">
        <v>7.2501418591153737</v>
      </c>
      <c r="K29" s="3">
        <v>8.9540269763755127</v>
      </c>
      <c r="L29" s="3">
        <v>5.6931324061473232</v>
      </c>
      <c r="M29" s="3">
        <v>7.6444684001318679</v>
      </c>
      <c r="N29" s="3">
        <v>6.0033136222727723</v>
      </c>
      <c r="O29" s="3">
        <v>7.6972258548541932</v>
      </c>
      <c r="P29" s="3">
        <v>7.408123354677012</v>
      </c>
      <c r="Q29" s="3">
        <v>7.6408985790546469</v>
      </c>
      <c r="R29" s="3"/>
      <c r="S29" s="3"/>
    </row>
    <row r="30" spans="1:19" x14ac:dyDescent="0.25">
      <c r="A30">
        <f t="shared" si="2"/>
        <v>31500</v>
      </c>
      <c r="B30">
        <f t="shared" si="0"/>
        <v>32400</v>
      </c>
      <c r="C30" s="1">
        <f t="shared" si="1"/>
        <v>0.58333333333333337</v>
      </c>
      <c r="D30" s="3">
        <v>9.8079149836777244</v>
      </c>
      <c r="E30" s="3">
        <v>12.944191713174774</v>
      </c>
      <c r="F30" s="3">
        <v>8.1902553332808363</v>
      </c>
      <c r="G30" s="3">
        <v>12.405197191790972</v>
      </c>
      <c r="H30" s="3">
        <v>13.03167064622007</v>
      </c>
      <c r="I30" s="3">
        <v>12.940527671180025</v>
      </c>
      <c r="J30" s="3">
        <v>7.2787803130753774</v>
      </c>
      <c r="K30" s="3">
        <v>9.0165452997261362</v>
      </c>
      <c r="L30" s="3">
        <v>5.6986654826647936</v>
      </c>
      <c r="M30" s="3">
        <v>7.6567489429432483</v>
      </c>
      <c r="N30" s="3">
        <v>6.1682624753776185</v>
      </c>
      <c r="O30" s="3">
        <v>7.7320426067475365</v>
      </c>
      <c r="P30" s="3">
        <v>7.419599893369039</v>
      </c>
      <c r="Q30" s="3">
        <v>7.6600485538280605</v>
      </c>
      <c r="R30" s="3"/>
      <c r="S30" s="3"/>
    </row>
    <row r="31" spans="1:19" x14ac:dyDescent="0.25">
      <c r="A31">
        <f t="shared" si="2"/>
        <v>32400</v>
      </c>
      <c r="B31">
        <f t="shared" si="0"/>
        <v>33300</v>
      </c>
      <c r="C31" s="1">
        <f t="shared" si="1"/>
        <v>0.59375</v>
      </c>
      <c r="D31" s="3">
        <v>10.171915718981325</v>
      </c>
      <c r="E31" s="3">
        <v>12.973444688244825</v>
      </c>
      <c r="F31" s="3">
        <v>8.4521467914701347</v>
      </c>
      <c r="G31" s="3">
        <v>12.69483672190432</v>
      </c>
      <c r="H31" s="3">
        <v>12.953228726396963</v>
      </c>
      <c r="I31" s="3">
        <v>12.82542673523719</v>
      </c>
      <c r="J31" s="3">
        <v>7.3658131391008812</v>
      </c>
      <c r="K31" s="3">
        <v>9.0726309155920895</v>
      </c>
      <c r="L31" s="3">
        <v>5.3853382600345601</v>
      </c>
      <c r="M31" s="3">
        <v>7.2829636172705872</v>
      </c>
      <c r="N31" s="3">
        <v>6.2515116306487553</v>
      </c>
      <c r="O31" s="3">
        <v>7.8674587958493705</v>
      </c>
      <c r="P31" s="3">
        <v>7.4631722714502811</v>
      </c>
      <c r="Q31" s="3">
        <v>7.6835001171620263</v>
      </c>
      <c r="R31" s="3"/>
      <c r="S31" s="3"/>
    </row>
    <row r="32" spans="1:19" x14ac:dyDescent="0.25">
      <c r="A32">
        <f t="shared" si="2"/>
        <v>33300</v>
      </c>
      <c r="B32">
        <f t="shared" si="0"/>
        <v>34200</v>
      </c>
      <c r="C32" s="1">
        <f t="shared" si="1"/>
        <v>0.60416666666666663</v>
      </c>
      <c r="D32" s="3">
        <v>10.252272998411833</v>
      </c>
      <c r="E32" s="3">
        <v>13.245606894579021</v>
      </c>
      <c r="F32" s="3">
        <v>8.3680466755778635</v>
      </c>
      <c r="G32" s="3">
        <v>12.684945561866444</v>
      </c>
      <c r="H32" s="3">
        <v>13.241898304786002</v>
      </c>
      <c r="I32" s="3">
        <v>13.072641633904272</v>
      </c>
      <c r="J32" s="3">
        <v>7.5609106717077044</v>
      </c>
      <c r="K32" s="3">
        <v>9.1607651466866535</v>
      </c>
      <c r="L32" s="3">
        <v>5.4972076449107652</v>
      </c>
      <c r="M32" s="3">
        <v>7.5015885457221287</v>
      </c>
      <c r="N32" s="3">
        <v>6.2343464162611308</v>
      </c>
      <c r="O32" s="3">
        <v>7.9776895721538752</v>
      </c>
      <c r="P32" s="3">
        <v>7.5005689330474707</v>
      </c>
      <c r="Q32" s="3">
        <v>7.7252754635225385</v>
      </c>
      <c r="R32" s="3"/>
      <c r="S32" s="3"/>
    </row>
    <row r="33" spans="1:19" x14ac:dyDescent="0.25">
      <c r="A33">
        <f t="shared" si="2"/>
        <v>34200</v>
      </c>
      <c r="B33">
        <f t="shared" si="0"/>
        <v>35100</v>
      </c>
      <c r="C33" s="1">
        <f t="shared" si="1"/>
        <v>0.61458333333333337</v>
      </c>
      <c r="D33" s="3">
        <v>10.187704489502901</v>
      </c>
      <c r="E33" s="3">
        <v>13.196966625510992</v>
      </c>
      <c r="F33" s="3">
        <v>8.4491679514607867</v>
      </c>
      <c r="G33" s="3">
        <v>12.696120096356356</v>
      </c>
      <c r="H33" s="3">
        <v>13.196098903845058</v>
      </c>
      <c r="I33" s="3">
        <v>12.975940310549447</v>
      </c>
      <c r="J33" s="3">
        <v>7.6508046038137918</v>
      </c>
      <c r="K33" s="3">
        <v>9.2913715073160237</v>
      </c>
      <c r="L33" s="3">
        <v>5.5180286774921923</v>
      </c>
      <c r="M33" s="3">
        <v>7.5263894764603236</v>
      </c>
      <c r="N33" s="3">
        <v>6.1619993272571261</v>
      </c>
      <c r="O33" s="3">
        <v>7.9353941535860004</v>
      </c>
      <c r="P33" s="3">
        <v>7.5300717485313289</v>
      </c>
      <c r="Q33" s="3">
        <v>7.7555408670676957</v>
      </c>
      <c r="R33" s="3"/>
      <c r="S33" s="3"/>
    </row>
    <row r="34" spans="1:19" x14ac:dyDescent="0.25">
      <c r="A34">
        <f t="shared" si="2"/>
        <v>35100</v>
      </c>
      <c r="B34">
        <f t="shared" si="0"/>
        <v>36000</v>
      </c>
      <c r="C34" s="1">
        <f t="shared" si="1"/>
        <v>0.625</v>
      </c>
      <c r="D34" s="3">
        <v>10.205066556791937</v>
      </c>
      <c r="E34" s="3">
        <v>13.126046703581011</v>
      </c>
      <c r="F34" s="3">
        <v>8.7035093567229787</v>
      </c>
      <c r="G34" s="3">
        <v>12.619796955669841</v>
      </c>
      <c r="H34" s="3">
        <v>13.129896709289801</v>
      </c>
      <c r="I34" s="3">
        <v>12.86081052510184</v>
      </c>
      <c r="J34" s="3">
        <v>7.6973801900018213</v>
      </c>
      <c r="K34" s="3">
        <v>9.2162501458006751</v>
      </c>
      <c r="L34" s="3">
        <v>5.5767364357063176</v>
      </c>
      <c r="M34" s="3">
        <v>7.5459907050356589</v>
      </c>
      <c r="N34" s="3">
        <v>6.2687676844834952</v>
      </c>
      <c r="O34" s="3">
        <v>7.9527483062921691</v>
      </c>
      <c r="P34" s="3">
        <v>7.5451172527500727</v>
      </c>
      <c r="Q34" s="3">
        <v>7.737201454098785</v>
      </c>
      <c r="R34" s="3"/>
      <c r="S34" s="3"/>
    </row>
    <row r="35" spans="1:19" x14ac:dyDescent="0.25">
      <c r="A35">
        <f t="shared" si="2"/>
        <v>36000</v>
      </c>
      <c r="B35">
        <f t="shared" si="0"/>
        <v>36900</v>
      </c>
      <c r="C35" s="1">
        <f t="shared" si="1"/>
        <v>0.63541666666666663</v>
      </c>
      <c r="D35" s="3">
        <v>10.289756199923149</v>
      </c>
      <c r="E35" s="3">
        <v>13.268642629241262</v>
      </c>
      <c r="F35" s="3">
        <v>8.8961815474059041</v>
      </c>
      <c r="G35" s="3">
        <v>12.638396664397886</v>
      </c>
      <c r="H35" s="3">
        <v>13.265639966036531</v>
      </c>
      <c r="I35" s="3">
        <v>13.113433154752517</v>
      </c>
      <c r="J35" s="3">
        <v>7.580456701506793</v>
      </c>
      <c r="K35" s="3">
        <v>9.2716374660844689</v>
      </c>
      <c r="L35" s="3">
        <v>5.5385201863571139</v>
      </c>
      <c r="M35" s="3">
        <v>7.4537959273929362</v>
      </c>
      <c r="N35" s="3">
        <v>6.3836852138249007</v>
      </c>
      <c r="O35" s="3">
        <v>8.0439430068208715</v>
      </c>
      <c r="P35" s="3">
        <v>7.4532529981499653</v>
      </c>
      <c r="Q35" s="3">
        <v>7.8238078974668284</v>
      </c>
      <c r="R35" s="3"/>
      <c r="S35" s="3"/>
    </row>
    <row r="36" spans="1:19" x14ac:dyDescent="0.25">
      <c r="A36">
        <f t="shared" si="2"/>
        <v>36900</v>
      </c>
      <c r="B36">
        <f t="shared" si="0"/>
        <v>37800</v>
      </c>
      <c r="C36" s="1">
        <f t="shared" si="1"/>
        <v>0.64583333333333337</v>
      </c>
      <c r="D36" s="3">
        <v>10.199474703900377</v>
      </c>
      <c r="E36" s="3">
        <v>13.1879274293532</v>
      </c>
      <c r="F36" s="3">
        <v>9.0140778934706756</v>
      </c>
      <c r="G36" s="3">
        <v>12.710330877375997</v>
      </c>
      <c r="H36" s="3">
        <v>13.180392204199658</v>
      </c>
      <c r="I36" s="3">
        <v>13.064192503610627</v>
      </c>
      <c r="J36" s="3">
        <v>7.5679111433530384</v>
      </c>
      <c r="K36" s="3">
        <v>9.2183845867461951</v>
      </c>
      <c r="L36" s="3">
        <v>5.5469554896586235</v>
      </c>
      <c r="M36" s="3">
        <v>7.5051563602872751</v>
      </c>
      <c r="N36" s="3">
        <v>6.4562358507810158</v>
      </c>
      <c r="O36" s="3">
        <v>8.0145816525929483</v>
      </c>
      <c r="P36" s="3">
        <v>7.5032488934151775</v>
      </c>
      <c r="Q36" s="3">
        <v>7.7705843689917646</v>
      </c>
      <c r="R36" s="3"/>
      <c r="S36" s="3"/>
    </row>
    <row r="37" spans="1:19" x14ac:dyDescent="0.25">
      <c r="A37">
        <f t="shared" si="2"/>
        <v>37800</v>
      </c>
      <c r="B37">
        <f t="shared" si="0"/>
        <v>38700</v>
      </c>
      <c r="C37" s="1">
        <f t="shared" si="1"/>
        <v>0.65625</v>
      </c>
      <c r="D37" s="3">
        <v>10.340984238705657</v>
      </c>
      <c r="E37" s="3">
        <v>13.367111443507659</v>
      </c>
      <c r="F37" s="3">
        <v>8.9460606263269291</v>
      </c>
      <c r="G37" s="3">
        <v>12.716344774144948</v>
      </c>
      <c r="H37" s="3">
        <v>13.370090012801731</v>
      </c>
      <c r="I37" s="3">
        <v>13.204203631515508</v>
      </c>
      <c r="J37" s="3">
        <v>7.5582776215749066</v>
      </c>
      <c r="K37" s="3">
        <v>9.1330591828313601</v>
      </c>
      <c r="L37" s="3">
        <v>5.5191379632059006</v>
      </c>
      <c r="M37" s="3">
        <v>7.519337867263701</v>
      </c>
      <c r="N37" s="3">
        <v>6.3814571727419054</v>
      </c>
      <c r="O37" s="3">
        <v>8.0547700020295334</v>
      </c>
      <c r="P37" s="3">
        <v>7.5211411802777075</v>
      </c>
      <c r="Q37" s="3">
        <v>7.7892987325783949</v>
      </c>
      <c r="R37" s="3"/>
      <c r="S37" s="3"/>
    </row>
    <row r="38" spans="1:19" x14ac:dyDescent="0.25">
      <c r="A38">
        <f t="shared" si="2"/>
        <v>38700</v>
      </c>
      <c r="B38">
        <f t="shared" si="0"/>
        <v>39600</v>
      </c>
      <c r="C38" s="1">
        <f t="shared" si="1"/>
        <v>0.66666666666666663</v>
      </c>
      <c r="D38" s="3">
        <v>10.304733508420727</v>
      </c>
      <c r="E38" s="3">
        <v>13.129075288815315</v>
      </c>
      <c r="F38" s="3">
        <v>8.8882498638016649</v>
      </c>
      <c r="G38" s="3">
        <v>12.69136931595124</v>
      </c>
      <c r="H38" s="3">
        <v>13.128031602201645</v>
      </c>
      <c r="I38" s="3">
        <v>12.999167681891581</v>
      </c>
      <c r="J38" s="3">
        <v>7.6267677759524801</v>
      </c>
      <c r="K38" s="3">
        <v>9.2809571120027705</v>
      </c>
      <c r="L38" s="3">
        <v>5.5902296297926686</v>
      </c>
      <c r="M38" s="3">
        <v>7.496910141964138</v>
      </c>
      <c r="N38" s="3">
        <v>6.4799772972028382</v>
      </c>
      <c r="O38" s="3">
        <v>8.0207635515480593</v>
      </c>
      <c r="P38" s="3">
        <v>7.4952999664911797</v>
      </c>
      <c r="Q38" s="3">
        <v>7.8057870211968963</v>
      </c>
      <c r="R38" s="3"/>
      <c r="S38" s="3"/>
    </row>
    <row r="39" spans="1:19" x14ac:dyDescent="0.25">
      <c r="A39">
        <f t="shared" si="2"/>
        <v>39600</v>
      </c>
      <c r="B39">
        <f t="shared" si="0"/>
        <v>40500</v>
      </c>
      <c r="C39" s="1">
        <f t="shared" si="1"/>
        <v>0.67708333333333337</v>
      </c>
      <c r="D39" s="3">
        <v>10.284197434368988</v>
      </c>
      <c r="E39" s="3">
        <v>13.343621312845741</v>
      </c>
      <c r="F39" s="3">
        <v>8.9045996544829595</v>
      </c>
      <c r="G39" s="3">
        <v>12.703252396779455</v>
      </c>
      <c r="H39" s="3">
        <v>13.342973708594922</v>
      </c>
      <c r="I39" s="3">
        <v>13.106363496824168</v>
      </c>
      <c r="J39" s="3">
        <v>7.5784793067519276</v>
      </c>
      <c r="K39" s="3">
        <v>9.2329190884512702</v>
      </c>
      <c r="L39" s="3">
        <v>5.5825295292808699</v>
      </c>
      <c r="M39" s="3">
        <v>7.455331712543642</v>
      </c>
      <c r="N39" s="3">
        <v>6.4667401353573695</v>
      </c>
      <c r="O39" s="3">
        <v>8.0391018703214012</v>
      </c>
      <c r="P39" s="3">
        <v>7.4558873838361466</v>
      </c>
      <c r="Q39" s="3">
        <v>7.8021065847451423</v>
      </c>
      <c r="R39" s="3"/>
      <c r="S39" s="3"/>
    </row>
    <row r="40" spans="1:19" x14ac:dyDescent="0.25">
      <c r="A40">
        <f t="shared" si="2"/>
        <v>40500</v>
      </c>
      <c r="B40">
        <f t="shared" si="0"/>
        <v>41400</v>
      </c>
      <c r="C40" s="1">
        <f t="shared" si="1"/>
        <v>0.6875</v>
      </c>
      <c r="D40" s="3">
        <v>10.394527710004386</v>
      </c>
      <c r="E40" s="3">
        <v>13.534673724646421</v>
      </c>
      <c r="F40" s="3">
        <v>9.3321457374915759</v>
      </c>
      <c r="G40" s="3">
        <v>12.841998532518256</v>
      </c>
      <c r="H40" s="3">
        <v>13.535693126609445</v>
      </c>
      <c r="I40" s="3">
        <v>13.32078263015643</v>
      </c>
      <c r="J40" s="3">
        <v>7.6511310149413649</v>
      </c>
      <c r="K40" s="3">
        <v>9.2905883444935551</v>
      </c>
      <c r="L40" s="3">
        <v>5.648862339910627</v>
      </c>
      <c r="M40" s="3">
        <v>7.5069305052870501</v>
      </c>
      <c r="N40" s="3">
        <v>6.5512057077975356</v>
      </c>
      <c r="O40" s="3">
        <v>8.2373550231878454</v>
      </c>
      <c r="P40" s="3">
        <v>7.5049366399372532</v>
      </c>
      <c r="Q40" s="3">
        <v>7.8408209833557097</v>
      </c>
      <c r="R40" s="3"/>
      <c r="S40" s="3"/>
    </row>
    <row r="41" spans="1:19" x14ac:dyDescent="0.25">
      <c r="A41">
        <f t="shared" si="2"/>
        <v>41400</v>
      </c>
      <c r="B41">
        <f t="shared" si="0"/>
        <v>42300</v>
      </c>
      <c r="C41" s="1">
        <f t="shared" si="1"/>
        <v>0.69791666666666663</v>
      </c>
      <c r="D41" s="3">
        <v>10.389999022421284</v>
      </c>
      <c r="E41" s="3">
        <v>13.512001542926711</v>
      </c>
      <c r="F41" s="3">
        <v>9.0708360678859687</v>
      </c>
      <c r="G41" s="3">
        <v>12.888110168832075</v>
      </c>
      <c r="H41" s="3">
        <v>13.511185344951457</v>
      </c>
      <c r="I41" s="3">
        <v>13.239843340427822</v>
      </c>
      <c r="J41" s="3">
        <v>7.6336836338729626</v>
      </c>
      <c r="K41" s="3">
        <v>9.2570547194962707</v>
      </c>
      <c r="L41" s="3">
        <v>5.66623694813625</v>
      </c>
      <c r="M41" s="3">
        <v>7.5175449172875917</v>
      </c>
      <c r="N41" s="3">
        <v>6.4885863134787796</v>
      </c>
      <c r="O41" s="3">
        <v>8.1626635948467801</v>
      </c>
      <c r="P41" s="3">
        <v>7.5172194143328834</v>
      </c>
      <c r="Q41" s="3">
        <v>7.8117790906327134</v>
      </c>
      <c r="R41" s="3"/>
      <c r="S41" s="3"/>
    </row>
    <row r="42" spans="1:19" x14ac:dyDescent="0.25">
      <c r="A42">
        <f t="shared" si="2"/>
        <v>42300</v>
      </c>
      <c r="B42">
        <f t="shared" si="0"/>
        <v>43200</v>
      </c>
      <c r="C42" s="1">
        <f t="shared" si="1"/>
        <v>0.70833333333333337</v>
      </c>
      <c r="D42" s="3">
        <v>10.303569311179762</v>
      </c>
      <c r="E42" s="3">
        <v>13.274649229451118</v>
      </c>
      <c r="F42" s="3">
        <v>9.1657579211089093</v>
      </c>
      <c r="G42" s="3">
        <v>12.894355341811472</v>
      </c>
      <c r="H42" s="3">
        <v>13.27467644232822</v>
      </c>
      <c r="I42" s="3">
        <v>13.129986369379912</v>
      </c>
      <c r="J42" s="3">
        <v>7.6931629492479914</v>
      </c>
      <c r="K42" s="3">
        <v>9.2522741769930441</v>
      </c>
      <c r="L42" s="3">
        <v>5.6504197602892061</v>
      </c>
      <c r="M42" s="3">
        <v>7.552294475078436</v>
      </c>
      <c r="N42" s="3">
        <v>6.5061389698861536</v>
      </c>
      <c r="O42" s="3">
        <v>7.9641449282575181</v>
      </c>
      <c r="P42" s="3">
        <v>7.5514839939399678</v>
      </c>
      <c r="Q42" s="3">
        <v>7.8052952031355165</v>
      </c>
      <c r="R42" s="3"/>
      <c r="S42" s="3"/>
    </row>
    <row r="43" spans="1:19" x14ac:dyDescent="0.25">
      <c r="A43">
        <f t="shared" si="2"/>
        <v>43200</v>
      </c>
      <c r="B43">
        <f t="shared" si="0"/>
        <v>44100</v>
      </c>
      <c r="C43" s="1">
        <f t="shared" si="1"/>
        <v>0.71875</v>
      </c>
      <c r="D43" s="3">
        <v>10.337309331344263</v>
      </c>
      <c r="E43" s="3">
        <v>13.173500932450036</v>
      </c>
      <c r="F43" s="3">
        <v>9.1128265884554196</v>
      </c>
      <c r="G43" s="3">
        <v>12.709926843757867</v>
      </c>
      <c r="H43" s="3">
        <v>13.173071615411981</v>
      </c>
      <c r="I43" s="3">
        <v>13.003195406434525</v>
      </c>
      <c r="J43" s="3">
        <v>7.7448334504430107</v>
      </c>
      <c r="K43" s="3">
        <v>9.5467066663978351</v>
      </c>
      <c r="L43" s="3">
        <v>5.6192118126910451</v>
      </c>
      <c r="M43" s="3">
        <v>7.5934047735036243</v>
      </c>
      <c r="N43" s="3">
        <v>6.4554094631385173</v>
      </c>
      <c r="O43" s="3">
        <v>8.0370038378434394</v>
      </c>
      <c r="P43" s="3">
        <v>7.5924253739687586</v>
      </c>
      <c r="Q43" s="3">
        <v>7.8019429972150718</v>
      </c>
      <c r="R43" s="3"/>
      <c r="S43" s="3"/>
    </row>
    <row r="44" spans="1:19" x14ac:dyDescent="0.25">
      <c r="A44">
        <f t="shared" si="2"/>
        <v>44100</v>
      </c>
      <c r="B44">
        <f t="shared" si="0"/>
        <v>45000</v>
      </c>
      <c r="C44" s="1">
        <f t="shared" si="1"/>
        <v>0.72916666666666663</v>
      </c>
      <c r="D44" s="3">
        <v>10.193343615892775</v>
      </c>
      <c r="E44" s="3">
        <v>13.247800030164701</v>
      </c>
      <c r="F44" s="3">
        <v>9.123523790193838</v>
      </c>
      <c r="G44" s="3">
        <v>12.785016075234012</v>
      </c>
      <c r="H44" s="3">
        <v>13.248044747326805</v>
      </c>
      <c r="I44" s="3">
        <v>13.016014022686718</v>
      </c>
      <c r="J44" s="3">
        <v>7.7016726575215415</v>
      </c>
      <c r="K44" s="3">
        <v>9.3376455207556752</v>
      </c>
      <c r="L44" s="3">
        <v>5.6266485823047789</v>
      </c>
      <c r="M44" s="3">
        <v>7.4990604584497387</v>
      </c>
      <c r="N44" s="3">
        <v>6.5680886887534697</v>
      </c>
      <c r="O44" s="3">
        <v>8.0735105391067048</v>
      </c>
      <c r="P44" s="3">
        <v>7.4984411470740238</v>
      </c>
      <c r="Q44" s="3">
        <v>7.7778339856844596</v>
      </c>
      <c r="R44" s="3"/>
      <c r="S44" s="3"/>
    </row>
    <row r="45" spans="1:19" x14ac:dyDescent="0.25">
      <c r="A45">
        <f t="shared" si="2"/>
        <v>45000</v>
      </c>
      <c r="B45">
        <f t="shared" si="0"/>
        <v>45900</v>
      </c>
      <c r="C45" s="1">
        <f t="shared" si="1"/>
        <v>0.73958333333333337</v>
      </c>
      <c r="D45" s="3">
        <v>10.403657446800608</v>
      </c>
      <c r="E45" s="3">
        <v>13.311200091706118</v>
      </c>
      <c r="F45" s="3">
        <v>9.0717651689868042</v>
      </c>
      <c r="G45" s="3">
        <v>12.924645452412552</v>
      </c>
      <c r="H45" s="3">
        <v>13.303925502747191</v>
      </c>
      <c r="I45" s="3">
        <v>13.112948761874696</v>
      </c>
      <c r="J45" s="3">
        <v>7.7985655996327612</v>
      </c>
      <c r="K45" s="3">
        <v>9.433578794684653</v>
      </c>
      <c r="L45" s="3">
        <v>5.6826674417888992</v>
      </c>
      <c r="M45" s="3">
        <v>7.5984088801670113</v>
      </c>
      <c r="N45" s="3">
        <v>6.4517527948065254</v>
      </c>
      <c r="O45" s="3">
        <v>8.0496239314632589</v>
      </c>
      <c r="P45" s="3">
        <v>7.6006936580159472</v>
      </c>
      <c r="Q45" s="3">
        <v>7.8566180716338376</v>
      </c>
      <c r="R45" s="3"/>
      <c r="S45" s="3"/>
    </row>
    <row r="46" spans="1:19" x14ac:dyDescent="0.25">
      <c r="A46">
        <f t="shared" si="2"/>
        <v>45900</v>
      </c>
      <c r="B46">
        <f t="shared" si="0"/>
        <v>46800</v>
      </c>
      <c r="C46" s="1">
        <f t="shared" si="1"/>
        <v>0.75</v>
      </c>
      <c r="D46" s="3">
        <v>10.258302108992108</v>
      </c>
      <c r="E46" s="3">
        <v>13.317648745889311</v>
      </c>
      <c r="F46" s="3">
        <v>9.2848119007158534</v>
      </c>
      <c r="G46" s="3">
        <v>12.704506800583884</v>
      </c>
      <c r="H46" s="3">
        <v>13.318736801687043</v>
      </c>
      <c r="I46" s="3">
        <v>13.093886337247195</v>
      </c>
      <c r="J46" s="3">
        <v>7.6423267775259704</v>
      </c>
      <c r="K46" s="3">
        <v>9.3919546398056717</v>
      </c>
      <c r="L46" s="3">
        <v>5.6155509952129927</v>
      </c>
      <c r="M46" s="3">
        <v>7.5260342335474189</v>
      </c>
      <c r="N46" s="3">
        <v>6.5561077786514614</v>
      </c>
      <c r="O46" s="3">
        <v>8.0484212758666605</v>
      </c>
      <c r="P46" s="3">
        <v>7.5261073181772273</v>
      </c>
      <c r="Q46" s="3">
        <v>7.7706666923039887</v>
      </c>
      <c r="R46" s="3"/>
      <c r="S46" s="3"/>
    </row>
    <row r="47" spans="1:19" x14ac:dyDescent="0.25">
      <c r="A47">
        <f t="shared" si="2"/>
        <v>46800</v>
      </c>
      <c r="B47">
        <f t="shared" si="0"/>
        <v>47700</v>
      </c>
      <c r="C47" s="1">
        <f t="shared" si="1"/>
        <v>0.76041666666666663</v>
      </c>
      <c r="D47" s="3">
        <v>10.307115957973728</v>
      </c>
      <c r="E47" s="3">
        <v>13.241074130507874</v>
      </c>
      <c r="F47" s="3">
        <v>9.1232194744907815</v>
      </c>
      <c r="G47" s="3">
        <v>12.813373704210514</v>
      </c>
      <c r="H47" s="3">
        <v>13.241004763654988</v>
      </c>
      <c r="I47" s="3">
        <v>13.063003537023345</v>
      </c>
      <c r="J47" s="3">
        <v>7.7098892570573216</v>
      </c>
      <c r="K47" s="3">
        <v>9.4453666892576607</v>
      </c>
      <c r="L47" s="3">
        <v>5.6987675950305015</v>
      </c>
      <c r="M47" s="3">
        <v>7.5995711662692687</v>
      </c>
      <c r="N47" s="3">
        <v>6.4735975276835305</v>
      </c>
      <c r="O47" s="3">
        <v>7.9672081867589313</v>
      </c>
      <c r="P47" s="3">
        <v>7.5989741443986318</v>
      </c>
      <c r="Q47" s="3">
        <v>7.8110423761829866</v>
      </c>
      <c r="R47" s="3"/>
      <c r="S47" s="3"/>
    </row>
    <row r="48" spans="1:19" x14ac:dyDescent="0.25">
      <c r="A48">
        <f t="shared" si="2"/>
        <v>47700</v>
      </c>
      <c r="B48">
        <f t="shared" si="0"/>
        <v>48600</v>
      </c>
      <c r="C48" s="1">
        <f t="shared" si="1"/>
        <v>0.77083333333333337</v>
      </c>
      <c r="D48" s="3">
        <v>10.402048317818849</v>
      </c>
      <c r="E48" s="3">
        <v>13.45303656532935</v>
      </c>
      <c r="F48" s="3">
        <v>9.2699941660103669</v>
      </c>
      <c r="G48" s="3">
        <v>12.772329519506821</v>
      </c>
      <c r="H48" s="3">
        <v>13.45398625086394</v>
      </c>
      <c r="I48" s="3">
        <v>13.198343626385414</v>
      </c>
      <c r="J48" s="3">
        <v>7.7735551425697178</v>
      </c>
      <c r="K48" s="3">
        <v>9.4321902343319017</v>
      </c>
      <c r="L48" s="3">
        <v>5.6978215269084718</v>
      </c>
      <c r="M48" s="3">
        <v>7.5882112726401214</v>
      </c>
      <c r="N48" s="3">
        <v>6.5591431087193914</v>
      </c>
      <c r="O48" s="3">
        <v>8.0712648507176006</v>
      </c>
      <c r="P48" s="3">
        <v>7.5887338561992905</v>
      </c>
      <c r="Q48" s="3">
        <v>7.8005699158259194</v>
      </c>
      <c r="R48" s="3"/>
      <c r="S48" s="3"/>
    </row>
    <row r="49" spans="1:19" x14ac:dyDescent="0.25">
      <c r="A49">
        <f t="shared" si="2"/>
        <v>48600</v>
      </c>
      <c r="B49">
        <f t="shared" si="0"/>
        <v>49500</v>
      </c>
      <c r="C49" s="1">
        <f t="shared" si="1"/>
        <v>0.78125</v>
      </c>
      <c r="D49" s="3">
        <v>10.417340923053382</v>
      </c>
      <c r="E49" s="3">
        <v>13.258136143279085</v>
      </c>
      <c r="F49" s="3">
        <v>9.07076976451307</v>
      </c>
      <c r="G49" s="3">
        <v>12.922862963509848</v>
      </c>
      <c r="H49" s="3">
        <v>13.263129381796222</v>
      </c>
      <c r="I49" s="3">
        <v>13.16149169072742</v>
      </c>
      <c r="J49" s="3">
        <v>7.8178594707350131</v>
      </c>
      <c r="K49" s="3">
        <v>9.5797870461074286</v>
      </c>
      <c r="L49" s="3">
        <v>5.6792104607616221</v>
      </c>
      <c r="M49" s="3">
        <v>7.569709329112027</v>
      </c>
      <c r="N49" s="3">
        <v>6.6506688709765056</v>
      </c>
      <c r="O49" s="3">
        <v>8.1047228976806238</v>
      </c>
      <c r="P49" s="3">
        <v>7.571328067516478</v>
      </c>
      <c r="Q49" s="3">
        <v>7.8313477847965034</v>
      </c>
      <c r="R49" s="3"/>
      <c r="S49" s="3"/>
    </row>
    <row r="50" spans="1:19" x14ac:dyDescent="0.25">
      <c r="A50">
        <f t="shared" si="2"/>
        <v>49500</v>
      </c>
      <c r="B50">
        <f t="shared" si="0"/>
        <v>50400</v>
      </c>
      <c r="C50" s="1">
        <f t="shared" si="1"/>
        <v>0.79166666666666663</v>
      </c>
      <c r="D50" s="3">
        <v>10.415424625007651</v>
      </c>
      <c r="E50" s="3">
        <v>13.221203074475454</v>
      </c>
      <c r="F50" s="3">
        <v>9.2037429902257806</v>
      </c>
      <c r="G50" s="3">
        <v>12.859166511579611</v>
      </c>
      <c r="H50" s="3">
        <v>13.220198472121004</v>
      </c>
      <c r="I50" s="3">
        <v>13.02128954805894</v>
      </c>
      <c r="J50" s="3">
        <v>7.7848493857384993</v>
      </c>
      <c r="K50" s="3">
        <v>9.5452505533210044</v>
      </c>
      <c r="L50" s="3">
        <v>5.7562417636610768</v>
      </c>
      <c r="M50" s="3">
        <v>7.6311419489405292</v>
      </c>
      <c r="N50" s="3">
        <v>6.6745810987954908</v>
      </c>
      <c r="O50" s="3">
        <v>8.01316537644181</v>
      </c>
      <c r="P50" s="3">
        <v>7.6289951566310794</v>
      </c>
      <c r="Q50" s="3">
        <v>7.7982736957988212</v>
      </c>
      <c r="R50" s="3"/>
      <c r="S50" s="3"/>
    </row>
    <row r="51" spans="1:19" x14ac:dyDescent="0.25"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9" x14ac:dyDescent="0.25">
      <c r="A52" s="5" t="s">
        <v>19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"/>
    </row>
    <row r="53" spans="1:19" x14ac:dyDescent="0.25">
      <c r="A53" t="s">
        <v>2</v>
      </c>
      <c r="B53" t="s">
        <v>3</v>
      </c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</row>
    <row r="54" spans="1:19" x14ac:dyDescent="0.25">
      <c r="A54">
        <v>7200</v>
      </c>
      <c r="B54">
        <f t="shared" ref="B54:B101" si="3">A54+900</f>
        <v>8100</v>
      </c>
      <c r="C54" s="1">
        <f t="shared" ref="C54:C101" si="4">(A54+18900)/86400</f>
        <v>0.30208333333333331</v>
      </c>
      <c r="D54" s="3">
        <f>D3/(50/3.6)</f>
        <v>0.66365935895572847</v>
      </c>
      <c r="E54" s="3">
        <f t="shared" ref="E54:I54" si="5">E3/(50/3.6)</f>
        <v>0.90697246773386475</v>
      </c>
      <c r="F54" s="3">
        <f t="shared" si="5"/>
        <v>0.59979315091218077</v>
      </c>
      <c r="G54" s="3">
        <f t="shared" si="5"/>
        <v>0.90697246773386475</v>
      </c>
      <c r="H54" s="3">
        <f t="shared" si="5"/>
        <v>0.96412184032195036</v>
      </c>
      <c r="I54" s="3">
        <f t="shared" si="5"/>
        <v>0.95175344995460731</v>
      </c>
      <c r="J54" s="3">
        <f>J3/(40/3.6)</f>
        <v>0.54473912156174098</v>
      </c>
      <c r="K54" s="3">
        <f>K3/(40/3.6)</f>
        <v>0.69619701712856019</v>
      </c>
      <c r="L54" s="3">
        <f>L3/(30/3.6)</f>
        <v>0.66635516411670459</v>
      </c>
      <c r="M54" s="3">
        <f t="shared" ref="M54:Q54" si="6">M3/(30/3.6)</f>
        <v>0.94130111229086788</v>
      </c>
      <c r="N54" s="3">
        <f t="shared" si="6"/>
        <v>0.75204652522772253</v>
      </c>
      <c r="O54" s="3">
        <f t="shared" si="6"/>
        <v>0.94130111229086788</v>
      </c>
      <c r="P54" s="3">
        <f t="shared" si="6"/>
        <v>0.89723926563449141</v>
      </c>
      <c r="Q54" s="3">
        <f t="shared" si="6"/>
        <v>0.92487267687458363</v>
      </c>
    </row>
    <row r="55" spans="1:19" x14ac:dyDescent="0.25">
      <c r="A55">
        <f t="shared" ref="A55:A101" si="7">B54</f>
        <v>8100</v>
      </c>
      <c r="B55">
        <f t="shared" si="3"/>
        <v>9000</v>
      </c>
      <c r="C55" s="1">
        <f t="shared" si="4"/>
        <v>0.3125</v>
      </c>
      <c r="D55" s="3">
        <f t="shared" ref="D55:I70" si="8">D4/(50/3.6)</f>
        <v>0.65654606935434312</v>
      </c>
      <c r="E55" s="3">
        <f t="shared" si="8"/>
        <v>0.91028152824921282</v>
      </c>
      <c r="F55" s="3">
        <f t="shared" si="8"/>
        <v>0.58187739340881683</v>
      </c>
      <c r="G55" s="3">
        <f t="shared" si="8"/>
        <v>0.91028152824921282</v>
      </c>
      <c r="H55" s="3">
        <f t="shared" si="8"/>
        <v>0.96293226442653146</v>
      </c>
      <c r="I55" s="3">
        <f t="shared" si="8"/>
        <v>0.94076114279950029</v>
      </c>
      <c r="J55" s="3">
        <f t="shared" ref="J55:K70" si="9">J4/(40/3.6)</f>
        <v>0.54149456038862465</v>
      </c>
      <c r="K55" s="3">
        <f t="shared" si="9"/>
        <v>0.70880040276115264</v>
      </c>
      <c r="L55" s="3">
        <f t="shared" ref="L55:Q70" si="10">L4/(30/3.6)</f>
        <v>0.66764372562945073</v>
      </c>
      <c r="M55" s="3">
        <f t="shared" si="10"/>
        <v>0.94184873487089871</v>
      </c>
      <c r="N55" s="3">
        <f t="shared" si="10"/>
        <v>0.74530031240143413</v>
      </c>
      <c r="O55" s="3">
        <f t="shared" si="10"/>
        <v>0.94184873487089871</v>
      </c>
      <c r="P55" s="3">
        <f t="shared" si="10"/>
        <v>0.88886028418280771</v>
      </c>
      <c r="Q55" s="3">
        <f t="shared" si="10"/>
        <v>0.92393061659238918</v>
      </c>
    </row>
    <row r="56" spans="1:19" x14ac:dyDescent="0.25">
      <c r="A56">
        <f t="shared" si="7"/>
        <v>9000</v>
      </c>
      <c r="B56">
        <f t="shared" si="3"/>
        <v>9900</v>
      </c>
      <c r="C56" s="1">
        <f t="shared" si="4"/>
        <v>0.32291666666666669</v>
      </c>
      <c r="D56" s="3">
        <f t="shared" si="8"/>
        <v>0.66100596372146314</v>
      </c>
      <c r="E56" s="3">
        <f t="shared" si="8"/>
        <v>0.90978190835502892</v>
      </c>
      <c r="F56" s="3">
        <f t="shared" si="8"/>
        <v>0.58781036751028415</v>
      </c>
      <c r="G56" s="3">
        <f t="shared" si="8"/>
        <v>0.90978190835502892</v>
      </c>
      <c r="H56" s="3">
        <f t="shared" si="8"/>
        <v>0.96649957338405135</v>
      </c>
      <c r="I56" s="3">
        <f t="shared" si="8"/>
        <v>0.94966860390880492</v>
      </c>
      <c r="J56" s="3">
        <f t="shared" si="9"/>
        <v>0.53876438510907043</v>
      </c>
      <c r="K56" s="3">
        <f t="shared" si="9"/>
        <v>0.70144324104053668</v>
      </c>
      <c r="L56" s="3">
        <f t="shared" si="10"/>
        <v>0.66398684097745719</v>
      </c>
      <c r="M56" s="3">
        <f t="shared" si="10"/>
        <v>0.94137947573559777</v>
      </c>
      <c r="N56" s="3">
        <f t="shared" si="10"/>
        <v>0.70795668863846528</v>
      </c>
      <c r="O56" s="3">
        <f t="shared" si="10"/>
        <v>0.94137947573559777</v>
      </c>
      <c r="P56" s="3">
        <f t="shared" si="10"/>
        <v>0.89010650255456447</v>
      </c>
      <c r="Q56" s="3">
        <f t="shared" si="10"/>
        <v>0.92268587336464858</v>
      </c>
    </row>
    <row r="57" spans="1:19" x14ac:dyDescent="0.25">
      <c r="A57">
        <f t="shared" si="7"/>
        <v>9900</v>
      </c>
      <c r="B57">
        <f t="shared" si="3"/>
        <v>10800</v>
      </c>
      <c r="C57" s="1">
        <f t="shared" si="4"/>
        <v>0.33333333333333331</v>
      </c>
      <c r="D57" s="3">
        <f t="shared" si="8"/>
        <v>0.65758791558717811</v>
      </c>
      <c r="E57" s="3">
        <f t="shared" si="8"/>
        <v>0.9068459955377608</v>
      </c>
      <c r="F57" s="3">
        <f t="shared" si="8"/>
        <v>0.57813525962813472</v>
      </c>
      <c r="G57" s="3">
        <f t="shared" si="8"/>
        <v>0.9068459955377608</v>
      </c>
      <c r="H57" s="3">
        <f t="shared" si="8"/>
        <v>0.95815562459349291</v>
      </c>
      <c r="I57" s="3">
        <f t="shared" si="8"/>
        <v>0.94604010621249046</v>
      </c>
      <c r="J57" s="3">
        <f t="shared" si="9"/>
        <v>0.53454656341908391</v>
      </c>
      <c r="K57" s="3">
        <f t="shared" si="9"/>
        <v>0.70685960163400297</v>
      </c>
      <c r="L57" s="3">
        <f t="shared" si="10"/>
        <v>0.65592964810505994</v>
      </c>
      <c r="M57" s="3">
        <f t="shared" si="10"/>
        <v>0.93303565593699911</v>
      </c>
      <c r="N57" s="3">
        <f t="shared" si="10"/>
        <v>0.7261671602126254</v>
      </c>
      <c r="O57" s="3">
        <f t="shared" si="10"/>
        <v>0.93303565593699911</v>
      </c>
      <c r="P57" s="3">
        <f t="shared" si="10"/>
        <v>0.88686323659659461</v>
      </c>
      <c r="Q57" s="3">
        <f t="shared" si="10"/>
        <v>0.92230724104388395</v>
      </c>
    </row>
    <row r="58" spans="1:19" x14ac:dyDescent="0.25">
      <c r="A58">
        <f t="shared" si="7"/>
        <v>10800</v>
      </c>
      <c r="B58">
        <f t="shared" si="3"/>
        <v>11700</v>
      </c>
      <c r="C58" s="1">
        <f t="shared" si="4"/>
        <v>0.34375</v>
      </c>
      <c r="D58" s="3">
        <f t="shared" si="8"/>
        <v>0.65945968816902323</v>
      </c>
      <c r="E58" s="3">
        <f t="shared" si="8"/>
        <v>0.89945510316600863</v>
      </c>
      <c r="F58" s="3">
        <f t="shared" si="8"/>
        <v>0.56938355405866037</v>
      </c>
      <c r="G58" s="3">
        <f t="shared" si="8"/>
        <v>0.89945510316600863</v>
      </c>
      <c r="H58" s="3">
        <f t="shared" si="8"/>
        <v>0.94260472959287345</v>
      </c>
      <c r="I58" s="3">
        <f t="shared" si="8"/>
        <v>0.91934856404254273</v>
      </c>
      <c r="J58" s="3">
        <f t="shared" si="9"/>
        <v>0.52601088499026272</v>
      </c>
      <c r="K58" s="3">
        <f t="shared" si="9"/>
        <v>0.68802597569762347</v>
      </c>
      <c r="L58" s="3">
        <f t="shared" si="10"/>
        <v>0.66029238209685659</v>
      </c>
      <c r="M58" s="3">
        <f t="shared" si="10"/>
        <v>0.91982474787636981</v>
      </c>
      <c r="N58" s="3">
        <f t="shared" si="10"/>
        <v>0.71483230785601004</v>
      </c>
      <c r="O58" s="3">
        <f t="shared" si="10"/>
        <v>0.91982474787636981</v>
      </c>
      <c r="P58" s="3">
        <f t="shared" si="10"/>
        <v>0.89282085561672564</v>
      </c>
      <c r="Q58" s="3">
        <f t="shared" si="10"/>
        <v>0.91662458314248674</v>
      </c>
    </row>
    <row r="59" spans="1:19" x14ac:dyDescent="0.25">
      <c r="A59">
        <f t="shared" si="7"/>
        <v>11700</v>
      </c>
      <c r="B59">
        <f t="shared" si="3"/>
        <v>12600</v>
      </c>
      <c r="C59" s="1">
        <f t="shared" si="4"/>
        <v>0.35416666666666669</v>
      </c>
      <c r="D59" s="3">
        <f t="shared" si="8"/>
        <v>0.65787378816449227</v>
      </c>
      <c r="E59" s="3">
        <f t="shared" si="8"/>
        <v>0.90116662535843706</v>
      </c>
      <c r="F59" s="3">
        <f t="shared" si="8"/>
        <v>0.57621473557910463</v>
      </c>
      <c r="G59" s="3">
        <f t="shared" si="8"/>
        <v>0.90116662535843706</v>
      </c>
      <c r="H59" s="3">
        <f t="shared" si="8"/>
        <v>0.94614820960342272</v>
      </c>
      <c r="I59" s="3">
        <f t="shared" si="8"/>
        <v>0.90526318022933838</v>
      </c>
      <c r="J59" s="3">
        <f t="shared" si="9"/>
        <v>0.5322569817406555</v>
      </c>
      <c r="K59" s="3">
        <f t="shared" si="9"/>
        <v>0.69117410691127779</v>
      </c>
      <c r="L59" s="3">
        <f t="shared" si="10"/>
        <v>0.65646067278450559</v>
      </c>
      <c r="M59" s="3">
        <f t="shared" si="10"/>
        <v>0.9266832636810709</v>
      </c>
      <c r="N59" s="3">
        <f t="shared" si="10"/>
        <v>0.73171901322502508</v>
      </c>
      <c r="O59" s="3">
        <f t="shared" si="10"/>
        <v>0.9266832636810709</v>
      </c>
      <c r="P59" s="3">
        <f t="shared" si="10"/>
        <v>0.88332189462050192</v>
      </c>
      <c r="Q59" s="3">
        <f t="shared" si="10"/>
        <v>0.90764592976822878</v>
      </c>
    </row>
    <row r="60" spans="1:19" x14ac:dyDescent="0.25">
      <c r="A60">
        <f t="shared" si="7"/>
        <v>12600</v>
      </c>
      <c r="B60">
        <f t="shared" si="3"/>
        <v>13500</v>
      </c>
      <c r="C60" s="1">
        <f t="shared" si="4"/>
        <v>0.36458333333333331</v>
      </c>
      <c r="D60" s="3">
        <f t="shared" si="8"/>
        <v>0.6576240410172346</v>
      </c>
      <c r="E60" s="3">
        <f t="shared" si="8"/>
        <v>0.89459508341522864</v>
      </c>
      <c r="F60" s="3">
        <f t="shared" si="8"/>
        <v>0.58562608710728881</v>
      </c>
      <c r="G60" s="3">
        <f t="shared" si="8"/>
        <v>0.89459508341522864</v>
      </c>
      <c r="H60" s="3">
        <f t="shared" si="8"/>
        <v>0.94272929183661902</v>
      </c>
      <c r="I60" s="3">
        <f t="shared" si="8"/>
        <v>0.91396495165037595</v>
      </c>
      <c r="J60" s="3">
        <f t="shared" si="9"/>
        <v>0.52312670116007742</v>
      </c>
      <c r="K60" s="3">
        <f t="shared" si="9"/>
        <v>0.68278605864838071</v>
      </c>
      <c r="L60" s="3">
        <f t="shared" si="10"/>
        <v>0.65676116437004561</v>
      </c>
      <c r="M60" s="3">
        <f t="shared" si="10"/>
        <v>0.92327061054362392</v>
      </c>
      <c r="N60" s="3">
        <f t="shared" si="10"/>
        <v>0.72063668876867193</v>
      </c>
      <c r="O60" s="3">
        <f t="shared" si="10"/>
        <v>0.92327061054362392</v>
      </c>
      <c r="P60" s="3">
        <f t="shared" si="10"/>
        <v>0.87406603791542647</v>
      </c>
      <c r="Q60" s="3">
        <f t="shared" si="10"/>
        <v>0.90726001135509304</v>
      </c>
    </row>
    <row r="61" spans="1:19" x14ac:dyDescent="0.25">
      <c r="A61">
        <f t="shared" si="7"/>
        <v>13500</v>
      </c>
      <c r="B61">
        <f t="shared" si="3"/>
        <v>14400</v>
      </c>
      <c r="C61" s="1">
        <f t="shared" si="4"/>
        <v>0.375</v>
      </c>
      <c r="D61" s="3">
        <f t="shared" si="8"/>
        <v>0.64928388891436517</v>
      </c>
      <c r="E61" s="3">
        <f t="shared" si="8"/>
        <v>0.88888233583355647</v>
      </c>
      <c r="F61" s="3">
        <f t="shared" si="8"/>
        <v>0.5803495923479679</v>
      </c>
      <c r="G61" s="3">
        <f t="shared" si="8"/>
        <v>0.88888233583355647</v>
      </c>
      <c r="H61" s="3">
        <f t="shared" si="8"/>
        <v>0.9381541657246053</v>
      </c>
      <c r="I61" s="3">
        <f t="shared" si="8"/>
        <v>0.90908298834122014</v>
      </c>
      <c r="J61" s="3">
        <f t="shared" si="9"/>
        <v>0.52978997031866004</v>
      </c>
      <c r="K61" s="3">
        <f t="shared" si="9"/>
        <v>0.69224402731742152</v>
      </c>
      <c r="L61" s="3">
        <f t="shared" si="10"/>
        <v>0.65445897382093932</v>
      </c>
      <c r="M61" s="3">
        <f t="shared" si="10"/>
        <v>0.92382419153311102</v>
      </c>
      <c r="N61" s="3">
        <f t="shared" si="10"/>
        <v>0.75013281674959886</v>
      </c>
      <c r="O61" s="3">
        <f t="shared" si="10"/>
        <v>0.92382419153311102</v>
      </c>
      <c r="P61" s="3">
        <f t="shared" si="10"/>
        <v>0.8836606128686042</v>
      </c>
      <c r="Q61" s="3">
        <f t="shared" si="10"/>
        <v>0.90281263307436954</v>
      </c>
    </row>
    <row r="62" spans="1:19" x14ac:dyDescent="0.25">
      <c r="A62">
        <f t="shared" si="7"/>
        <v>14400</v>
      </c>
      <c r="B62">
        <f t="shared" si="3"/>
        <v>15300</v>
      </c>
      <c r="C62" s="1">
        <f t="shared" si="4"/>
        <v>0.38541666666666669</v>
      </c>
      <c r="D62" s="3">
        <f t="shared" si="8"/>
        <v>0.65081606461827468</v>
      </c>
      <c r="E62" s="3">
        <f t="shared" si="8"/>
        <v>0.86659844552144527</v>
      </c>
      <c r="F62" s="3">
        <f t="shared" si="8"/>
        <v>0.60401150864903874</v>
      </c>
      <c r="G62" s="3">
        <f t="shared" si="8"/>
        <v>0.86659844552144527</v>
      </c>
      <c r="H62" s="3">
        <f t="shared" si="8"/>
        <v>0.94264406396302258</v>
      </c>
      <c r="I62" s="3">
        <f t="shared" si="8"/>
        <v>0.91130521556423083</v>
      </c>
      <c r="J62" s="3">
        <f t="shared" si="9"/>
        <v>0.53114574691484406</v>
      </c>
      <c r="K62" s="3">
        <f t="shared" si="9"/>
        <v>0.68081119760613074</v>
      </c>
      <c r="L62" s="3">
        <f t="shared" si="10"/>
        <v>0.63623272324802482</v>
      </c>
      <c r="M62" s="3">
        <f t="shared" si="10"/>
        <v>0.91337989863348212</v>
      </c>
      <c r="N62" s="3">
        <f t="shared" si="10"/>
        <v>0.74396213370484765</v>
      </c>
      <c r="O62" s="3">
        <f t="shared" si="10"/>
        <v>0.91337989863348212</v>
      </c>
      <c r="P62" s="3">
        <f t="shared" si="10"/>
        <v>0.87689960856654514</v>
      </c>
      <c r="Q62" s="3">
        <f t="shared" si="10"/>
        <v>0.90218103874665356</v>
      </c>
    </row>
    <row r="63" spans="1:19" x14ac:dyDescent="0.25">
      <c r="A63">
        <f t="shared" si="7"/>
        <v>15300</v>
      </c>
      <c r="B63">
        <f t="shared" si="3"/>
        <v>16200</v>
      </c>
      <c r="C63" s="1">
        <f t="shared" si="4"/>
        <v>0.39583333333333331</v>
      </c>
      <c r="D63" s="3">
        <f t="shared" si="8"/>
        <v>0.65475138736403171</v>
      </c>
      <c r="E63" s="3">
        <f t="shared" si="8"/>
        <v>0.88903575775078758</v>
      </c>
      <c r="F63" s="3">
        <f t="shared" si="8"/>
        <v>0.57937292543975372</v>
      </c>
      <c r="G63" s="3">
        <f t="shared" si="8"/>
        <v>0.88903575775078758</v>
      </c>
      <c r="H63" s="3">
        <f t="shared" si="8"/>
        <v>0.96350192827844061</v>
      </c>
      <c r="I63" s="3">
        <f t="shared" si="8"/>
        <v>0.9221090097878919</v>
      </c>
      <c r="J63" s="3">
        <f t="shared" si="9"/>
        <v>0.54499761526769874</v>
      </c>
      <c r="K63" s="3">
        <f t="shared" si="9"/>
        <v>0.69411063728941169</v>
      </c>
      <c r="L63" s="3">
        <f t="shared" si="10"/>
        <v>0.64982751274529349</v>
      </c>
      <c r="M63" s="3">
        <f t="shared" si="10"/>
        <v>0.94498510833297189</v>
      </c>
      <c r="N63" s="3">
        <f t="shared" si="10"/>
        <v>0.72255023034304222</v>
      </c>
      <c r="O63" s="3">
        <f t="shared" si="10"/>
        <v>0.94498510833297189</v>
      </c>
      <c r="P63" s="3">
        <f t="shared" si="10"/>
        <v>0.8796648941320393</v>
      </c>
      <c r="Q63" s="3">
        <f t="shared" si="10"/>
        <v>0.91107261585777699</v>
      </c>
    </row>
    <row r="64" spans="1:19" x14ac:dyDescent="0.25">
      <c r="A64">
        <f t="shared" si="7"/>
        <v>16200</v>
      </c>
      <c r="B64">
        <f t="shared" si="3"/>
        <v>17100</v>
      </c>
      <c r="C64" s="1">
        <f t="shared" si="4"/>
        <v>0.40625</v>
      </c>
      <c r="D64" s="3">
        <f t="shared" si="8"/>
        <v>0.64910197471030717</v>
      </c>
      <c r="E64" s="3">
        <f t="shared" si="8"/>
        <v>0.89327934495468975</v>
      </c>
      <c r="F64" s="3">
        <f t="shared" si="8"/>
        <v>0.57103113519628812</v>
      </c>
      <c r="G64" s="3">
        <f t="shared" si="8"/>
        <v>0.89327934495468975</v>
      </c>
      <c r="H64" s="3">
        <f t="shared" si="8"/>
        <v>0.95082023972707808</v>
      </c>
      <c r="I64" s="3">
        <f t="shared" si="8"/>
        <v>0.91543353095551505</v>
      </c>
      <c r="J64" s="3">
        <f t="shared" si="9"/>
        <v>0.52369910765770955</v>
      </c>
      <c r="K64" s="3">
        <f t="shared" si="9"/>
        <v>0.67142466730662365</v>
      </c>
      <c r="L64" s="3">
        <f t="shared" si="10"/>
        <v>0.65503083074150714</v>
      </c>
      <c r="M64" s="3">
        <f t="shared" si="10"/>
        <v>0.92667312411450697</v>
      </c>
      <c r="N64" s="3">
        <f t="shared" si="10"/>
        <v>0.70798813869950961</v>
      </c>
      <c r="O64" s="3">
        <f t="shared" si="10"/>
        <v>0.92667312411450697</v>
      </c>
      <c r="P64" s="3">
        <f t="shared" si="10"/>
        <v>0.88058333203608197</v>
      </c>
      <c r="Q64" s="3">
        <f t="shared" si="10"/>
        <v>0.90303307640766883</v>
      </c>
    </row>
    <row r="65" spans="1:17" x14ac:dyDescent="0.25">
      <c r="A65">
        <f t="shared" si="7"/>
        <v>17100</v>
      </c>
      <c r="B65">
        <f t="shared" si="3"/>
        <v>18000</v>
      </c>
      <c r="C65" s="1">
        <f t="shared" si="4"/>
        <v>0.41666666666666669</v>
      </c>
      <c r="D65" s="3">
        <f t="shared" si="8"/>
        <v>0.64819134759556474</v>
      </c>
      <c r="E65" s="3">
        <f t="shared" si="8"/>
        <v>0.87787878753042226</v>
      </c>
      <c r="F65" s="3">
        <f t="shared" si="8"/>
        <v>0.58577546921618762</v>
      </c>
      <c r="G65" s="3">
        <f t="shared" si="8"/>
        <v>0.87787878753042226</v>
      </c>
      <c r="H65" s="3">
        <f t="shared" si="8"/>
        <v>0.9342586839560848</v>
      </c>
      <c r="I65" s="3">
        <f t="shared" si="8"/>
        <v>0.90368366436213277</v>
      </c>
      <c r="J65" s="3">
        <f t="shared" si="9"/>
        <v>0.53931899213583123</v>
      </c>
      <c r="K65" s="3">
        <f t="shared" si="9"/>
        <v>0.68792506381961471</v>
      </c>
      <c r="L65" s="3">
        <f t="shared" si="10"/>
        <v>0.65511523318689469</v>
      </c>
      <c r="M65" s="3">
        <f t="shared" si="10"/>
        <v>0.92475026011111905</v>
      </c>
      <c r="N65" s="3">
        <f t="shared" si="10"/>
        <v>0.72424968304721682</v>
      </c>
      <c r="O65" s="3">
        <f t="shared" si="10"/>
        <v>0.92475026011111905</v>
      </c>
      <c r="P65" s="3">
        <f t="shared" si="10"/>
        <v>0.87798156436219243</v>
      </c>
      <c r="Q65" s="3">
        <f t="shared" si="10"/>
        <v>0.90488478336397027</v>
      </c>
    </row>
    <row r="66" spans="1:17" x14ac:dyDescent="0.25">
      <c r="A66">
        <f t="shared" si="7"/>
        <v>18000</v>
      </c>
      <c r="B66">
        <f t="shared" si="3"/>
        <v>18900</v>
      </c>
      <c r="C66" s="1">
        <f t="shared" si="4"/>
        <v>0.42708333333333331</v>
      </c>
      <c r="D66" s="3">
        <f t="shared" si="8"/>
        <v>0.68421569837583285</v>
      </c>
      <c r="E66" s="3">
        <f t="shared" si="8"/>
        <v>0.90511037110004167</v>
      </c>
      <c r="F66" s="3">
        <f t="shared" si="8"/>
        <v>0.56874186961578566</v>
      </c>
      <c r="G66" s="3">
        <f t="shared" si="8"/>
        <v>0.87161045010022853</v>
      </c>
      <c r="H66" s="3">
        <f t="shared" si="8"/>
        <v>0.9290561806954708</v>
      </c>
      <c r="I66" s="3">
        <f t="shared" si="8"/>
        <v>0.90447790281015561</v>
      </c>
      <c r="J66" s="3">
        <f t="shared" si="9"/>
        <v>0.61030879016949158</v>
      </c>
      <c r="K66" s="3">
        <f t="shared" si="9"/>
        <v>0.77023009572239742</v>
      </c>
      <c r="L66" s="3">
        <f t="shared" si="10"/>
        <v>0.66335049174127136</v>
      </c>
      <c r="M66" s="3">
        <f t="shared" si="10"/>
        <v>0.90995487039618261</v>
      </c>
      <c r="N66" s="3">
        <f t="shared" si="10"/>
        <v>0.70689274444550843</v>
      </c>
      <c r="O66" s="3">
        <f t="shared" si="10"/>
        <v>0.91635768807015294</v>
      </c>
      <c r="P66" s="3">
        <f t="shared" si="10"/>
        <v>0.8780217194945793</v>
      </c>
      <c r="Q66" s="3">
        <f t="shared" si="10"/>
        <v>0.90868495956189821</v>
      </c>
    </row>
    <row r="67" spans="1:17" x14ac:dyDescent="0.25">
      <c r="A67">
        <f t="shared" si="7"/>
        <v>18900</v>
      </c>
      <c r="B67">
        <f t="shared" si="3"/>
        <v>19800</v>
      </c>
      <c r="C67" s="1">
        <f t="shared" si="4"/>
        <v>0.4375</v>
      </c>
      <c r="D67" s="3">
        <f t="shared" si="8"/>
        <v>0.69761816202050486</v>
      </c>
      <c r="E67" s="3">
        <f t="shared" si="8"/>
        <v>0.91765558610231401</v>
      </c>
      <c r="F67" s="3">
        <f t="shared" si="8"/>
        <v>0.60321464492729482</v>
      </c>
      <c r="G67" s="3">
        <f t="shared" si="8"/>
        <v>0.87422902387845391</v>
      </c>
      <c r="H67" s="3">
        <f t="shared" si="8"/>
        <v>0.92830702078453764</v>
      </c>
      <c r="I67" s="3">
        <f t="shared" si="8"/>
        <v>0.91808737885731329</v>
      </c>
      <c r="J67" s="3">
        <f t="shared" si="9"/>
        <v>0.65999605742492073</v>
      </c>
      <c r="K67" s="3">
        <f t="shared" si="9"/>
        <v>0.81302760705419108</v>
      </c>
      <c r="L67" s="3">
        <f t="shared" si="10"/>
        <v>0.68404838089717956</v>
      </c>
      <c r="M67" s="3">
        <f t="shared" si="10"/>
        <v>0.91546493770345128</v>
      </c>
      <c r="N67" s="3">
        <f t="shared" si="10"/>
        <v>0.7312834709993481</v>
      </c>
      <c r="O67" s="3">
        <f t="shared" si="10"/>
        <v>0.91648758421126353</v>
      </c>
      <c r="P67" s="3">
        <f t="shared" si="10"/>
        <v>0.89018785690562985</v>
      </c>
      <c r="Q67" s="3">
        <f t="shared" si="10"/>
        <v>0.91558655004107092</v>
      </c>
    </row>
    <row r="68" spans="1:17" x14ac:dyDescent="0.25">
      <c r="A68">
        <f t="shared" si="7"/>
        <v>19800</v>
      </c>
      <c r="B68">
        <f t="shared" si="3"/>
        <v>20700</v>
      </c>
      <c r="C68" s="1">
        <f t="shared" si="4"/>
        <v>0.44791666666666669</v>
      </c>
      <c r="D68" s="3">
        <f t="shared" si="8"/>
        <v>0.68643761277297655</v>
      </c>
      <c r="E68" s="3">
        <f t="shared" si="8"/>
        <v>0.90032737271345786</v>
      </c>
      <c r="F68" s="3">
        <f t="shared" si="8"/>
        <v>0.57390317834721849</v>
      </c>
      <c r="G68" s="3">
        <f t="shared" si="8"/>
        <v>0.87939136573713039</v>
      </c>
      <c r="H68" s="3">
        <f t="shared" si="8"/>
        <v>0.92586988143757409</v>
      </c>
      <c r="I68" s="3">
        <f t="shared" si="8"/>
        <v>0.90050530158715802</v>
      </c>
      <c r="J68" s="3">
        <f t="shared" si="9"/>
        <v>0.64555145933725577</v>
      </c>
      <c r="K68" s="3">
        <f t="shared" si="9"/>
        <v>0.80736990021797117</v>
      </c>
      <c r="L68" s="3">
        <f t="shared" si="10"/>
        <v>0.67443444562088106</v>
      </c>
      <c r="M68" s="3">
        <f t="shared" si="10"/>
        <v>0.9095243500391228</v>
      </c>
      <c r="N68" s="3">
        <f t="shared" si="10"/>
        <v>0.73304590900891631</v>
      </c>
      <c r="O68" s="3">
        <f t="shared" si="10"/>
        <v>0.90731989821184666</v>
      </c>
      <c r="P68" s="3">
        <f t="shared" si="10"/>
        <v>0.88420519696610822</v>
      </c>
      <c r="Q68" s="3">
        <f t="shared" si="10"/>
        <v>0.9090524682512523</v>
      </c>
    </row>
    <row r="69" spans="1:17" x14ac:dyDescent="0.25">
      <c r="A69">
        <f t="shared" si="7"/>
        <v>20700</v>
      </c>
      <c r="B69">
        <f t="shared" si="3"/>
        <v>21600</v>
      </c>
      <c r="C69" s="1">
        <f t="shared" si="4"/>
        <v>0.45833333333333331</v>
      </c>
      <c r="D69" s="3">
        <f t="shared" si="8"/>
        <v>0.68712774964549084</v>
      </c>
      <c r="E69" s="3">
        <f t="shared" si="8"/>
        <v>0.90397840118379724</v>
      </c>
      <c r="F69" s="3">
        <f t="shared" si="8"/>
        <v>0.58797793120735364</v>
      </c>
      <c r="G69" s="3">
        <f t="shared" si="8"/>
        <v>0.88483797190514957</v>
      </c>
      <c r="H69" s="3">
        <f t="shared" si="8"/>
        <v>0.9230274842997056</v>
      </c>
      <c r="I69" s="3">
        <f t="shared" si="8"/>
        <v>0.90347666635044899</v>
      </c>
      <c r="J69" s="3">
        <f t="shared" si="9"/>
        <v>0.63798945938270224</v>
      </c>
      <c r="K69" s="3">
        <f t="shared" si="9"/>
        <v>0.79903681744519794</v>
      </c>
      <c r="L69" s="3">
        <f t="shared" si="10"/>
        <v>0.67196837237849372</v>
      </c>
      <c r="M69" s="3">
        <f t="shared" si="10"/>
        <v>0.91470490107233038</v>
      </c>
      <c r="N69" s="3">
        <f t="shared" si="10"/>
        <v>0.70905455869915046</v>
      </c>
      <c r="O69" s="3">
        <f t="shared" si="10"/>
        <v>0.91736573860441462</v>
      </c>
      <c r="P69" s="3">
        <f t="shared" si="10"/>
        <v>0.8842473287070739</v>
      </c>
      <c r="Q69" s="3">
        <f t="shared" si="10"/>
        <v>0.91508381805729011</v>
      </c>
    </row>
    <row r="70" spans="1:17" x14ac:dyDescent="0.25">
      <c r="A70">
        <f t="shared" si="7"/>
        <v>21600</v>
      </c>
      <c r="B70">
        <f t="shared" si="3"/>
        <v>22500</v>
      </c>
      <c r="C70" s="1">
        <f t="shared" si="4"/>
        <v>0.46875</v>
      </c>
      <c r="D70" s="3">
        <f t="shared" si="8"/>
        <v>0.69234778501861149</v>
      </c>
      <c r="E70" s="3">
        <f t="shared" si="8"/>
        <v>0.9185479779221204</v>
      </c>
      <c r="F70" s="3">
        <f t="shared" si="8"/>
        <v>0.57841746244415704</v>
      </c>
      <c r="G70" s="3">
        <f t="shared" si="8"/>
        <v>0.87359793800452668</v>
      </c>
      <c r="H70" s="3">
        <f t="shared" si="8"/>
        <v>0.92527531969593102</v>
      </c>
      <c r="I70" s="3">
        <f t="shared" si="8"/>
        <v>0.91858263980238231</v>
      </c>
      <c r="J70" s="3">
        <f t="shared" si="9"/>
        <v>0.63222054094988878</v>
      </c>
      <c r="K70" s="3">
        <f t="shared" si="9"/>
        <v>0.79236972646493309</v>
      </c>
      <c r="L70" s="3">
        <f t="shared" si="10"/>
        <v>0.66924545636160504</v>
      </c>
      <c r="M70" s="3">
        <f t="shared" si="10"/>
        <v>0.90326672222592219</v>
      </c>
      <c r="N70" s="3">
        <f t="shared" si="10"/>
        <v>0.71165035745316807</v>
      </c>
      <c r="O70" s="3">
        <f t="shared" si="10"/>
        <v>0.91472327578970902</v>
      </c>
      <c r="P70" s="3">
        <f t="shared" si="10"/>
        <v>0.87956343184472097</v>
      </c>
      <c r="Q70" s="3">
        <f t="shared" si="10"/>
        <v>0.90377281557551437</v>
      </c>
    </row>
    <row r="71" spans="1:17" x14ac:dyDescent="0.25">
      <c r="A71">
        <f t="shared" si="7"/>
        <v>22500</v>
      </c>
      <c r="B71">
        <f t="shared" si="3"/>
        <v>23400</v>
      </c>
      <c r="C71" s="1">
        <f t="shared" si="4"/>
        <v>0.47916666666666669</v>
      </c>
      <c r="D71" s="3">
        <f t="shared" ref="D71:I86" si="11">D20/(50/3.6)</f>
        <v>0.70121443862811106</v>
      </c>
      <c r="E71" s="3">
        <f t="shared" si="11"/>
        <v>0.91810720145853508</v>
      </c>
      <c r="F71" s="3">
        <f t="shared" si="11"/>
        <v>0.5711712617236091</v>
      </c>
      <c r="G71" s="3">
        <f t="shared" si="11"/>
        <v>0.86589771718063679</v>
      </c>
      <c r="H71" s="3">
        <f t="shared" si="11"/>
        <v>0.92409296444451128</v>
      </c>
      <c r="I71" s="3">
        <f t="shared" si="11"/>
        <v>0.91785587277443648</v>
      </c>
      <c r="J71" s="3">
        <f t="shared" ref="J71:K86" si="12">J20/(40/3.6)</f>
        <v>0.63594837450255626</v>
      </c>
      <c r="K71" s="3">
        <f t="shared" si="12"/>
        <v>0.79924007027180077</v>
      </c>
      <c r="L71" s="3">
        <f t="shared" ref="L71:Q86" si="13">L20/(30/3.6)</f>
        <v>0.68143670855253635</v>
      </c>
      <c r="M71" s="3">
        <f t="shared" si="13"/>
        <v>0.9132777914777247</v>
      </c>
      <c r="N71" s="3">
        <f t="shared" si="13"/>
        <v>0.72949513327926574</v>
      </c>
      <c r="O71" s="3">
        <f t="shared" si="13"/>
        <v>0.91800860667386941</v>
      </c>
      <c r="P71" s="3">
        <f t="shared" si="13"/>
        <v>0.8845052225133917</v>
      </c>
      <c r="Q71" s="3">
        <f t="shared" si="13"/>
        <v>0.91336002021632889</v>
      </c>
    </row>
    <row r="72" spans="1:17" x14ac:dyDescent="0.25">
      <c r="A72">
        <f t="shared" si="7"/>
        <v>23400</v>
      </c>
      <c r="B72">
        <f t="shared" si="3"/>
        <v>24300</v>
      </c>
      <c r="C72" s="1">
        <f t="shared" si="4"/>
        <v>0.48958333333333331</v>
      </c>
      <c r="D72" s="3">
        <f t="shared" si="11"/>
        <v>0.68798305283180539</v>
      </c>
      <c r="E72" s="3">
        <f t="shared" si="11"/>
        <v>0.90195908331867214</v>
      </c>
      <c r="F72" s="3">
        <f t="shared" si="11"/>
        <v>0.59354051209044711</v>
      </c>
      <c r="G72" s="3">
        <f t="shared" si="11"/>
        <v>0.87295651916623629</v>
      </c>
      <c r="H72" s="3">
        <f t="shared" si="11"/>
        <v>0.92520399982249091</v>
      </c>
      <c r="I72" s="3">
        <f t="shared" si="11"/>
        <v>0.90192590162028852</v>
      </c>
      <c r="J72" s="3">
        <f t="shared" si="12"/>
        <v>0.64544633412845243</v>
      </c>
      <c r="K72" s="3">
        <f t="shared" si="12"/>
        <v>0.7965659970267871</v>
      </c>
      <c r="L72" s="3">
        <f t="shared" si="13"/>
        <v>0.65161251529896791</v>
      </c>
      <c r="M72" s="3">
        <f t="shared" si="13"/>
        <v>0.89241828801014911</v>
      </c>
      <c r="N72" s="3">
        <f t="shared" si="13"/>
        <v>0.72357437152261861</v>
      </c>
      <c r="O72" s="3">
        <f t="shared" si="13"/>
        <v>0.9212865037837652</v>
      </c>
      <c r="P72" s="3">
        <f t="shared" si="13"/>
        <v>0.8768752295294544</v>
      </c>
      <c r="Q72" s="3">
        <f t="shared" si="13"/>
        <v>0.89297184209853808</v>
      </c>
    </row>
    <row r="73" spans="1:17" x14ac:dyDescent="0.25">
      <c r="A73">
        <f t="shared" si="7"/>
        <v>24300</v>
      </c>
      <c r="B73">
        <f t="shared" si="3"/>
        <v>25200</v>
      </c>
      <c r="C73" s="1">
        <f t="shared" si="4"/>
        <v>0.5</v>
      </c>
      <c r="D73" s="3">
        <f t="shared" si="11"/>
        <v>0.69644978117082712</v>
      </c>
      <c r="E73" s="3">
        <f t="shared" si="11"/>
        <v>0.90880552492337519</v>
      </c>
      <c r="F73" s="3">
        <f t="shared" si="11"/>
        <v>0.57587802546469902</v>
      </c>
      <c r="G73" s="3">
        <f t="shared" si="11"/>
        <v>0.879313919438106</v>
      </c>
      <c r="H73" s="3">
        <f t="shared" si="11"/>
        <v>0.91859845805405349</v>
      </c>
      <c r="I73" s="3">
        <f t="shared" si="11"/>
        <v>0.90873252700179163</v>
      </c>
      <c r="J73" s="3">
        <f t="shared" si="12"/>
        <v>0.64848346915338317</v>
      </c>
      <c r="K73" s="3">
        <f t="shared" si="12"/>
        <v>0.80171968891962442</v>
      </c>
      <c r="L73" s="3">
        <f t="shared" si="13"/>
        <v>0.66055592625229353</v>
      </c>
      <c r="M73" s="3">
        <f t="shared" si="13"/>
        <v>0.90655862061102288</v>
      </c>
      <c r="N73" s="3">
        <f t="shared" si="13"/>
        <v>0.73369884184967804</v>
      </c>
      <c r="O73" s="3">
        <f t="shared" si="13"/>
        <v>0.91996102609527985</v>
      </c>
      <c r="P73" s="3">
        <f t="shared" si="13"/>
        <v>0.88430346947112803</v>
      </c>
      <c r="Q73" s="3">
        <f t="shared" si="13"/>
        <v>0.90604635798249678</v>
      </c>
    </row>
    <row r="74" spans="1:17" x14ac:dyDescent="0.25">
      <c r="A74">
        <f t="shared" si="7"/>
        <v>25200</v>
      </c>
      <c r="B74">
        <f t="shared" si="3"/>
        <v>26100</v>
      </c>
      <c r="C74" s="1">
        <f t="shared" si="4"/>
        <v>0.51041666666666663</v>
      </c>
      <c r="D74" s="3">
        <f t="shared" si="11"/>
        <v>0.69581681010240137</v>
      </c>
      <c r="E74" s="3">
        <f t="shared" si="11"/>
        <v>0.91678336131244575</v>
      </c>
      <c r="F74" s="3">
        <f t="shared" si="11"/>
        <v>0.57807781837908967</v>
      </c>
      <c r="G74" s="3">
        <f t="shared" si="11"/>
        <v>0.8841780263778044</v>
      </c>
      <c r="H74" s="3">
        <f t="shared" si="11"/>
        <v>0.92250600750309519</v>
      </c>
      <c r="I74" s="3">
        <f t="shared" si="11"/>
        <v>0.91604985677891904</v>
      </c>
      <c r="J74" s="3">
        <f t="shared" si="12"/>
        <v>0.64904214350322287</v>
      </c>
      <c r="K74" s="3">
        <f t="shared" si="12"/>
        <v>0.80033782385238783</v>
      </c>
      <c r="L74" s="3">
        <f t="shared" si="13"/>
        <v>0.67736543326338583</v>
      </c>
      <c r="M74" s="3">
        <f t="shared" si="13"/>
        <v>0.91742796770584123</v>
      </c>
      <c r="N74" s="3">
        <f t="shared" si="13"/>
        <v>0.73803804519007377</v>
      </c>
      <c r="O74" s="3">
        <f t="shared" si="13"/>
        <v>0.91978902355850012</v>
      </c>
      <c r="P74" s="3">
        <f t="shared" si="13"/>
        <v>0.89365100385618645</v>
      </c>
      <c r="Q74" s="3">
        <f t="shared" si="13"/>
        <v>0.91771932871015482</v>
      </c>
    </row>
    <row r="75" spans="1:17" x14ac:dyDescent="0.25">
      <c r="A75">
        <f t="shared" si="7"/>
        <v>26100</v>
      </c>
      <c r="B75">
        <f t="shared" si="3"/>
        <v>27000</v>
      </c>
      <c r="C75" s="1">
        <f t="shared" si="4"/>
        <v>0.52083333333333337</v>
      </c>
      <c r="D75" s="3">
        <f t="shared" si="11"/>
        <v>0.70105180528148847</v>
      </c>
      <c r="E75" s="3">
        <f t="shared" si="11"/>
        <v>0.92783756306184262</v>
      </c>
      <c r="F75" s="3">
        <f t="shared" si="11"/>
        <v>0.58943598323748903</v>
      </c>
      <c r="G75" s="3">
        <f t="shared" si="11"/>
        <v>0.89309219312285149</v>
      </c>
      <c r="H75" s="3">
        <f t="shared" si="11"/>
        <v>0.93810289999670871</v>
      </c>
      <c r="I75" s="3">
        <f t="shared" si="11"/>
        <v>0.92793474401222653</v>
      </c>
      <c r="J75" s="3">
        <f t="shared" si="12"/>
        <v>0.64522884517396217</v>
      </c>
      <c r="K75" s="3">
        <f t="shared" si="12"/>
        <v>0.80650782562915269</v>
      </c>
      <c r="L75" s="3">
        <f t="shared" si="13"/>
        <v>0.68231040829309952</v>
      </c>
      <c r="M75" s="3">
        <f t="shared" si="13"/>
        <v>0.91492849228640116</v>
      </c>
      <c r="N75" s="3">
        <f t="shared" si="13"/>
        <v>0.73171082920363695</v>
      </c>
      <c r="O75" s="3">
        <f t="shared" si="13"/>
        <v>0.92230615456942466</v>
      </c>
      <c r="P75" s="3">
        <f t="shared" si="13"/>
        <v>0.89128881039970664</v>
      </c>
      <c r="Q75" s="3">
        <f t="shared" si="13"/>
        <v>0.91462726420939344</v>
      </c>
    </row>
    <row r="76" spans="1:17" x14ac:dyDescent="0.25">
      <c r="A76">
        <f t="shared" si="7"/>
        <v>27000</v>
      </c>
      <c r="B76">
        <f t="shared" si="3"/>
        <v>27900</v>
      </c>
      <c r="C76" s="1">
        <f t="shared" si="4"/>
        <v>0.53125</v>
      </c>
      <c r="D76" s="3">
        <f t="shared" si="11"/>
        <v>0.69926203610513848</v>
      </c>
      <c r="E76" s="3">
        <f t="shared" si="11"/>
        <v>0.9320713105552042</v>
      </c>
      <c r="F76" s="3">
        <f t="shared" si="11"/>
        <v>0.59406123618239037</v>
      </c>
      <c r="G76" s="3">
        <f t="shared" si="11"/>
        <v>0.89281974089588778</v>
      </c>
      <c r="H76" s="3">
        <f t="shared" si="11"/>
        <v>0.94735250209121014</v>
      </c>
      <c r="I76" s="3">
        <f t="shared" si="11"/>
        <v>0.93217547813299573</v>
      </c>
      <c r="J76" s="3">
        <f t="shared" si="12"/>
        <v>0.65182471284818677</v>
      </c>
      <c r="K76" s="3">
        <f t="shared" si="12"/>
        <v>0.80976207832146663</v>
      </c>
      <c r="L76" s="3">
        <f t="shared" si="13"/>
        <v>0.68492214656967676</v>
      </c>
      <c r="M76" s="3">
        <f t="shared" si="13"/>
        <v>0.91549122500390034</v>
      </c>
      <c r="N76" s="3">
        <f t="shared" si="13"/>
        <v>0.7316086693603151</v>
      </c>
      <c r="O76" s="3">
        <f t="shared" si="13"/>
        <v>0.93461712891861726</v>
      </c>
      <c r="P76" s="3">
        <f t="shared" si="13"/>
        <v>0.88776979985916982</v>
      </c>
      <c r="Q76" s="3">
        <f t="shared" si="13"/>
        <v>0.91557732531856395</v>
      </c>
    </row>
    <row r="77" spans="1:17" x14ac:dyDescent="0.25">
      <c r="A77">
        <f t="shared" si="7"/>
        <v>27900</v>
      </c>
      <c r="B77">
        <f t="shared" si="3"/>
        <v>28800</v>
      </c>
      <c r="C77" s="1">
        <f t="shared" si="4"/>
        <v>0.54166666666666663</v>
      </c>
      <c r="D77" s="3">
        <f t="shared" si="11"/>
        <v>0.6988677468281711</v>
      </c>
      <c r="E77" s="3">
        <f t="shared" si="11"/>
        <v>0.92775000610035152</v>
      </c>
      <c r="F77" s="3">
        <f t="shared" si="11"/>
        <v>0.57251299026910119</v>
      </c>
      <c r="G77" s="3">
        <f t="shared" si="11"/>
        <v>0.87827775784070317</v>
      </c>
      <c r="H77" s="3">
        <f t="shared" si="11"/>
        <v>0.94110752324782254</v>
      </c>
      <c r="I77" s="3">
        <f t="shared" si="11"/>
        <v>0.92786648103803893</v>
      </c>
      <c r="J77" s="3">
        <f t="shared" si="12"/>
        <v>0.64098571381876879</v>
      </c>
      <c r="K77" s="3">
        <f t="shared" si="12"/>
        <v>0.80160248209480867</v>
      </c>
      <c r="L77" s="3">
        <f t="shared" si="13"/>
        <v>0.66944354276557838</v>
      </c>
      <c r="M77" s="3">
        <f t="shared" si="13"/>
        <v>0.9100739377857695</v>
      </c>
      <c r="N77" s="3">
        <f t="shared" si="13"/>
        <v>0.73234661686140345</v>
      </c>
      <c r="O77" s="3">
        <f t="shared" si="13"/>
        <v>0.9231925967182123</v>
      </c>
      <c r="P77" s="3">
        <f t="shared" si="13"/>
        <v>0.87876371394328023</v>
      </c>
      <c r="Q77" s="3">
        <f t="shared" si="13"/>
        <v>0.90993352897758795</v>
      </c>
    </row>
    <row r="78" spans="1:17" x14ac:dyDescent="0.25">
      <c r="A78">
        <f t="shared" si="7"/>
        <v>28800</v>
      </c>
      <c r="B78">
        <f t="shared" si="3"/>
        <v>29700</v>
      </c>
      <c r="C78" s="1">
        <f t="shared" si="4"/>
        <v>0.55208333333333337</v>
      </c>
      <c r="D78" s="3">
        <f t="shared" si="11"/>
        <v>0.68714696220374549</v>
      </c>
      <c r="E78" s="3">
        <f t="shared" si="11"/>
        <v>0.91340221154633261</v>
      </c>
      <c r="F78" s="3">
        <f t="shared" si="11"/>
        <v>0.57672573279413919</v>
      </c>
      <c r="G78" s="3">
        <f t="shared" si="11"/>
        <v>0.88362434258952738</v>
      </c>
      <c r="H78" s="3">
        <f t="shared" si="11"/>
        <v>0.93018880369363455</v>
      </c>
      <c r="I78" s="3">
        <f t="shared" si="11"/>
        <v>0.9137011744277137</v>
      </c>
      <c r="J78" s="3">
        <f t="shared" si="12"/>
        <v>0.63492232730623321</v>
      </c>
      <c r="K78" s="3">
        <f t="shared" si="12"/>
        <v>0.79225322722221536</v>
      </c>
      <c r="L78" s="3">
        <f t="shared" si="13"/>
        <v>0.67191355355714266</v>
      </c>
      <c r="M78" s="3">
        <f t="shared" si="13"/>
        <v>0.91037259862536357</v>
      </c>
      <c r="N78" s="3">
        <f t="shared" si="13"/>
        <v>0.72083196993685461</v>
      </c>
      <c r="O78" s="3">
        <f t="shared" si="13"/>
        <v>0.92031271003551451</v>
      </c>
      <c r="P78" s="3">
        <f t="shared" si="13"/>
        <v>0.88057279761218454</v>
      </c>
      <c r="Q78" s="3">
        <f t="shared" si="13"/>
        <v>0.91064557558682879</v>
      </c>
    </row>
    <row r="79" spans="1:17" x14ac:dyDescent="0.25">
      <c r="A79">
        <f t="shared" si="7"/>
        <v>29700</v>
      </c>
      <c r="B79">
        <f t="shared" si="3"/>
        <v>30600</v>
      </c>
      <c r="C79" s="1">
        <f t="shared" si="4"/>
        <v>0.5625</v>
      </c>
      <c r="D79" s="3">
        <f t="shared" si="11"/>
        <v>0.70162232742870656</v>
      </c>
      <c r="E79" s="3">
        <f t="shared" si="11"/>
        <v>0.90875933984659396</v>
      </c>
      <c r="F79" s="3">
        <f t="shared" si="11"/>
        <v>0.57315588024914121</v>
      </c>
      <c r="G79" s="3">
        <f t="shared" si="11"/>
        <v>0.89940663919016606</v>
      </c>
      <c r="H79" s="3">
        <f t="shared" si="11"/>
        <v>0.91724665480860879</v>
      </c>
      <c r="I79" s="3">
        <f t="shared" si="11"/>
        <v>0.90874563186153545</v>
      </c>
      <c r="J79" s="3">
        <f t="shared" si="12"/>
        <v>0.62699756294857567</v>
      </c>
      <c r="K79" s="3">
        <f t="shared" si="12"/>
        <v>0.78111670908984931</v>
      </c>
      <c r="L79" s="3">
        <f t="shared" si="13"/>
        <v>0.68170682506028524</v>
      </c>
      <c r="M79" s="3">
        <f t="shared" si="13"/>
        <v>0.91074670251880774</v>
      </c>
      <c r="N79" s="3">
        <f t="shared" si="13"/>
        <v>0.73397902704413387</v>
      </c>
      <c r="O79" s="3">
        <f t="shared" si="13"/>
        <v>0.90964578886097325</v>
      </c>
      <c r="P79" s="3">
        <f t="shared" si="13"/>
        <v>0.88581298014816012</v>
      </c>
      <c r="Q79" s="3">
        <f t="shared" si="13"/>
        <v>0.91075469561912192</v>
      </c>
    </row>
    <row r="80" spans="1:17" x14ac:dyDescent="0.25">
      <c r="A80">
        <f t="shared" si="7"/>
        <v>30600</v>
      </c>
      <c r="B80">
        <f t="shared" si="3"/>
        <v>31500</v>
      </c>
      <c r="C80" s="1">
        <f t="shared" si="4"/>
        <v>0.57291666666666663</v>
      </c>
      <c r="D80" s="3">
        <f t="shared" si="11"/>
        <v>0.70246132168593778</v>
      </c>
      <c r="E80" s="3">
        <f t="shared" si="11"/>
        <v>0.92141359291652358</v>
      </c>
      <c r="F80" s="3">
        <f t="shared" si="11"/>
        <v>0.5741172934508576</v>
      </c>
      <c r="G80" s="3">
        <f t="shared" si="11"/>
        <v>0.89515456266923865</v>
      </c>
      <c r="H80" s="3">
        <f t="shared" si="11"/>
        <v>0.93338379332013055</v>
      </c>
      <c r="I80" s="3">
        <f t="shared" si="11"/>
        <v>0.92152318714457426</v>
      </c>
      <c r="J80" s="3">
        <f t="shared" si="12"/>
        <v>0.65251276732038366</v>
      </c>
      <c r="K80" s="3">
        <f t="shared" si="12"/>
        <v>0.80586242787379614</v>
      </c>
      <c r="L80" s="3">
        <f t="shared" si="13"/>
        <v>0.68317588873767876</v>
      </c>
      <c r="M80" s="3">
        <f t="shared" si="13"/>
        <v>0.91733620801582405</v>
      </c>
      <c r="N80" s="3">
        <f t="shared" si="13"/>
        <v>0.72039763467273266</v>
      </c>
      <c r="O80" s="3">
        <f t="shared" si="13"/>
        <v>0.92366710258250306</v>
      </c>
      <c r="P80" s="3">
        <f t="shared" si="13"/>
        <v>0.8889748025612414</v>
      </c>
      <c r="Q80" s="3">
        <f t="shared" si="13"/>
        <v>0.91690782948655758</v>
      </c>
    </row>
    <row r="81" spans="1:17" x14ac:dyDescent="0.25">
      <c r="A81">
        <f t="shared" si="7"/>
        <v>31500</v>
      </c>
      <c r="B81">
        <f t="shared" si="3"/>
        <v>32400</v>
      </c>
      <c r="C81" s="1">
        <f t="shared" si="4"/>
        <v>0.58333333333333337</v>
      </c>
      <c r="D81" s="3">
        <f t="shared" si="11"/>
        <v>0.70616987882479609</v>
      </c>
      <c r="E81" s="3">
        <f t="shared" si="11"/>
        <v>0.93198180334858371</v>
      </c>
      <c r="F81" s="3">
        <f t="shared" si="11"/>
        <v>0.58969838399622021</v>
      </c>
      <c r="G81" s="3">
        <f t="shared" si="11"/>
        <v>0.89317419780894991</v>
      </c>
      <c r="H81" s="3">
        <f t="shared" si="11"/>
        <v>0.93828028652784501</v>
      </c>
      <c r="I81" s="3">
        <f t="shared" si="11"/>
        <v>0.93171799232496177</v>
      </c>
      <c r="J81" s="3">
        <f t="shared" si="12"/>
        <v>0.65509022817678397</v>
      </c>
      <c r="K81" s="3">
        <f t="shared" si="12"/>
        <v>0.81148907697535233</v>
      </c>
      <c r="L81" s="3">
        <f t="shared" si="13"/>
        <v>0.6838398579197752</v>
      </c>
      <c r="M81" s="3">
        <f t="shared" si="13"/>
        <v>0.91880987315318974</v>
      </c>
      <c r="N81" s="3">
        <f t="shared" si="13"/>
        <v>0.74019149704531417</v>
      </c>
      <c r="O81" s="3">
        <f t="shared" si="13"/>
        <v>0.92784511280970428</v>
      </c>
      <c r="P81" s="3">
        <f t="shared" si="13"/>
        <v>0.89035198720428466</v>
      </c>
      <c r="Q81" s="3">
        <f t="shared" si="13"/>
        <v>0.91920582645936721</v>
      </c>
    </row>
    <row r="82" spans="1:17" x14ac:dyDescent="0.25">
      <c r="A82">
        <f t="shared" si="7"/>
        <v>32400</v>
      </c>
      <c r="B82">
        <f t="shared" si="3"/>
        <v>33300</v>
      </c>
      <c r="C82" s="1">
        <f t="shared" si="4"/>
        <v>0.59375</v>
      </c>
      <c r="D82" s="3">
        <f t="shared" si="11"/>
        <v>0.73237793176665533</v>
      </c>
      <c r="E82" s="3">
        <f t="shared" si="11"/>
        <v>0.93408801755362736</v>
      </c>
      <c r="F82" s="3">
        <f t="shared" si="11"/>
        <v>0.6085545689858497</v>
      </c>
      <c r="G82" s="3">
        <f t="shared" si="11"/>
        <v>0.91402824397711102</v>
      </c>
      <c r="H82" s="3">
        <f t="shared" si="11"/>
        <v>0.93263246830058133</v>
      </c>
      <c r="I82" s="3">
        <f t="shared" si="11"/>
        <v>0.92343072493707767</v>
      </c>
      <c r="J82" s="3">
        <f t="shared" si="12"/>
        <v>0.66292318251907933</v>
      </c>
      <c r="K82" s="3">
        <f t="shared" si="12"/>
        <v>0.81653678240328809</v>
      </c>
      <c r="L82" s="3">
        <f t="shared" si="13"/>
        <v>0.64624059120414712</v>
      </c>
      <c r="M82" s="3">
        <f t="shared" si="13"/>
        <v>0.87395563407247034</v>
      </c>
      <c r="N82" s="3">
        <f t="shared" si="13"/>
        <v>0.75018139567785058</v>
      </c>
      <c r="O82" s="3">
        <f t="shared" si="13"/>
        <v>0.94409505550192441</v>
      </c>
      <c r="P82" s="3">
        <f t="shared" si="13"/>
        <v>0.89558067257403362</v>
      </c>
      <c r="Q82" s="3">
        <f t="shared" si="13"/>
        <v>0.92202001405944312</v>
      </c>
    </row>
    <row r="83" spans="1:17" x14ac:dyDescent="0.25">
      <c r="A83">
        <f t="shared" si="7"/>
        <v>33300</v>
      </c>
      <c r="B83">
        <f t="shared" si="3"/>
        <v>34200</v>
      </c>
      <c r="C83" s="1">
        <f t="shared" si="4"/>
        <v>0.60416666666666663</v>
      </c>
      <c r="D83" s="3">
        <f t="shared" si="11"/>
        <v>0.73816365588565191</v>
      </c>
      <c r="E83" s="3">
        <f t="shared" si="11"/>
        <v>0.95368369640968953</v>
      </c>
      <c r="F83" s="3">
        <f t="shared" si="11"/>
        <v>0.60249936064160614</v>
      </c>
      <c r="G83" s="3">
        <f t="shared" si="11"/>
        <v>0.91331608045438395</v>
      </c>
      <c r="H83" s="3">
        <f t="shared" si="11"/>
        <v>0.95341667794459206</v>
      </c>
      <c r="I83" s="3">
        <f t="shared" si="11"/>
        <v>0.9412301976411076</v>
      </c>
      <c r="J83" s="3">
        <f t="shared" si="12"/>
        <v>0.68048196045369347</v>
      </c>
      <c r="K83" s="3">
        <f t="shared" si="12"/>
        <v>0.8244688632017988</v>
      </c>
      <c r="L83" s="3">
        <f t="shared" si="13"/>
        <v>0.65966491738929178</v>
      </c>
      <c r="M83" s="3">
        <f t="shared" si="13"/>
        <v>0.9001906254866554</v>
      </c>
      <c r="N83" s="3">
        <f t="shared" si="13"/>
        <v>0.74812156995133561</v>
      </c>
      <c r="O83" s="3">
        <f t="shared" si="13"/>
        <v>0.95732274865846501</v>
      </c>
      <c r="P83" s="3">
        <f t="shared" si="13"/>
        <v>0.90006827196569639</v>
      </c>
      <c r="Q83" s="3">
        <f t="shared" si="13"/>
        <v>0.92703305562270455</v>
      </c>
    </row>
    <row r="84" spans="1:17" x14ac:dyDescent="0.25">
      <c r="A84">
        <f t="shared" si="7"/>
        <v>34200</v>
      </c>
      <c r="B84">
        <f t="shared" si="3"/>
        <v>35100</v>
      </c>
      <c r="C84" s="1">
        <f t="shared" si="4"/>
        <v>0.61458333333333337</v>
      </c>
      <c r="D84" s="3">
        <f t="shared" si="11"/>
        <v>0.73351472324420885</v>
      </c>
      <c r="E84" s="3">
        <f t="shared" si="11"/>
        <v>0.95018159703679139</v>
      </c>
      <c r="F84" s="3">
        <f t="shared" si="11"/>
        <v>0.60834009250517662</v>
      </c>
      <c r="G84" s="3">
        <f t="shared" si="11"/>
        <v>0.9141206469376576</v>
      </c>
      <c r="H84" s="3">
        <f t="shared" si="11"/>
        <v>0.95011912107684415</v>
      </c>
      <c r="I84" s="3">
        <f t="shared" si="11"/>
        <v>0.93426770235956014</v>
      </c>
      <c r="J84" s="3">
        <f t="shared" si="12"/>
        <v>0.68857241434324123</v>
      </c>
      <c r="K84" s="3">
        <f t="shared" si="12"/>
        <v>0.83622343565844215</v>
      </c>
      <c r="L84" s="3">
        <f t="shared" si="13"/>
        <v>0.66216344129906302</v>
      </c>
      <c r="M84" s="3">
        <f t="shared" si="13"/>
        <v>0.90316673717523877</v>
      </c>
      <c r="N84" s="3">
        <f t="shared" si="13"/>
        <v>0.73943991927085506</v>
      </c>
      <c r="O84" s="3">
        <f t="shared" si="13"/>
        <v>0.95224729843031997</v>
      </c>
      <c r="P84" s="3">
        <f t="shared" si="13"/>
        <v>0.90360860982375946</v>
      </c>
      <c r="Q84" s="3">
        <f t="shared" si="13"/>
        <v>0.93066490404812341</v>
      </c>
    </row>
    <row r="85" spans="1:17" x14ac:dyDescent="0.25">
      <c r="A85">
        <f t="shared" si="7"/>
        <v>35100</v>
      </c>
      <c r="B85">
        <f t="shared" si="3"/>
        <v>36000</v>
      </c>
      <c r="C85" s="1">
        <f t="shared" si="4"/>
        <v>0.625</v>
      </c>
      <c r="D85" s="3">
        <f t="shared" si="11"/>
        <v>0.73476479208901946</v>
      </c>
      <c r="E85" s="3">
        <f t="shared" si="11"/>
        <v>0.94507536265783276</v>
      </c>
      <c r="F85" s="3">
        <f t="shared" si="11"/>
        <v>0.62665267368405442</v>
      </c>
      <c r="G85" s="3">
        <f t="shared" si="11"/>
        <v>0.90862538080822852</v>
      </c>
      <c r="H85" s="3">
        <f t="shared" si="11"/>
        <v>0.94535256306886561</v>
      </c>
      <c r="I85" s="3">
        <f t="shared" si="11"/>
        <v>0.92597835780733251</v>
      </c>
      <c r="J85" s="3">
        <f t="shared" si="12"/>
        <v>0.69276421710016389</v>
      </c>
      <c r="K85" s="3">
        <f t="shared" si="12"/>
        <v>0.82946251312206076</v>
      </c>
      <c r="L85" s="3">
        <f t="shared" si="13"/>
        <v>0.66920837228475805</v>
      </c>
      <c r="M85" s="3">
        <f t="shared" si="13"/>
        <v>0.90551888460427898</v>
      </c>
      <c r="N85" s="3">
        <f t="shared" si="13"/>
        <v>0.7522521221380194</v>
      </c>
      <c r="O85" s="3">
        <f t="shared" si="13"/>
        <v>0.95432979675506024</v>
      </c>
      <c r="P85" s="3">
        <f t="shared" si="13"/>
        <v>0.90541407033000865</v>
      </c>
      <c r="Q85" s="3">
        <f t="shared" si="13"/>
        <v>0.92846417449185414</v>
      </c>
    </row>
    <row r="86" spans="1:17" x14ac:dyDescent="0.25">
      <c r="A86">
        <f t="shared" si="7"/>
        <v>36000</v>
      </c>
      <c r="B86">
        <f t="shared" si="3"/>
        <v>36900</v>
      </c>
      <c r="C86" s="1">
        <f t="shared" si="4"/>
        <v>0.63541666666666663</v>
      </c>
      <c r="D86" s="3">
        <f t="shared" si="11"/>
        <v>0.74086244639446674</v>
      </c>
      <c r="E86" s="3">
        <f t="shared" si="11"/>
        <v>0.95534226930537081</v>
      </c>
      <c r="F86" s="3">
        <f t="shared" si="11"/>
        <v>0.64052507141322512</v>
      </c>
      <c r="G86" s="3">
        <f t="shared" si="11"/>
        <v>0.90996455983664781</v>
      </c>
      <c r="H86" s="3">
        <f t="shared" si="11"/>
        <v>0.95512607755463019</v>
      </c>
      <c r="I86" s="3">
        <f t="shared" si="11"/>
        <v>0.94416718714218117</v>
      </c>
      <c r="J86" s="3">
        <f t="shared" si="12"/>
        <v>0.68224110313561137</v>
      </c>
      <c r="K86" s="3">
        <f t="shared" si="12"/>
        <v>0.83444737194760221</v>
      </c>
      <c r="L86" s="3">
        <f t="shared" si="13"/>
        <v>0.66462242236285363</v>
      </c>
      <c r="M86" s="3">
        <f t="shared" si="13"/>
        <v>0.89445551128715228</v>
      </c>
      <c r="N86" s="3">
        <f t="shared" si="13"/>
        <v>0.76604222565898805</v>
      </c>
      <c r="O86" s="3">
        <f t="shared" si="13"/>
        <v>0.96527316081850456</v>
      </c>
      <c r="P86" s="3">
        <f t="shared" si="13"/>
        <v>0.89439035977799575</v>
      </c>
      <c r="Q86" s="3">
        <f t="shared" si="13"/>
        <v>0.93885694769601935</v>
      </c>
    </row>
    <row r="87" spans="1:17" x14ac:dyDescent="0.25">
      <c r="A87">
        <f t="shared" si="7"/>
        <v>36900</v>
      </c>
      <c r="B87">
        <f t="shared" si="3"/>
        <v>37800</v>
      </c>
      <c r="C87" s="1">
        <f t="shared" si="4"/>
        <v>0.64583333333333337</v>
      </c>
      <c r="D87" s="3">
        <f t="shared" ref="D87:I101" si="14">D36/(50/3.6)</f>
        <v>0.73436217868082709</v>
      </c>
      <c r="E87" s="3">
        <f t="shared" si="14"/>
        <v>0.94953077491343041</v>
      </c>
      <c r="F87" s="3">
        <f t="shared" si="14"/>
        <v>0.64901360832988864</v>
      </c>
      <c r="G87" s="3">
        <f t="shared" si="14"/>
        <v>0.91514382317107168</v>
      </c>
      <c r="H87" s="3">
        <f t="shared" si="14"/>
        <v>0.94898823870237536</v>
      </c>
      <c r="I87" s="3">
        <f t="shared" si="14"/>
        <v>0.94062186025996508</v>
      </c>
      <c r="J87" s="3">
        <f t="shared" ref="J87:K101" si="15">J36/(40/3.6)</f>
        <v>0.68111200290177343</v>
      </c>
      <c r="K87" s="3">
        <f t="shared" si="15"/>
        <v>0.82965461280715758</v>
      </c>
      <c r="L87" s="3">
        <f t="shared" ref="L87:Q101" si="16">L36/(30/3.6)</f>
        <v>0.66563465875903483</v>
      </c>
      <c r="M87" s="3">
        <f t="shared" si="16"/>
        <v>0.90061876323447299</v>
      </c>
      <c r="N87" s="3">
        <f t="shared" si="16"/>
        <v>0.77474830209372181</v>
      </c>
      <c r="O87" s="3">
        <f t="shared" si="16"/>
        <v>0.9617497983111537</v>
      </c>
      <c r="P87" s="3">
        <f t="shared" si="16"/>
        <v>0.90038986720982128</v>
      </c>
      <c r="Q87" s="3">
        <f t="shared" si="16"/>
        <v>0.93247012427901166</v>
      </c>
    </row>
    <row r="88" spans="1:17" x14ac:dyDescent="0.25">
      <c r="A88">
        <f t="shared" si="7"/>
        <v>37800</v>
      </c>
      <c r="B88">
        <f t="shared" si="3"/>
        <v>38700</v>
      </c>
      <c r="C88" s="1">
        <f t="shared" si="4"/>
        <v>0.65625</v>
      </c>
      <c r="D88" s="3">
        <f t="shared" si="14"/>
        <v>0.74455086518680724</v>
      </c>
      <c r="E88" s="3">
        <f t="shared" si="14"/>
        <v>0.96243202393255134</v>
      </c>
      <c r="F88" s="3">
        <f t="shared" si="14"/>
        <v>0.64411636509553882</v>
      </c>
      <c r="G88" s="3">
        <f t="shared" si="14"/>
        <v>0.9155768237384363</v>
      </c>
      <c r="H88" s="3">
        <f t="shared" si="14"/>
        <v>0.96264648092172456</v>
      </c>
      <c r="I88" s="3">
        <f t="shared" si="14"/>
        <v>0.95070266146911653</v>
      </c>
      <c r="J88" s="3">
        <f t="shared" si="15"/>
        <v>0.68024498594174165</v>
      </c>
      <c r="K88" s="3">
        <f t="shared" si="15"/>
        <v>0.82197532645482241</v>
      </c>
      <c r="L88" s="3">
        <f t="shared" si="16"/>
        <v>0.66229655558470801</v>
      </c>
      <c r="M88" s="3">
        <f t="shared" si="16"/>
        <v>0.90232054407164408</v>
      </c>
      <c r="N88" s="3">
        <f t="shared" si="16"/>
        <v>0.76577486072902856</v>
      </c>
      <c r="O88" s="3">
        <f t="shared" si="16"/>
        <v>0.96657240024354396</v>
      </c>
      <c r="P88" s="3">
        <f t="shared" si="16"/>
        <v>0.90253694163332487</v>
      </c>
      <c r="Q88" s="3">
        <f t="shared" si="16"/>
        <v>0.93471584790940732</v>
      </c>
    </row>
    <row r="89" spans="1:17" x14ac:dyDescent="0.25">
      <c r="A89">
        <f t="shared" si="7"/>
        <v>38700</v>
      </c>
      <c r="B89">
        <f t="shared" si="3"/>
        <v>39600</v>
      </c>
      <c r="C89" s="1">
        <f t="shared" si="4"/>
        <v>0.66666666666666663</v>
      </c>
      <c r="D89" s="3">
        <f t="shared" si="14"/>
        <v>0.7419408126062923</v>
      </c>
      <c r="E89" s="3">
        <f t="shared" si="14"/>
        <v>0.94529342079470269</v>
      </c>
      <c r="F89" s="3">
        <f t="shared" si="14"/>
        <v>0.6399539901937199</v>
      </c>
      <c r="G89" s="3">
        <f t="shared" si="14"/>
        <v>0.91377859074848922</v>
      </c>
      <c r="H89" s="3">
        <f t="shared" si="14"/>
        <v>0.94521827535851843</v>
      </c>
      <c r="I89" s="3">
        <f t="shared" si="14"/>
        <v>0.93594007309619387</v>
      </c>
      <c r="J89" s="3">
        <f t="shared" si="15"/>
        <v>0.68640909983572318</v>
      </c>
      <c r="K89" s="3">
        <f t="shared" si="15"/>
        <v>0.83528614008024937</v>
      </c>
      <c r="L89" s="3">
        <f t="shared" si="16"/>
        <v>0.67082755557512019</v>
      </c>
      <c r="M89" s="3">
        <f t="shared" si="16"/>
        <v>0.89962921703569654</v>
      </c>
      <c r="N89" s="3">
        <f t="shared" si="16"/>
        <v>0.77759727566434056</v>
      </c>
      <c r="O89" s="3">
        <f t="shared" si="16"/>
        <v>0.962491626185767</v>
      </c>
      <c r="P89" s="3">
        <f t="shared" si="16"/>
        <v>0.89943599597894153</v>
      </c>
      <c r="Q89" s="3">
        <f t="shared" si="16"/>
        <v>0.93669444254362744</v>
      </c>
    </row>
    <row r="90" spans="1:17" x14ac:dyDescent="0.25">
      <c r="A90">
        <f t="shared" si="7"/>
        <v>39600</v>
      </c>
      <c r="B90">
        <f t="shared" si="3"/>
        <v>40500</v>
      </c>
      <c r="C90" s="1">
        <f t="shared" si="4"/>
        <v>0.67708333333333337</v>
      </c>
      <c r="D90" s="3">
        <f t="shared" si="14"/>
        <v>0.74046221527456713</v>
      </c>
      <c r="E90" s="3">
        <f t="shared" si="14"/>
        <v>0.96074073452489328</v>
      </c>
      <c r="F90" s="3">
        <f t="shared" si="14"/>
        <v>0.64113117512277307</v>
      </c>
      <c r="G90" s="3">
        <f t="shared" si="14"/>
        <v>0.91463417256812074</v>
      </c>
      <c r="H90" s="3">
        <f t="shared" si="14"/>
        <v>0.9606941070188344</v>
      </c>
      <c r="I90" s="3">
        <f t="shared" si="14"/>
        <v>0.94365817177134004</v>
      </c>
      <c r="J90" s="3">
        <f t="shared" si="15"/>
        <v>0.68206313760767345</v>
      </c>
      <c r="K90" s="3">
        <f t="shared" si="15"/>
        <v>0.83096271796061438</v>
      </c>
      <c r="L90" s="3">
        <f t="shared" si="16"/>
        <v>0.66990354351370429</v>
      </c>
      <c r="M90" s="3">
        <f t="shared" si="16"/>
        <v>0.89463980550523703</v>
      </c>
      <c r="N90" s="3">
        <f t="shared" si="16"/>
        <v>0.77600881624288431</v>
      </c>
      <c r="O90" s="3">
        <f t="shared" si="16"/>
        <v>0.96469222443856806</v>
      </c>
      <c r="P90" s="3">
        <f t="shared" si="16"/>
        <v>0.89470648606033754</v>
      </c>
      <c r="Q90" s="3">
        <f t="shared" si="16"/>
        <v>0.93625279016941698</v>
      </c>
    </row>
    <row r="91" spans="1:17" x14ac:dyDescent="0.25">
      <c r="A91">
        <f t="shared" si="7"/>
        <v>40500</v>
      </c>
      <c r="B91">
        <f t="shared" si="3"/>
        <v>41400</v>
      </c>
      <c r="C91" s="1">
        <f t="shared" si="4"/>
        <v>0.6875</v>
      </c>
      <c r="D91" s="3">
        <f t="shared" si="14"/>
        <v>0.7484059951203158</v>
      </c>
      <c r="E91" s="3">
        <f t="shared" si="14"/>
        <v>0.97449650817454225</v>
      </c>
      <c r="F91" s="3">
        <f t="shared" si="14"/>
        <v>0.67191449309939344</v>
      </c>
      <c r="G91" s="3">
        <f t="shared" si="14"/>
        <v>0.92462389434131442</v>
      </c>
      <c r="H91" s="3">
        <f t="shared" si="14"/>
        <v>0.97456990511588004</v>
      </c>
      <c r="I91" s="3">
        <f t="shared" si="14"/>
        <v>0.95909634937126287</v>
      </c>
      <c r="J91" s="3">
        <f t="shared" si="15"/>
        <v>0.68860179134472288</v>
      </c>
      <c r="K91" s="3">
        <f t="shared" si="15"/>
        <v>0.83615295100442</v>
      </c>
      <c r="L91" s="3">
        <f t="shared" si="16"/>
        <v>0.67786348078927516</v>
      </c>
      <c r="M91" s="3">
        <f t="shared" si="16"/>
        <v>0.90083166063444597</v>
      </c>
      <c r="N91" s="3">
        <f t="shared" si="16"/>
        <v>0.78614468493570422</v>
      </c>
      <c r="O91" s="3">
        <f t="shared" si="16"/>
        <v>0.98848260278254141</v>
      </c>
      <c r="P91" s="3">
        <f t="shared" si="16"/>
        <v>0.90059239679247027</v>
      </c>
      <c r="Q91" s="3">
        <f t="shared" si="16"/>
        <v>0.94089851800268509</v>
      </c>
    </row>
    <row r="92" spans="1:17" x14ac:dyDescent="0.25">
      <c r="A92">
        <f t="shared" si="7"/>
        <v>41400</v>
      </c>
      <c r="B92">
        <f t="shared" si="3"/>
        <v>42300</v>
      </c>
      <c r="C92" s="1">
        <f t="shared" si="4"/>
        <v>0.69791666666666663</v>
      </c>
      <c r="D92" s="3">
        <f t="shared" si="14"/>
        <v>0.74807992961433245</v>
      </c>
      <c r="E92" s="3">
        <f t="shared" si="14"/>
        <v>0.97286411109072324</v>
      </c>
      <c r="F92" s="3">
        <f t="shared" si="14"/>
        <v>0.65310019688778975</v>
      </c>
      <c r="G92" s="3">
        <f t="shared" si="14"/>
        <v>0.92794393215590931</v>
      </c>
      <c r="H92" s="3">
        <f t="shared" si="14"/>
        <v>0.97280534483650483</v>
      </c>
      <c r="I92" s="3">
        <f t="shared" si="14"/>
        <v>0.95326872051080314</v>
      </c>
      <c r="J92" s="3">
        <f t="shared" si="15"/>
        <v>0.68703152704856663</v>
      </c>
      <c r="K92" s="3">
        <f t="shared" si="15"/>
        <v>0.83313492475466444</v>
      </c>
      <c r="L92" s="3">
        <f t="shared" si="16"/>
        <v>0.67994843377634995</v>
      </c>
      <c r="M92" s="3">
        <f t="shared" si="16"/>
        <v>0.90210539007451096</v>
      </c>
      <c r="N92" s="3">
        <f t="shared" si="16"/>
        <v>0.77863035761745347</v>
      </c>
      <c r="O92" s="3">
        <f t="shared" si="16"/>
        <v>0.97951963138161358</v>
      </c>
      <c r="P92" s="3">
        <f t="shared" si="16"/>
        <v>0.90206632971994594</v>
      </c>
      <c r="Q92" s="3">
        <f t="shared" si="16"/>
        <v>0.93741349087592551</v>
      </c>
    </row>
    <row r="93" spans="1:17" x14ac:dyDescent="0.25">
      <c r="A93">
        <f t="shared" si="7"/>
        <v>42300</v>
      </c>
      <c r="B93">
        <f t="shared" si="3"/>
        <v>43200</v>
      </c>
      <c r="C93" s="1">
        <f t="shared" si="4"/>
        <v>0.70833333333333337</v>
      </c>
      <c r="D93" s="3">
        <f t="shared" si="14"/>
        <v>0.74185699040494291</v>
      </c>
      <c r="E93" s="3">
        <f t="shared" si="14"/>
        <v>0.9557747445204805</v>
      </c>
      <c r="F93" s="3">
        <f t="shared" si="14"/>
        <v>0.65993457031984148</v>
      </c>
      <c r="G93" s="3">
        <f t="shared" si="14"/>
        <v>0.92839358461042598</v>
      </c>
      <c r="H93" s="3">
        <f t="shared" si="14"/>
        <v>0.9557767038476318</v>
      </c>
      <c r="I93" s="3">
        <f t="shared" si="14"/>
        <v>0.94535901859535365</v>
      </c>
      <c r="J93" s="3">
        <f t="shared" si="15"/>
        <v>0.69238466543231925</v>
      </c>
      <c r="K93" s="3">
        <f t="shared" si="15"/>
        <v>0.83270467592937403</v>
      </c>
      <c r="L93" s="3">
        <f t="shared" si="16"/>
        <v>0.67805037123470469</v>
      </c>
      <c r="M93" s="3">
        <f t="shared" si="16"/>
        <v>0.90627533700941221</v>
      </c>
      <c r="N93" s="3">
        <f t="shared" si="16"/>
        <v>0.78073667638633837</v>
      </c>
      <c r="O93" s="3">
        <f t="shared" si="16"/>
        <v>0.95569739139090215</v>
      </c>
      <c r="P93" s="3">
        <f t="shared" si="16"/>
        <v>0.90617807927279603</v>
      </c>
      <c r="Q93" s="3">
        <f t="shared" si="16"/>
        <v>0.9366354243762619</v>
      </c>
    </row>
    <row r="94" spans="1:17" x14ac:dyDescent="0.25">
      <c r="A94">
        <f t="shared" si="7"/>
        <v>43200</v>
      </c>
      <c r="B94">
        <f t="shared" si="3"/>
        <v>44100</v>
      </c>
      <c r="C94" s="1">
        <f t="shared" si="4"/>
        <v>0.71875</v>
      </c>
      <c r="D94" s="3">
        <f t="shared" si="14"/>
        <v>0.74428627185678697</v>
      </c>
      <c r="E94" s="3">
        <f t="shared" si="14"/>
        <v>0.94849206713640255</v>
      </c>
      <c r="F94" s="3">
        <f t="shared" si="14"/>
        <v>0.65612351436879024</v>
      </c>
      <c r="G94" s="3">
        <f t="shared" si="14"/>
        <v>0.91511473275056632</v>
      </c>
      <c r="H94" s="3">
        <f t="shared" si="14"/>
        <v>0.94846115630966266</v>
      </c>
      <c r="I94" s="3">
        <f t="shared" si="14"/>
        <v>0.93623006926328578</v>
      </c>
      <c r="J94" s="3">
        <f t="shared" si="15"/>
        <v>0.69703501053987105</v>
      </c>
      <c r="K94" s="3">
        <f t="shared" si="15"/>
        <v>0.8592035999758052</v>
      </c>
      <c r="L94" s="3">
        <f t="shared" si="16"/>
        <v>0.67430541752292539</v>
      </c>
      <c r="M94" s="3">
        <f t="shared" si="16"/>
        <v>0.91120857282043488</v>
      </c>
      <c r="N94" s="3">
        <f t="shared" si="16"/>
        <v>0.77464913557662207</v>
      </c>
      <c r="O94" s="3">
        <f t="shared" si="16"/>
        <v>0.96444046054121269</v>
      </c>
      <c r="P94" s="3">
        <f t="shared" si="16"/>
        <v>0.91109104487625092</v>
      </c>
      <c r="Q94" s="3">
        <f t="shared" si="16"/>
        <v>0.93623315966580856</v>
      </c>
    </row>
    <row r="95" spans="1:17" x14ac:dyDescent="0.25">
      <c r="A95">
        <f t="shared" si="7"/>
        <v>44100</v>
      </c>
      <c r="B95">
        <f t="shared" si="3"/>
        <v>45000</v>
      </c>
      <c r="C95" s="1">
        <f t="shared" si="4"/>
        <v>0.72916666666666663</v>
      </c>
      <c r="D95" s="3">
        <f t="shared" si="14"/>
        <v>0.73392074034427979</v>
      </c>
      <c r="E95" s="3">
        <f t="shared" si="14"/>
        <v>0.95384160217185843</v>
      </c>
      <c r="F95" s="3">
        <f t="shared" si="14"/>
        <v>0.65689371289395626</v>
      </c>
      <c r="G95" s="3">
        <f t="shared" si="14"/>
        <v>0.92052115741684881</v>
      </c>
      <c r="H95" s="3">
        <f t="shared" si="14"/>
        <v>0.95385922180752991</v>
      </c>
      <c r="I95" s="3">
        <f t="shared" si="14"/>
        <v>0.93715300963344372</v>
      </c>
      <c r="J95" s="3">
        <f t="shared" si="15"/>
        <v>0.69315053917693881</v>
      </c>
      <c r="K95" s="3">
        <f t="shared" si="15"/>
        <v>0.84038809686801075</v>
      </c>
      <c r="L95" s="3">
        <f t="shared" si="16"/>
        <v>0.6751978298765734</v>
      </c>
      <c r="M95" s="3">
        <f t="shared" si="16"/>
        <v>0.8998872550139686</v>
      </c>
      <c r="N95" s="3">
        <f t="shared" si="16"/>
        <v>0.78817064265041636</v>
      </c>
      <c r="O95" s="3">
        <f t="shared" si="16"/>
        <v>0.9688212646928045</v>
      </c>
      <c r="P95" s="3">
        <f t="shared" si="16"/>
        <v>0.89981293764888282</v>
      </c>
      <c r="Q95" s="3">
        <f t="shared" si="16"/>
        <v>0.93334007828213505</v>
      </c>
    </row>
    <row r="96" spans="1:17" x14ac:dyDescent="0.25">
      <c r="A96">
        <f t="shared" si="7"/>
        <v>45000</v>
      </c>
      <c r="B96">
        <f t="shared" si="3"/>
        <v>45900</v>
      </c>
      <c r="C96" s="1">
        <f t="shared" si="4"/>
        <v>0.73958333333333337</v>
      </c>
      <c r="D96" s="3">
        <f t="shared" si="14"/>
        <v>0.74906333616964371</v>
      </c>
      <c r="E96" s="3">
        <f t="shared" si="14"/>
        <v>0.95840640660284049</v>
      </c>
      <c r="F96" s="3">
        <f t="shared" si="14"/>
        <v>0.65316709216704993</v>
      </c>
      <c r="G96" s="3">
        <f t="shared" si="14"/>
        <v>0.93057447257370374</v>
      </c>
      <c r="H96" s="3">
        <f t="shared" si="14"/>
        <v>0.95788263619779768</v>
      </c>
      <c r="I96" s="3">
        <f t="shared" si="14"/>
        <v>0.94413231085497806</v>
      </c>
      <c r="J96" s="3">
        <f t="shared" si="15"/>
        <v>0.70187090396694851</v>
      </c>
      <c r="K96" s="3">
        <f t="shared" si="15"/>
        <v>0.84902209152161878</v>
      </c>
      <c r="L96" s="3">
        <f t="shared" si="16"/>
        <v>0.68192009301466783</v>
      </c>
      <c r="M96" s="3">
        <f t="shared" si="16"/>
        <v>0.91180906562004127</v>
      </c>
      <c r="N96" s="3">
        <f t="shared" si="16"/>
        <v>0.77421033537678297</v>
      </c>
      <c r="O96" s="3">
        <f t="shared" si="16"/>
        <v>0.96595487177559103</v>
      </c>
      <c r="P96" s="3">
        <f t="shared" si="16"/>
        <v>0.91208323896191357</v>
      </c>
      <c r="Q96" s="3">
        <f t="shared" si="16"/>
        <v>0.94279416859606047</v>
      </c>
    </row>
    <row r="97" spans="1:17" x14ac:dyDescent="0.25">
      <c r="A97">
        <f t="shared" si="7"/>
        <v>45900</v>
      </c>
      <c r="B97">
        <f t="shared" si="3"/>
        <v>46800</v>
      </c>
      <c r="C97" s="1">
        <f t="shared" si="4"/>
        <v>0.75</v>
      </c>
      <c r="D97" s="3">
        <f t="shared" si="14"/>
        <v>0.73859775184743182</v>
      </c>
      <c r="E97" s="3">
        <f t="shared" si="14"/>
        <v>0.95887070970403043</v>
      </c>
      <c r="F97" s="3">
        <f t="shared" si="14"/>
        <v>0.66850645685154142</v>
      </c>
      <c r="G97" s="3">
        <f t="shared" si="14"/>
        <v>0.91472448964203956</v>
      </c>
      <c r="H97" s="3">
        <f t="shared" si="14"/>
        <v>0.95894904972146711</v>
      </c>
      <c r="I97" s="3">
        <f t="shared" si="14"/>
        <v>0.94275981628179806</v>
      </c>
      <c r="J97" s="3">
        <f t="shared" si="15"/>
        <v>0.68780940997733742</v>
      </c>
      <c r="K97" s="3">
        <f t="shared" si="15"/>
        <v>0.84527591758251053</v>
      </c>
      <c r="L97" s="3">
        <f t="shared" si="16"/>
        <v>0.67386611942555907</v>
      </c>
      <c r="M97" s="3">
        <f t="shared" si="16"/>
        <v>0.90312410802569021</v>
      </c>
      <c r="N97" s="3">
        <f t="shared" si="16"/>
        <v>0.7867329334381753</v>
      </c>
      <c r="O97" s="3">
        <f t="shared" si="16"/>
        <v>0.96581055310399921</v>
      </c>
      <c r="P97" s="3">
        <f t="shared" si="16"/>
        <v>0.9031328781812672</v>
      </c>
      <c r="Q97" s="3">
        <f t="shared" si="16"/>
        <v>0.9324800030764786</v>
      </c>
    </row>
    <row r="98" spans="1:17" x14ac:dyDescent="0.25">
      <c r="A98">
        <f t="shared" si="7"/>
        <v>46800</v>
      </c>
      <c r="B98">
        <f t="shared" si="3"/>
        <v>47700</v>
      </c>
      <c r="C98" s="1">
        <f t="shared" si="4"/>
        <v>0.76041666666666663</v>
      </c>
      <c r="D98" s="3">
        <f t="shared" si="14"/>
        <v>0.74211234897410838</v>
      </c>
      <c r="E98" s="3">
        <f t="shared" si="14"/>
        <v>0.95335733739656692</v>
      </c>
      <c r="F98" s="3">
        <f t="shared" si="14"/>
        <v>0.65687180216333629</v>
      </c>
      <c r="G98" s="3">
        <f t="shared" si="14"/>
        <v>0.92256290670315699</v>
      </c>
      <c r="H98" s="3">
        <f t="shared" si="14"/>
        <v>0.95335234298315918</v>
      </c>
      <c r="I98" s="3">
        <f t="shared" si="14"/>
        <v>0.9405362546656808</v>
      </c>
      <c r="J98" s="3">
        <f t="shared" si="15"/>
        <v>0.69389003313515896</v>
      </c>
      <c r="K98" s="3">
        <f t="shared" si="15"/>
        <v>0.85008300203318954</v>
      </c>
      <c r="L98" s="3">
        <f t="shared" si="16"/>
        <v>0.68385211140366009</v>
      </c>
      <c r="M98" s="3">
        <f t="shared" si="16"/>
        <v>0.91194853995231218</v>
      </c>
      <c r="N98" s="3">
        <f t="shared" si="16"/>
        <v>0.77683170332202356</v>
      </c>
      <c r="O98" s="3">
        <f t="shared" si="16"/>
        <v>0.95606498241107174</v>
      </c>
      <c r="P98" s="3">
        <f t="shared" si="16"/>
        <v>0.91187689732783572</v>
      </c>
      <c r="Q98" s="3">
        <f t="shared" si="16"/>
        <v>0.93732508514195834</v>
      </c>
    </row>
    <row r="99" spans="1:17" x14ac:dyDescent="0.25">
      <c r="A99">
        <f t="shared" si="7"/>
        <v>47700</v>
      </c>
      <c r="B99">
        <f t="shared" si="3"/>
        <v>48600</v>
      </c>
      <c r="C99" s="1">
        <f t="shared" si="4"/>
        <v>0.77083333333333337</v>
      </c>
      <c r="D99" s="3">
        <f t="shared" si="14"/>
        <v>0.7489474788829571</v>
      </c>
      <c r="E99" s="3">
        <f t="shared" si="14"/>
        <v>0.96861863270371318</v>
      </c>
      <c r="F99" s="3">
        <f t="shared" si="14"/>
        <v>0.66743957995274639</v>
      </c>
      <c r="G99" s="3">
        <f t="shared" si="14"/>
        <v>0.91960772540449109</v>
      </c>
      <c r="H99" s="3">
        <f t="shared" si="14"/>
        <v>0.96868701006220359</v>
      </c>
      <c r="I99" s="3">
        <f t="shared" si="14"/>
        <v>0.9502807410997498</v>
      </c>
      <c r="J99" s="3">
        <f t="shared" si="15"/>
        <v>0.69961996283127459</v>
      </c>
      <c r="K99" s="3">
        <f t="shared" si="15"/>
        <v>0.84889712108987114</v>
      </c>
      <c r="L99" s="3">
        <f t="shared" si="16"/>
        <v>0.68373858322901659</v>
      </c>
      <c r="M99" s="3">
        <f t="shared" si="16"/>
        <v>0.91058535271681451</v>
      </c>
      <c r="N99" s="3">
        <f t="shared" si="16"/>
        <v>0.78709717304632687</v>
      </c>
      <c r="O99" s="3">
        <f t="shared" si="16"/>
        <v>0.96855178208611203</v>
      </c>
      <c r="P99" s="3">
        <f t="shared" si="16"/>
        <v>0.91064806274391474</v>
      </c>
      <c r="Q99" s="3">
        <f t="shared" si="16"/>
        <v>0.93606838989911023</v>
      </c>
    </row>
    <row r="100" spans="1:17" x14ac:dyDescent="0.25">
      <c r="A100">
        <f t="shared" si="7"/>
        <v>48600</v>
      </c>
      <c r="B100">
        <f t="shared" si="3"/>
        <v>49500</v>
      </c>
      <c r="C100" s="1">
        <f t="shared" si="4"/>
        <v>0.78125</v>
      </c>
      <c r="D100" s="3">
        <f t="shared" si="14"/>
        <v>0.75004854645984353</v>
      </c>
      <c r="E100" s="3">
        <f t="shared" si="14"/>
        <v>0.95458580231609413</v>
      </c>
      <c r="F100" s="3">
        <f t="shared" si="14"/>
        <v>0.65309542304494106</v>
      </c>
      <c r="G100" s="3">
        <f t="shared" si="14"/>
        <v>0.93044613337270909</v>
      </c>
      <c r="H100" s="3">
        <f t="shared" si="14"/>
        <v>0.95494531548932793</v>
      </c>
      <c r="I100" s="3">
        <f t="shared" si="14"/>
        <v>0.94762740173237425</v>
      </c>
      <c r="J100" s="3">
        <f t="shared" si="15"/>
        <v>0.70360735236615124</v>
      </c>
      <c r="K100" s="3">
        <f t="shared" si="15"/>
        <v>0.86218083414966862</v>
      </c>
      <c r="L100" s="3">
        <f t="shared" si="16"/>
        <v>0.68150525529139461</v>
      </c>
      <c r="M100" s="3">
        <f t="shared" si="16"/>
        <v>0.90836511949344312</v>
      </c>
      <c r="N100" s="3">
        <f t="shared" si="16"/>
        <v>0.79808026451718062</v>
      </c>
      <c r="O100" s="3">
        <f t="shared" si="16"/>
        <v>0.97256674772167484</v>
      </c>
      <c r="P100" s="3">
        <f t="shared" si="16"/>
        <v>0.90855936810197735</v>
      </c>
      <c r="Q100" s="3">
        <f t="shared" si="16"/>
        <v>0.93976173417558029</v>
      </c>
    </row>
    <row r="101" spans="1:17" x14ac:dyDescent="0.25">
      <c r="A101">
        <f t="shared" si="7"/>
        <v>49500</v>
      </c>
      <c r="B101">
        <f t="shared" si="3"/>
        <v>50400</v>
      </c>
      <c r="C101" s="1">
        <f t="shared" si="4"/>
        <v>0.79166666666666663</v>
      </c>
      <c r="D101" s="3">
        <f t="shared" si="14"/>
        <v>0.74991057300055086</v>
      </c>
      <c r="E101" s="3">
        <f t="shared" si="14"/>
        <v>0.95192662136223272</v>
      </c>
      <c r="F101" s="3">
        <f t="shared" si="14"/>
        <v>0.66266949529625618</v>
      </c>
      <c r="G101" s="3">
        <f t="shared" si="14"/>
        <v>0.92585998883373199</v>
      </c>
      <c r="H101" s="3">
        <f t="shared" si="14"/>
        <v>0.95185428999271227</v>
      </c>
      <c r="I101" s="3">
        <f t="shared" si="14"/>
        <v>0.93753284746024368</v>
      </c>
      <c r="J101" s="3">
        <f t="shared" si="15"/>
        <v>0.70063644471646491</v>
      </c>
      <c r="K101" s="3">
        <f t="shared" si="15"/>
        <v>0.85907254979889047</v>
      </c>
      <c r="L101" s="3">
        <f t="shared" si="16"/>
        <v>0.69074901163932911</v>
      </c>
      <c r="M101" s="3">
        <f t="shared" si="16"/>
        <v>0.91573703387286343</v>
      </c>
      <c r="N101" s="3">
        <f t="shared" si="16"/>
        <v>0.80094973185545881</v>
      </c>
      <c r="O101" s="3">
        <f t="shared" si="16"/>
        <v>0.96157984517301709</v>
      </c>
      <c r="P101" s="3">
        <f t="shared" si="16"/>
        <v>0.91547941879572947</v>
      </c>
      <c r="Q101" s="3">
        <f t="shared" si="16"/>
        <v>0.93579284349585845</v>
      </c>
    </row>
  </sheetData>
  <mergeCells count="2">
    <mergeCell ref="A1:Q1"/>
    <mergeCell ref="A52:Q52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5D14-EE04-4A59-BDD4-93D01F69CC46}">
  <dimension ref="A1:AI101"/>
  <sheetViews>
    <sheetView topLeftCell="A51" workbookViewId="0">
      <selection activeCell="J56" sqref="J56"/>
    </sheetView>
  </sheetViews>
  <sheetFormatPr baseColWidth="10" defaultRowHeight="15" x14ac:dyDescent="0.25"/>
  <sheetData>
    <row r="1" spans="1:35" x14ac:dyDescent="0.25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S1" s="5" t="s">
        <v>42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25">
      <c r="A2" t="s">
        <v>2</v>
      </c>
      <c r="B2" t="s">
        <v>3</v>
      </c>
      <c r="C2" t="s">
        <v>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S2" t="s">
        <v>2</v>
      </c>
      <c r="T2" t="s">
        <v>3</v>
      </c>
      <c r="U2" t="s">
        <v>0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</row>
    <row r="3" spans="1:35" x14ac:dyDescent="0.25">
      <c r="A3">
        <v>7200</v>
      </c>
      <c r="B3">
        <f t="shared" ref="B3:B50" si="0">A3+900</f>
        <v>8100</v>
      </c>
      <c r="C3" s="1">
        <f t="shared" ref="C3:C50" si="1">(A3+18900)/86400</f>
        <v>0.30208333333333331</v>
      </c>
      <c r="D3" s="3">
        <v>0.51128736876640413</v>
      </c>
      <c r="E3" s="3">
        <v>0.50322073080292706</v>
      </c>
      <c r="F3" s="3">
        <v>0.25480461346398381</v>
      </c>
      <c r="G3" s="3">
        <v>0.50322073080292706</v>
      </c>
      <c r="H3" s="3">
        <v>0.66322440087145984</v>
      </c>
      <c r="I3" s="3">
        <v>0.62744100154254723</v>
      </c>
      <c r="J3" s="3">
        <v>0.42149283778552071</v>
      </c>
      <c r="K3" s="3">
        <v>0.51628038445104918</v>
      </c>
      <c r="L3" s="3">
        <v>0.4169483030068396</v>
      </c>
      <c r="M3" s="3">
        <v>0.51866016747906507</v>
      </c>
      <c r="N3" s="3">
        <v>0.2487041487978546</v>
      </c>
      <c r="O3" s="3">
        <v>0.51866016747906507</v>
      </c>
      <c r="P3" s="3">
        <v>0.64776313099085003</v>
      </c>
      <c r="Q3" s="3">
        <v>0.54851520572450807</v>
      </c>
      <c r="S3">
        <v>7200</v>
      </c>
      <c r="T3">
        <f t="shared" ref="T3:T50" si="2">S3+900</f>
        <v>8100</v>
      </c>
      <c r="U3" s="1">
        <f t="shared" ref="U3:U50" si="3">(S3+18900)/86400</f>
        <v>0.30208333333333331</v>
      </c>
      <c r="V3" s="3">
        <v>0.73836686799302453</v>
      </c>
      <c r="W3" s="3">
        <v>0.8034039296108888</v>
      </c>
      <c r="X3" s="3">
        <v>0.39875701652181472</v>
      </c>
      <c r="Y3" s="3">
        <v>0.8034039296108888</v>
      </c>
      <c r="Z3" s="3">
        <v>0.73236009065091034</v>
      </c>
      <c r="AA3" s="3">
        <v>0.75268603618162744</v>
      </c>
      <c r="AB3" s="3">
        <v>0.52630440761706543</v>
      </c>
      <c r="AC3" s="3">
        <v>0.45368073131508363</v>
      </c>
      <c r="AD3" s="3">
        <v>0.76042894323241694</v>
      </c>
      <c r="AE3" s="3">
        <v>0.81654109188386337</v>
      </c>
      <c r="AF3" s="3">
        <v>0.41589857941600467</v>
      </c>
      <c r="AG3" s="3">
        <v>0.81654109188386337</v>
      </c>
      <c r="AH3" s="3">
        <v>0.55650039706156895</v>
      </c>
      <c r="AI3" s="3">
        <v>0.44759023661152114</v>
      </c>
    </row>
    <row r="4" spans="1:35" x14ac:dyDescent="0.25">
      <c r="A4">
        <f t="shared" ref="A4:A50" si="4">B3</f>
        <v>8100</v>
      </c>
      <c r="B4">
        <f t="shared" si="0"/>
        <v>9000</v>
      </c>
      <c r="C4" s="1">
        <f t="shared" si="1"/>
        <v>0.3125</v>
      </c>
      <c r="D4" s="3">
        <v>0.48085769980506815</v>
      </c>
      <c r="E4" s="3">
        <v>0.48801330097573892</v>
      </c>
      <c r="F4" s="3">
        <v>0.19561315438925714</v>
      </c>
      <c r="G4" s="3">
        <v>0.48801330097573892</v>
      </c>
      <c r="H4" s="3">
        <v>0.64636951197960058</v>
      </c>
      <c r="I4" s="3">
        <v>0.61593430970665075</v>
      </c>
      <c r="J4" s="3">
        <v>0.39001760050167567</v>
      </c>
      <c r="K4" s="3">
        <v>0.51533795702584506</v>
      </c>
      <c r="L4" s="3">
        <v>0.39400413787831007</v>
      </c>
      <c r="M4" s="3">
        <v>0.50569453375091444</v>
      </c>
      <c r="N4" s="3">
        <v>0.25285003295978903</v>
      </c>
      <c r="O4" s="3">
        <v>0.50569453375091444</v>
      </c>
      <c r="P4" s="3">
        <v>0.65147419732521716</v>
      </c>
      <c r="Q4" s="3">
        <v>0.54107086226995738</v>
      </c>
      <c r="S4">
        <f t="shared" ref="S4:S50" si="5">T3</f>
        <v>8100</v>
      </c>
      <c r="T4">
        <f t="shared" si="2"/>
        <v>9000</v>
      </c>
      <c r="U4" s="1">
        <f t="shared" si="3"/>
        <v>0.3125</v>
      </c>
      <c r="V4" s="3">
        <v>0.72753291549246824</v>
      </c>
      <c r="W4" s="3">
        <v>0.7973099523632653</v>
      </c>
      <c r="X4" s="3">
        <v>0.38585297228035337</v>
      </c>
      <c r="Y4" s="3">
        <v>0.7973099523632653</v>
      </c>
      <c r="Z4" s="3">
        <v>0.73646931916832137</v>
      </c>
      <c r="AA4" s="3">
        <v>0.75754751813626142</v>
      </c>
      <c r="AB4" s="3">
        <v>0.48990885352503871</v>
      </c>
      <c r="AC4" s="3">
        <v>0.44707370972957322</v>
      </c>
      <c r="AD4" s="3">
        <v>0.74901861173802364</v>
      </c>
      <c r="AE4" s="3">
        <v>0.79351131670195463</v>
      </c>
      <c r="AF4" s="3">
        <v>0.42381973978754761</v>
      </c>
      <c r="AG4" s="3">
        <v>0.79351131670195463</v>
      </c>
      <c r="AH4" s="3">
        <v>0.55922829527589579</v>
      </c>
      <c r="AI4" s="3">
        <v>0.45563841204940625</v>
      </c>
    </row>
    <row r="5" spans="1:35" x14ac:dyDescent="0.25">
      <c r="A5">
        <f t="shared" si="4"/>
        <v>9000</v>
      </c>
      <c r="B5">
        <f t="shared" si="0"/>
        <v>9900</v>
      </c>
      <c r="C5" s="1">
        <f t="shared" si="1"/>
        <v>0.32291666666666669</v>
      </c>
      <c r="D5" s="3">
        <v>0.4884151834249682</v>
      </c>
      <c r="E5" s="3">
        <v>0.47398686433582504</v>
      </c>
      <c r="F5" s="3">
        <v>0.20168390402906439</v>
      </c>
      <c r="G5" s="3">
        <v>0.47398686433582504</v>
      </c>
      <c r="H5" s="3">
        <v>0.66445335663303595</v>
      </c>
      <c r="I5" s="3">
        <v>0.6273100246950547</v>
      </c>
      <c r="J5" s="3">
        <v>0.40096506189683012</v>
      </c>
      <c r="K5" s="3">
        <v>0.52274346972504748</v>
      </c>
      <c r="L5" s="3">
        <v>0.38818640816478567</v>
      </c>
      <c r="M5" s="3">
        <v>0.51362972189191536</v>
      </c>
      <c r="N5" s="3">
        <v>0.21733327637837724</v>
      </c>
      <c r="O5" s="3">
        <v>0.51362972189191536</v>
      </c>
      <c r="P5" s="3">
        <v>0.62965427930945173</v>
      </c>
      <c r="Q5" s="3">
        <v>0.54378990078160061</v>
      </c>
      <c r="S5">
        <f t="shared" si="5"/>
        <v>9000</v>
      </c>
      <c r="T5">
        <f t="shared" si="2"/>
        <v>9900</v>
      </c>
      <c r="U5" s="1">
        <f t="shared" si="3"/>
        <v>0.32291666666666669</v>
      </c>
      <c r="V5" s="3">
        <v>0.72826651316970814</v>
      </c>
      <c r="W5" s="3">
        <v>0.80003460018253814</v>
      </c>
      <c r="X5" s="3">
        <v>0.40042210088726343</v>
      </c>
      <c r="Y5" s="3">
        <v>0.80003460018253814</v>
      </c>
      <c r="Z5" s="3">
        <v>0.73268586825720716</v>
      </c>
      <c r="AA5" s="3">
        <v>0.73326452269269626</v>
      </c>
      <c r="AB5" s="3">
        <v>0.50711805919427788</v>
      </c>
      <c r="AC5" s="3">
        <v>0.45002064377296958</v>
      </c>
      <c r="AD5" s="3">
        <v>0.75221828771765442</v>
      </c>
      <c r="AE5" s="3">
        <v>0.79148045045059967</v>
      </c>
      <c r="AF5" s="3">
        <v>0.375348691719054</v>
      </c>
      <c r="AG5" s="3">
        <v>0.79148045045059967</v>
      </c>
      <c r="AH5" s="3">
        <v>0.54780678287479012</v>
      </c>
      <c r="AI5" s="3">
        <v>0.43508250125871772</v>
      </c>
    </row>
    <row r="6" spans="1:35" x14ac:dyDescent="0.25">
      <c r="A6">
        <f t="shared" si="4"/>
        <v>9900</v>
      </c>
      <c r="B6">
        <f t="shared" si="0"/>
        <v>10800</v>
      </c>
      <c r="C6" s="1">
        <f t="shared" si="1"/>
        <v>0.33333333333333331</v>
      </c>
      <c r="D6" s="3">
        <v>0.49142128480838154</v>
      </c>
      <c r="E6" s="3">
        <v>0.49236971832214788</v>
      </c>
      <c r="F6" s="3">
        <v>0.21554174418733174</v>
      </c>
      <c r="G6" s="3">
        <v>0.49236971832214788</v>
      </c>
      <c r="H6" s="3">
        <v>0.65118667881825787</v>
      </c>
      <c r="I6" s="3">
        <v>0.60608694567672905</v>
      </c>
      <c r="J6" s="3">
        <v>0.38647894942902655</v>
      </c>
      <c r="K6" s="3">
        <v>0.51136231584915171</v>
      </c>
      <c r="L6" s="3">
        <v>0.38437157313336562</v>
      </c>
      <c r="M6" s="3">
        <v>0.50726697290465406</v>
      </c>
      <c r="N6" s="3">
        <v>0.19973566635475798</v>
      </c>
      <c r="O6" s="3">
        <v>0.50726697290465406</v>
      </c>
      <c r="P6" s="3">
        <v>0.63445402993899325</v>
      </c>
      <c r="Q6" s="3">
        <v>0.53954080243889169</v>
      </c>
      <c r="S6">
        <f t="shared" si="5"/>
        <v>9900</v>
      </c>
      <c r="T6">
        <f t="shared" si="2"/>
        <v>10800</v>
      </c>
      <c r="U6" s="1">
        <f t="shared" si="3"/>
        <v>0.33333333333333331</v>
      </c>
      <c r="V6" s="3">
        <v>0.73011650269075568</v>
      </c>
      <c r="W6" s="3">
        <v>0.80244671155694647</v>
      </c>
      <c r="X6" s="3">
        <v>0.37813988166536416</v>
      </c>
      <c r="Y6" s="3">
        <v>0.80244671155694647</v>
      </c>
      <c r="Z6" s="3">
        <v>0.72866564976405823</v>
      </c>
      <c r="AA6" s="3">
        <v>0.74650264403889133</v>
      </c>
      <c r="AB6" s="3">
        <v>0.52123058221917562</v>
      </c>
      <c r="AC6" s="3">
        <v>0.45832188299897292</v>
      </c>
      <c r="AD6" s="3">
        <v>0.75534621328566975</v>
      </c>
      <c r="AE6" s="3">
        <v>0.80159739892676674</v>
      </c>
      <c r="AF6" s="3">
        <v>0.40672414928576989</v>
      </c>
      <c r="AG6" s="3">
        <v>0.80159739892676674</v>
      </c>
      <c r="AH6" s="3">
        <v>0.55664377530560039</v>
      </c>
      <c r="AI6" s="3">
        <v>0.44777335660925432</v>
      </c>
    </row>
    <row r="7" spans="1:35" x14ac:dyDescent="0.25">
      <c r="A7">
        <f t="shared" si="4"/>
        <v>10800</v>
      </c>
      <c r="B7">
        <f t="shared" si="0"/>
        <v>11700</v>
      </c>
      <c r="C7" s="1">
        <f t="shared" si="1"/>
        <v>0.34375</v>
      </c>
      <c r="D7" s="3">
        <v>0.44712675739649421</v>
      </c>
      <c r="E7" s="3">
        <v>0.45790475163677602</v>
      </c>
      <c r="F7" s="3">
        <v>0.2277568048857968</v>
      </c>
      <c r="G7" s="3">
        <v>0.45790475163677602</v>
      </c>
      <c r="H7" s="3">
        <v>0.61480027071926358</v>
      </c>
      <c r="I7" s="3">
        <v>0.5758012444258479</v>
      </c>
      <c r="J7" s="3">
        <v>0.35144510829626424</v>
      </c>
      <c r="K7" s="3">
        <v>0.51533116150690694</v>
      </c>
      <c r="L7" s="3">
        <v>0.36634895840601472</v>
      </c>
      <c r="M7" s="3">
        <v>0.47491174710905659</v>
      </c>
      <c r="N7" s="3">
        <v>0.21362340182167769</v>
      </c>
      <c r="O7" s="3">
        <v>0.47491174710905659</v>
      </c>
      <c r="P7" s="3">
        <v>0.59946967547719565</v>
      </c>
      <c r="Q7" s="3">
        <v>0.48240048098221633</v>
      </c>
      <c r="S7">
        <f t="shared" si="5"/>
        <v>10800</v>
      </c>
      <c r="T7">
        <f t="shared" si="2"/>
        <v>11700</v>
      </c>
      <c r="U7" s="1">
        <f t="shared" si="3"/>
        <v>0.34375</v>
      </c>
      <c r="V7" s="3">
        <v>0.73334934445100641</v>
      </c>
      <c r="W7" s="3">
        <v>0.81013074109199279</v>
      </c>
      <c r="X7" s="3">
        <v>0.35895905336610767</v>
      </c>
      <c r="Y7" s="3">
        <v>0.81013074109199279</v>
      </c>
      <c r="Z7" s="3">
        <v>0.73506896342916528</v>
      </c>
      <c r="AA7" s="3">
        <v>0.75238095238095237</v>
      </c>
      <c r="AB7" s="3">
        <v>0.4743418108569683</v>
      </c>
      <c r="AC7" s="3">
        <v>0.44674566400596005</v>
      </c>
      <c r="AD7" s="3">
        <v>0.74763911019798246</v>
      </c>
      <c r="AE7" s="3">
        <v>0.78042195366751266</v>
      </c>
      <c r="AF7" s="3">
        <v>0.40856062262872739</v>
      </c>
      <c r="AG7" s="3">
        <v>0.78042195366751266</v>
      </c>
      <c r="AH7" s="3">
        <v>0.55248093988251479</v>
      </c>
      <c r="AI7" s="3">
        <v>0.43459503286752865</v>
      </c>
    </row>
    <row r="8" spans="1:35" x14ac:dyDescent="0.25">
      <c r="A8">
        <f t="shared" si="4"/>
        <v>11700</v>
      </c>
      <c r="B8">
        <f t="shared" si="0"/>
        <v>12600</v>
      </c>
      <c r="C8" s="1">
        <f t="shared" si="1"/>
        <v>0.35416666666666669</v>
      </c>
      <c r="D8" s="3">
        <v>0.43218392015860363</v>
      </c>
      <c r="E8" s="3">
        <v>0.45362214780639964</v>
      </c>
      <c r="F8" s="3">
        <v>0.18246449162145589</v>
      </c>
      <c r="G8" s="3">
        <v>0.45362214780639964</v>
      </c>
      <c r="H8" s="3">
        <v>0.62647121590470478</v>
      </c>
      <c r="I8" s="3">
        <v>0.59165035386237008</v>
      </c>
      <c r="J8" s="3">
        <v>0.35513908320855964</v>
      </c>
      <c r="K8" s="3">
        <v>0.5102934673578805</v>
      </c>
      <c r="L8" s="3">
        <v>0.34981759094734344</v>
      </c>
      <c r="M8" s="3">
        <v>0.46929986995846829</v>
      </c>
      <c r="N8" s="3">
        <v>0.19895955001432289</v>
      </c>
      <c r="O8" s="3">
        <v>0.46929986995846829</v>
      </c>
      <c r="P8" s="3">
        <v>0.59121496189342493</v>
      </c>
      <c r="Q8" s="3">
        <v>0.47960850743459443</v>
      </c>
      <c r="S8">
        <f t="shared" si="5"/>
        <v>11700</v>
      </c>
      <c r="T8">
        <f t="shared" si="2"/>
        <v>12600</v>
      </c>
      <c r="U8" s="1">
        <f t="shared" si="3"/>
        <v>0.35416666666666669</v>
      </c>
      <c r="V8" s="3">
        <v>0.7349830868275562</v>
      </c>
      <c r="W8" s="3">
        <v>0.8074892069885472</v>
      </c>
      <c r="X8" s="3">
        <v>0.36832869709306731</v>
      </c>
      <c r="Y8" s="3">
        <v>0.8074892069885472</v>
      </c>
      <c r="Z8" s="3">
        <v>0.7400711731768197</v>
      </c>
      <c r="AA8" s="3">
        <v>0.75901639344262295</v>
      </c>
      <c r="AB8" s="3">
        <v>0.50753635628537663</v>
      </c>
      <c r="AC8" s="3">
        <v>0.43069044942260576</v>
      </c>
      <c r="AD8" s="3">
        <v>0.7489719925093179</v>
      </c>
      <c r="AE8" s="3">
        <v>0.76065828223049159</v>
      </c>
      <c r="AF8" s="3">
        <v>0.40183152987884829</v>
      </c>
      <c r="AG8" s="3">
        <v>0.76065828223049159</v>
      </c>
      <c r="AH8" s="3">
        <v>0.5385648257338177</v>
      </c>
      <c r="AI8" s="3">
        <v>0.45004657393297959</v>
      </c>
    </row>
    <row r="9" spans="1:35" x14ac:dyDescent="0.25">
      <c r="A9">
        <f t="shared" si="4"/>
        <v>12600</v>
      </c>
      <c r="B9">
        <f t="shared" si="0"/>
        <v>13500</v>
      </c>
      <c r="C9" s="1">
        <f t="shared" si="1"/>
        <v>0.36458333333333331</v>
      </c>
      <c r="D9" s="3">
        <v>0.44646413237540489</v>
      </c>
      <c r="E9" s="3">
        <v>0.46294495067693109</v>
      </c>
      <c r="F9" s="3">
        <v>0.23595487648291416</v>
      </c>
      <c r="G9" s="3">
        <v>0.46294495067693109</v>
      </c>
      <c r="H9" s="3">
        <v>0.600483449375249</v>
      </c>
      <c r="I9" s="3">
        <v>0.57571340571254892</v>
      </c>
      <c r="J9" s="3">
        <v>0.33833013965304187</v>
      </c>
      <c r="K9" s="3">
        <v>0.50854252412308776</v>
      </c>
      <c r="L9" s="3">
        <v>0.35082885464813651</v>
      </c>
      <c r="M9" s="3">
        <v>0.45483273220440623</v>
      </c>
      <c r="N9" s="3">
        <v>0.25077386065669616</v>
      </c>
      <c r="O9" s="3">
        <v>0.45483273220440623</v>
      </c>
      <c r="P9" s="3">
        <v>0.59175984905604051</v>
      </c>
      <c r="Q9" s="3">
        <v>0.47531098223010426</v>
      </c>
      <c r="S9">
        <f t="shared" si="5"/>
        <v>12600</v>
      </c>
      <c r="T9">
        <f t="shared" si="2"/>
        <v>13500</v>
      </c>
      <c r="U9" s="1">
        <f t="shared" si="3"/>
        <v>0.36458333333333331</v>
      </c>
      <c r="V9" s="3">
        <v>0.73830258080010103</v>
      </c>
      <c r="W9" s="3">
        <v>0.80636536206050269</v>
      </c>
      <c r="X9" s="3">
        <v>0.38101955237754659</v>
      </c>
      <c r="Y9" s="3">
        <v>0.80636536206050269</v>
      </c>
      <c r="Z9" s="3">
        <v>0.73893520662858325</v>
      </c>
      <c r="AA9" s="3">
        <v>0.75339001225490199</v>
      </c>
      <c r="AB9" s="3">
        <v>0.4750822468053798</v>
      </c>
      <c r="AC9" s="3">
        <v>0.44432588985041754</v>
      </c>
      <c r="AD9" s="3">
        <v>0.74856144861676388</v>
      </c>
      <c r="AE9" s="3">
        <v>0.76751788151255496</v>
      </c>
      <c r="AF9" s="3">
        <v>0.3753960091485945</v>
      </c>
      <c r="AG9" s="3">
        <v>0.76751788151255496</v>
      </c>
      <c r="AH9" s="3">
        <v>0.51784219179025048</v>
      </c>
      <c r="AI9" s="3">
        <v>0.43866600829439351</v>
      </c>
    </row>
    <row r="10" spans="1:35" x14ac:dyDescent="0.25">
      <c r="A10">
        <f t="shared" si="4"/>
        <v>13500</v>
      </c>
      <c r="B10">
        <f t="shared" si="0"/>
        <v>14400</v>
      </c>
      <c r="C10" s="1">
        <f t="shared" si="1"/>
        <v>0.375</v>
      </c>
      <c r="D10" s="3">
        <v>0.43889322053721103</v>
      </c>
      <c r="E10" s="3">
        <v>0.46159081213088082</v>
      </c>
      <c r="F10" s="3">
        <v>0.21583958300567282</v>
      </c>
      <c r="G10" s="3">
        <v>0.46159081213088082</v>
      </c>
      <c r="H10" s="3">
        <v>0.6306971173519561</v>
      </c>
      <c r="I10" s="3">
        <v>0.58524617213377683</v>
      </c>
      <c r="J10" s="3">
        <v>0.3470660421517352</v>
      </c>
      <c r="K10" s="3">
        <v>0.5131284113266098</v>
      </c>
      <c r="L10" s="3">
        <v>0.36393527086948146</v>
      </c>
      <c r="M10" s="3">
        <v>0.46153236391043884</v>
      </c>
      <c r="N10" s="3">
        <v>0.30458436569115283</v>
      </c>
      <c r="O10" s="3">
        <v>0.46153236391043884</v>
      </c>
      <c r="P10" s="3">
        <v>0.60315512961056383</v>
      </c>
      <c r="Q10" s="3">
        <v>0.49214947089947092</v>
      </c>
      <c r="S10">
        <f t="shared" si="5"/>
        <v>13500</v>
      </c>
      <c r="T10">
        <f t="shared" si="2"/>
        <v>14400</v>
      </c>
      <c r="U10" s="1">
        <f t="shared" si="3"/>
        <v>0.375</v>
      </c>
      <c r="V10" s="3">
        <v>0.7260747414522345</v>
      </c>
      <c r="W10" s="3">
        <v>0.80192219619175664</v>
      </c>
      <c r="X10" s="3">
        <v>0.40048635918101139</v>
      </c>
      <c r="Y10" s="3">
        <v>0.80192219619175664</v>
      </c>
      <c r="Z10" s="3">
        <v>0.74224213410906636</v>
      </c>
      <c r="AA10" s="3">
        <v>0.75972276249753334</v>
      </c>
      <c r="AB10" s="3">
        <v>0.4716662078199777</v>
      </c>
      <c r="AC10" s="3">
        <v>0.45482486434572911</v>
      </c>
      <c r="AD10" s="3">
        <v>0.74187344732812088</v>
      </c>
      <c r="AE10" s="3">
        <v>0.77446934090224373</v>
      </c>
      <c r="AF10" s="3">
        <v>0.41795443014082811</v>
      </c>
      <c r="AG10" s="3">
        <v>0.77446934090224373</v>
      </c>
      <c r="AH10" s="3">
        <v>0.54027187468821725</v>
      </c>
      <c r="AI10" s="3">
        <v>0.44682162157503758</v>
      </c>
    </row>
    <row r="11" spans="1:35" x14ac:dyDescent="0.25">
      <c r="A11">
        <f t="shared" si="4"/>
        <v>14400</v>
      </c>
      <c r="B11">
        <f t="shared" si="0"/>
        <v>15300</v>
      </c>
      <c r="C11" s="1">
        <f t="shared" si="1"/>
        <v>0.38541666666666669</v>
      </c>
      <c r="D11" s="3">
        <v>0.44202942349920055</v>
      </c>
      <c r="E11" s="3">
        <v>0.43385678008028028</v>
      </c>
      <c r="F11" s="3">
        <v>0.23294875101930135</v>
      </c>
      <c r="G11" s="3">
        <v>0.43385678008028028</v>
      </c>
      <c r="H11" s="3">
        <v>0.62022762849261426</v>
      </c>
      <c r="I11" s="3">
        <v>0.58119503423915186</v>
      </c>
      <c r="J11" s="3">
        <v>0.35702994403372379</v>
      </c>
      <c r="K11" s="3">
        <v>0.50541020151500093</v>
      </c>
      <c r="L11" s="3">
        <v>0.30937722675053009</v>
      </c>
      <c r="M11" s="3">
        <v>0.43461528465426946</v>
      </c>
      <c r="N11" s="3">
        <v>0.25932558037941844</v>
      </c>
      <c r="O11" s="3">
        <v>0.43461528465426946</v>
      </c>
      <c r="P11" s="3">
        <v>0.6199860603923637</v>
      </c>
      <c r="Q11" s="3">
        <v>0.50263157894736854</v>
      </c>
      <c r="S11">
        <f t="shared" si="5"/>
        <v>14400</v>
      </c>
      <c r="T11">
        <f t="shared" si="2"/>
        <v>15300</v>
      </c>
      <c r="U11" s="1">
        <f t="shared" si="3"/>
        <v>0.38541666666666669</v>
      </c>
      <c r="V11" s="3">
        <v>0.72858460655858381</v>
      </c>
      <c r="W11" s="3">
        <v>0.79776111751222578</v>
      </c>
      <c r="X11" s="3">
        <v>0.3994420001603845</v>
      </c>
      <c r="Y11" s="3">
        <v>0.79776111751222578</v>
      </c>
      <c r="Z11" s="3">
        <v>0.7358974120303341</v>
      </c>
      <c r="AA11" s="3">
        <v>0.7596271858444823</v>
      </c>
      <c r="AB11" s="3">
        <v>0.46773952285504733</v>
      </c>
      <c r="AC11" s="3">
        <v>0.44607849222963508</v>
      </c>
      <c r="AD11" s="3">
        <v>0.74468087607003863</v>
      </c>
      <c r="AE11" s="3">
        <v>0.78977627618420154</v>
      </c>
      <c r="AF11" s="3">
        <v>0.45238363644182628</v>
      </c>
      <c r="AG11" s="3">
        <v>0.78977627618420154</v>
      </c>
      <c r="AH11" s="3">
        <v>0.54451875163912933</v>
      </c>
      <c r="AI11" s="3">
        <v>0.44732574042454515</v>
      </c>
    </row>
    <row r="12" spans="1:35" x14ac:dyDescent="0.25">
      <c r="A12">
        <f t="shared" si="4"/>
        <v>15300</v>
      </c>
      <c r="B12">
        <f t="shared" si="0"/>
        <v>16200</v>
      </c>
      <c r="C12" s="1">
        <f t="shared" si="1"/>
        <v>0.39583333333333331</v>
      </c>
      <c r="D12" s="3">
        <v>0.44213082731652331</v>
      </c>
      <c r="E12" s="3">
        <v>0.45437223740797295</v>
      </c>
      <c r="F12" s="3">
        <v>0.19200871099173136</v>
      </c>
      <c r="G12" s="3">
        <v>0.45437223740797295</v>
      </c>
      <c r="H12" s="3">
        <v>0.61551121302128553</v>
      </c>
      <c r="I12" s="3">
        <v>0.56986193797636187</v>
      </c>
      <c r="J12" s="3">
        <v>0.39666869975246577</v>
      </c>
      <c r="K12" s="3">
        <v>0.51414518645922824</v>
      </c>
      <c r="L12" s="3">
        <v>0.29010846109413507</v>
      </c>
      <c r="M12" s="3">
        <v>0.46421567898782123</v>
      </c>
      <c r="N12" s="3">
        <v>0.25262324327314767</v>
      </c>
      <c r="O12" s="3">
        <v>0.46421567898782123</v>
      </c>
      <c r="P12" s="3">
        <v>0.65413228184878525</v>
      </c>
      <c r="Q12" s="3">
        <v>0.51485931668102203</v>
      </c>
      <c r="S12">
        <f t="shared" si="5"/>
        <v>15300</v>
      </c>
      <c r="T12">
        <f t="shared" si="2"/>
        <v>16200</v>
      </c>
      <c r="U12" s="1">
        <f t="shared" si="3"/>
        <v>0.39583333333333331</v>
      </c>
      <c r="V12" s="3">
        <v>0.73576448094822422</v>
      </c>
      <c r="W12" s="3">
        <v>0.80043743710164372</v>
      </c>
      <c r="X12" s="3">
        <v>0.35881524546550264</v>
      </c>
      <c r="Y12" s="3">
        <v>0.80043743710164372</v>
      </c>
      <c r="Z12" s="3">
        <v>0.72855179561369798</v>
      </c>
      <c r="AA12" s="3">
        <v>0.7387119955776672</v>
      </c>
      <c r="AB12" s="3">
        <v>0.46506260631776464</v>
      </c>
      <c r="AC12" s="3">
        <v>0.42895115606772621</v>
      </c>
      <c r="AD12" s="3">
        <v>0.75446062806712855</v>
      </c>
      <c r="AE12" s="3">
        <v>0.76615768570201803</v>
      </c>
      <c r="AF12" s="3">
        <v>0.36818726128626561</v>
      </c>
      <c r="AG12" s="3">
        <v>0.76615768570201803</v>
      </c>
      <c r="AH12" s="3">
        <v>0.53269965216445292</v>
      </c>
      <c r="AI12" s="3">
        <v>0.43271350871350867</v>
      </c>
    </row>
    <row r="13" spans="1:35" x14ac:dyDescent="0.25">
      <c r="A13">
        <f t="shared" si="4"/>
        <v>16200</v>
      </c>
      <c r="B13">
        <f t="shared" si="0"/>
        <v>17100</v>
      </c>
      <c r="C13" s="1">
        <f t="shared" si="1"/>
        <v>0.40625</v>
      </c>
      <c r="D13" s="3">
        <v>0.43370371013385645</v>
      </c>
      <c r="E13" s="3">
        <v>0.46911928474825365</v>
      </c>
      <c r="F13" s="3">
        <v>0.21948777731392619</v>
      </c>
      <c r="G13" s="3">
        <v>0.46911928474825365</v>
      </c>
      <c r="H13" s="3">
        <v>0.61433610059914689</v>
      </c>
      <c r="I13" s="3">
        <v>0.56241933667699373</v>
      </c>
      <c r="J13" s="3">
        <v>0.3545125377686581</v>
      </c>
      <c r="K13" s="3">
        <v>0.49738459227516463</v>
      </c>
      <c r="L13" s="3">
        <v>0.34834442512256725</v>
      </c>
      <c r="M13" s="3">
        <v>0.45778478057889826</v>
      </c>
      <c r="N13" s="3">
        <v>0.21981185533170899</v>
      </c>
      <c r="O13" s="3">
        <v>0.45778478057889826</v>
      </c>
      <c r="P13" s="3">
        <v>0.6167427351411503</v>
      </c>
      <c r="Q13" s="3">
        <v>0.4875764434232937</v>
      </c>
      <c r="S13">
        <f t="shared" si="5"/>
        <v>16200</v>
      </c>
      <c r="T13">
        <f t="shared" si="2"/>
        <v>17100</v>
      </c>
      <c r="U13" s="1">
        <f t="shared" si="3"/>
        <v>0.40625</v>
      </c>
      <c r="V13" s="3">
        <v>0.72957667674799143</v>
      </c>
      <c r="W13" s="3">
        <v>0.79023787141030133</v>
      </c>
      <c r="X13" s="3">
        <v>0.39782990622097431</v>
      </c>
      <c r="Y13" s="3">
        <v>0.79023787141030133</v>
      </c>
      <c r="Z13" s="3">
        <v>0.73051019557799091</v>
      </c>
      <c r="AA13" s="3">
        <v>0.74753427814264306</v>
      </c>
      <c r="AB13" s="3">
        <v>0.4550393093496542</v>
      </c>
      <c r="AC13" s="3">
        <v>0.41667576536084</v>
      </c>
      <c r="AD13" s="3">
        <v>0.74546442069824281</v>
      </c>
      <c r="AE13" s="3">
        <v>0.77284204723589711</v>
      </c>
      <c r="AF13" s="3">
        <v>0.39604212102237413</v>
      </c>
      <c r="AG13" s="3">
        <v>0.77284204723589711</v>
      </c>
      <c r="AH13" s="3">
        <v>0.52526190853528765</v>
      </c>
      <c r="AI13" s="3">
        <v>0.43409117981611478</v>
      </c>
    </row>
    <row r="14" spans="1:35" x14ac:dyDescent="0.25">
      <c r="A14">
        <f t="shared" si="4"/>
        <v>17100</v>
      </c>
      <c r="B14">
        <f t="shared" si="0"/>
        <v>18000</v>
      </c>
      <c r="C14" s="1">
        <f t="shared" si="1"/>
        <v>0.41666666666666669</v>
      </c>
      <c r="D14" s="3">
        <v>0.44554118283083266</v>
      </c>
      <c r="E14" s="3">
        <v>0.4708787050412212</v>
      </c>
      <c r="F14" s="3">
        <v>0.22541727445881624</v>
      </c>
      <c r="G14" s="3">
        <v>0.4708787050412212</v>
      </c>
      <c r="H14" s="3">
        <v>0.61024857928050036</v>
      </c>
      <c r="I14" s="3">
        <v>0.56687033360853112</v>
      </c>
      <c r="J14" s="3">
        <v>0.37739260714858525</v>
      </c>
      <c r="K14" s="3">
        <v>0.52055625317891696</v>
      </c>
      <c r="L14" s="3">
        <v>0.35210887489246517</v>
      </c>
      <c r="M14" s="3">
        <v>0.44891931643853694</v>
      </c>
      <c r="N14" s="3">
        <v>0.26939973001853279</v>
      </c>
      <c r="O14" s="3">
        <v>0.44891931643853694</v>
      </c>
      <c r="P14" s="3">
        <v>0.63435132742708211</v>
      </c>
      <c r="Q14" s="3">
        <v>0.50604394890387638</v>
      </c>
      <c r="S14">
        <f t="shared" si="5"/>
        <v>17100</v>
      </c>
      <c r="T14">
        <f t="shared" si="2"/>
        <v>18000</v>
      </c>
      <c r="U14" s="1">
        <f t="shared" si="3"/>
        <v>0.41666666666666669</v>
      </c>
      <c r="V14" s="3">
        <v>0.7350735590486146</v>
      </c>
      <c r="W14" s="3">
        <v>0.80231453786506379</v>
      </c>
      <c r="X14" s="3">
        <v>0.38565308883567206</v>
      </c>
      <c r="Y14" s="3">
        <v>0.80231453786506379</v>
      </c>
      <c r="Z14" s="3">
        <v>0.73109497464269246</v>
      </c>
      <c r="AA14" s="3">
        <v>0.74736341632088521</v>
      </c>
      <c r="AB14" s="3">
        <v>0.48989802221882839</v>
      </c>
      <c r="AC14" s="3">
        <v>0.43943924168523096</v>
      </c>
      <c r="AD14" s="3">
        <v>0.7496659782056283</v>
      </c>
      <c r="AE14" s="3">
        <v>0.77632751506006881</v>
      </c>
      <c r="AF14" s="3">
        <v>0.37091864946432002</v>
      </c>
      <c r="AG14" s="3">
        <v>0.77632751506006881</v>
      </c>
      <c r="AH14" s="3">
        <v>0.53710185401925536</v>
      </c>
      <c r="AI14" s="3">
        <v>0.43830597345192324</v>
      </c>
    </row>
    <row r="15" spans="1:35" x14ac:dyDescent="0.25">
      <c r="A15">
        <f t="shared" si="4"/>
        <v>18000</v>
      </c>
      <c r="B15">
        <f t="shared" si="0"/>
        <v>18900</v>
      </c>
      <c r="C15" s="1">
        <f t="shared" si="1"/>
        <v>0.42708333333333331</v>
      </c>
      <c r="D15" s="3">
        <v>0.62217765052236396</v>
      </c>
      <c r="E15" s="3">
        <v>0.52848587960340132</v>
      </c>
      <c r="F15" s="3">
        <v>0.22967146826795953</v>
      </c>
      <c r="G15" s="3">
        <v>0.46031758697039704</v>
      </c>
      <c r="H15" s="3">
        <v>0.60951884777724308</v>
      </c>
      <c r="I15" s="3">
        <v>0.55198291377510156</v>
      </c>
      <c r="J15" s="3">
        <v>0.27697581764307183</v>
      </c>
      <c r="K15" s="3">
        <v>0.24752878179384208</v>
      </c>
      <c r="L15" s="3">
        <v>0.42463720580812697</v>
      </c>
      <c r="M15" s="3">
        <v>0.44037410445280933</v>
      </c>
      <c r="N15" s="3">
        <v>0.24137379678036713</v>
      </c>
      <c r="O15" s="3">
        <v>0.42262057919346924</v>
      </c>
      <c r="P15" s="3">
        <v>0.59202547668234673</v>
      </c>
      <c r="Q15" s="3">
        <v>0.47142857142857142</v>
      </c>
      <c r="S15">
        <f t="shared" si="5"/>
        <v>18000</v>
      </c>
      <c r="T15">
        <f t="shared" si="2"/>
        <v>18900</v>
      </c>
      <c r="U15" s="1">
        <f t="shared" si="3"/>
        <v>0.42708333333333331</v>
      </c>
      <c r="V15" s="3">
        <v>0.72256806169195786</v>
      </c>
      <c r="W15" s="3">
        <v>0.74846059972106005</v>
      </c>
      <c r="X15" s="3">
        <v>0.38849885410570623</v>
      </c>
      <c r="Y15" s="3">
        <v>0.80344973297571587</v>
      </c>
      <c r="Z15" s="3">
        <v>0.74048796750924417</v>
      </c>
      <c r="AA15" s="3">
        <v>0.75867918760622621</v>
      </c>
      <c r="AB15" s="3">
        <v>0.61964668310440851</v>
      </c>
      <c r="AC15" s="3">
        <v>0.44762718273109148</v>
      </c>
      <c r="AD15" s="3">
        <v>0.56496329322097194</v>
      </c>
      <c r="AE15" s="3">
        <v>0.46390965193717476</v>
      </c>
      <c r="AF15" s="3">
        <v>0.38607109056833649</v>
      </c>
      <c r="AG15" s="3">
        <v>0.78180847108632145</v>
      </c>
      <c r="AH15" s="3">
        <v>0.55303167230586214</v>
      </c>
      <c r="AI15" s="3">
        <v>0.44910637948588478</v>
      </c>
    </row>
    <row r="16" spans="1:35" x14ac:dyDescent="0.25">
      <c r="A16">
        <f t="shared" si="4"/>
        <v>18900</v>
      </c>
      <c r="B16">
        <f t="shared" si="0"/>
        <v>19800</v>
      </c>
      <c r="C16" s="1">
        <f t="shared" si="1"/>
        <v>0.4375</v>
      </c>
      <c r="D16" s="3">
        <v>0.69093770168178881</v>
      </c>
      <c r="E16" s="3">
        <v>0.58280293724482968</v>
      </c>
      <c r="F16" s="3">
        <v>0.20334893843945415</v>
      </c>
      <c r="G16" s="3">
        <v>0.44779962998428235</v>
      </c>
      <c r="H16" s="3">
        <v>0.63542412495690148</v>
      </c>
      <c r="I16" s="3">
        <v>0.58286840600643974</v>
      </c>
      <c r="J16" s="3">
        <v>0.36419617439352497</v>
      </c>
      <c r="K16" s="3">
        <v>0.24384929506095557</v>
      </c>
      <c r="L16" s="3">
        <v>0.50052060285360034</v>
      </c>
      <c r="M16" s="3">
        <v>0.49099898655697638</v>
      </c>
      <c r="N16" s="3">
        <v>0.20110495859514507</v>
      </c>
      <c r="O16" s="3">
        <v>0.46279342723004702</v>
      </c>
      <c r="P16" s="3">
        <v>0.62994812881743445</v>
      </c>
      <c r="Q16" s="3">
        <v>0.49068303079078363</v>
      </c>
      <c r="S16">
        <f t="shared" si="5"/>
        <v>18900</v>
      </c>
      <c r="T16">
        <f t="shared" si="2"/>
        <v>19800</v>
      </c>
      <c r="U16" s="1">
        <f t="shared" si="3"/>
        <v>0.4375</v>
      </c>
      <c r="V16" s="3">
        <v>0.75152568160935296</v>
      </c>
      <c r="W16" s="3">
        <v>0.75595622215130776</v>
      </c>
      <c r="X16" s="3">
        <v>0.43271334058382499</v>
      </c>
      <c r="Y16" s="3">
        <v>0.80796771826852543</v>
      </c>
      <c r="Z16" s="3">
        <v>0.74039965195833035</v>
      </c>
      <c r="AA16" s="3">
        <v>0.75595622215130776</v>
      </c>
      <c r="AB16" s="3">
        <v>0.66893135162786188</v>
      </c>
      <c r="AC16" s="3">
        <v>0.48972581722268832</v>
      </c>
      <c r="AD16" s="3">
        <v>0.58810852857831142</v>
      </c>
      <c r="AE16" s="3">
        <v>0.45245695634734207</v>
      </c>
      <c r="AF16" s="3">
        <v>0.40929330753918142</v>
      </c>
      <c r="AG16" s="3">
        <v>0.80618887918495263</v>
      </c>
      <c r="AH16" s="3">
        <v>0.56892762321021917</v>
      </c>
      <c r="AI16" s="3">
        <v>0.45334923979281694</v>
      </c>
    </row>
    <row r="17" spans="1:35" x14ac:dyDescent="0.25">
      <c r="A17">
        <f t="shared" si="4"/>
        <v>19800</v>
      </c>
      <c r="B17">
        <f t="shared" si="0"/>
        <v>20700</v>
      </c>
      <c r="C17" s="1">
        <f t="shared" si="1"/>
        <v>0.44791666666666669</v>
      </c>
      <c r="D17" s="3">
        <v>0.69220207480659623</v>
      </c>
      <c r="E17" s="3">
        <v>0.58390413868182489</v>
      </c>
      <c r="F17" s="3">
        <v>0.21540412283624916</v>
      </c>
      <c r="G17" s="3">
        <v>0.45349985263778364</v>
      </c>
      <c r="H17" s="3">
        <v>0.62858588025637019</v>
      </c>
      <c r="I17" s="3">
        <v>0.58289154973820145</v>
      </c>
      <c r="J17" s="3">
        <v>0.37470449645088183</v>
      </c>
      <c r="K17" s="3">
        <v>0.25155660243597416</v>
      </c>
      <c r="L17" s="3">
        <v>0.49035186523756558</v>
      </c>
      <c r="M17" s="3">
        <v>0.49286469564891622</v>
      </c>
      <c r="N17" s="3">
        <v>0.24633838406548375</v>
      </c>
      <c r="O17" s="3">
        <v>0.46895960028643691</v>
      </c>
      <c r="P17" s="3">
        <v>0.62948356305452402</v>
      </c>
      <c r="Q17" s="3">
        <v>0.49343755308872661</v>
      </c>
      <c r="S17">
        <f t="shared" si="5"/>
        <v>19800</v>
      </c>
      <c r="T17">
        <f t="shared" si="2"/>
        <v>20700</v>
      </c>
      <c r="U17" s="1">
        <f t="shared" si="3"/>
        <v>0.44791666666666669</v>
      </c>
      <c r="V17" s="3">
        <v>0.73488501612705392</v>
      </c>
      <c r="W17" s="3">
        <v>0.76115193816162108</v>
      </c>
      <c r="X17" s="3">
        <v>0.39252880932772632</v>
      </c>
      <c r="Y17" s="3">
        <v>0.80310703289893814</v>
      </c>
      <c r="Z17" s="3">
        <v>0.72440035440794903</v>
      </c>
      <c r="AA17" s="3">
        <v>0.76071715555292552</v>
      </c>
      <c r="AB17" s="3">
        <v>0.66082375352203582</v>
      </c>
      <c r="AC17" s="3">
        <v>0.46774733079208508</v>
      </c>
      <c r="AD17" s="3">
        <v>0.59005042014549536</v>
      </c>
      <c r="AE17" s="3">
        <v>0.45089657060667393</v>
      </c>
      <c r="AF17" s="3">
        <v>0.37664974631409265</v>
      </c>
      <c r="AG17" s="3">
        <v>0.78236520381604757</v>
      </c>
      <c r="AH17" s="3">
        <v>0.53889076359761412</v>
      </c>
      <c r="AI17" s="3">
        <v>0.45056007759776717</v>
      </c>
    </row>
    <row r="18" spans="1:35" x14ac:dyDescent="0.25">
      <c r="A18">
        <f t="shared" si="4"/>
        <v>20700</v>
      </c>
      <c r="B18">
        <f t="shared" si="0"/>
        <v>21600</v>
      </c>
      <c r="C18" s="1">
        <f t="shared" si="1"/>
        <v>0.45833333333333331</v>
      </c>
      <c r="D18" s="3">
        <v>0.68336492750094757</v>
      </c>
      <c r="E18" s="3">
        <v>0.560956595007576</v>
      </c>
      <c r="F18" s="3">
        <v>0.19930263247910976</v>
      </c>
      <c r="G18" s="3">
        <v>0.48312833806290412</v>
      </c>
      <c r="H18" s="3">
        <v>0.59715502461147063</v>
      </c>
      <c r="I18" s="3">
        <v>0.56136309907261672</v>
      </c>
      <c r="J18" s="3">
        <v>0.33373926597532055</v>
      </c>
      <c r="K18" s="3">
        <v>0.2237247964920869</v>
      </c>
      <c r="L18" s="3">
        <v>0.48334336317903304</v>
      </c>
      <c r="M18" s="3">
        <v>0.48108220621329856</v>
      </c>
      <c r="N18" s="3">
        <v>0.20200284483981226</v>
      </c>
      <c r="O18" s="3">
        <v>0.43813443072702329</v>
      </c>
      <c r="P18" s="3">
        <v>0.59588340041120236</v>
      </c>
      <c r="Q18" s="3">
        <v>0.48793250716582393</v>
      </c>
      <c r="S18">
        <f t="shared" si="5"/>
        <v>20700</v>
      </c>
      <c r="T18">
        <f t="shared" si="2"/>
        <v>21600</v>
      </c>
      <c r="U18" s="1">
        <f t="shared" si="3"/>
        <v>0.45833333333333331</v>
      </c>
      <c r="V18" s="3">
        <v>0.75029058174994123</v>
      </c>
      <c r="W18" s="3">
        <v>0.75317054162006647</v>
      </c>
      <c r="X18" s="3">
        <v>0.40693817657941</v>
      </c>
      <c r="Y18" s="3">
        <v>0.81341263485057413</v>
      </c>
      <c r="Z18" s="3">
        <v>0.73774773507729452</v>
      </c>
      <c r="AA18" s="3">
        <v>0.7537331295244265</v>
      </c>
      <c r="AB18" s="3">
        <v>0.66699914226292167</v>
      </c>
      <c r="AC18" s="3">
        <v>0.48553140943961753</v>
      </c>
      <c r="AD18" s="3">
        <v>0.57141281743244954</v>
      </c>
      <c r="AE18" s="3">
        <v>0.44030966173210329</v>
      </c>
      <c r="AF18" s="3">
        <v>0.38989697755910796</v>
      </c>
      <c r="AG18" s="3">
        <v>0.79709709737835022</v>
      </c>
      <c r="AH18" s="3">
        <v>0.55869296871290897</v>
      </c>
      <c r="AI18" s="3">
        <v>0.44129717037354882</v>
      </c>
    </row>
    <row r="19" spans="1:35" x14ac:dyDescent="0.25">
      <c r="A19">
        <f t="shared" si="4"/>
        <v>21600</v>
      </c>
      <c r="B19">
        <f t="shared" si="0"/>
        <v>22500</v>
      </c>
      <c r="C19" s="1">
        <f t="shared" si="1"/>
        <v>0.46875</v>
      </c>
      <c r="D19" s="3">
        <v>0.6755427792748584</v>
      </c>
      <c r="E19" s="3">
        <v>0.54469181614225215</v>
      </c>
      <c r="F19" s="3">
        <v>0.19427804301184329</v>
      </c>
      <c r="G19" s="3">
        <v>0.46288433064525042</v>
      </c>
      <c r="H19" s="3">
        <v>0.58721377414136666</v>
      </c>
      <c r="I19" s="3">
        <v>0.54511734805714573</v>
      </c>
      <c r="J19" s="3">
        <v>0.33818179755383665</v>
      </c>
      <c r="K19" s="3">
        <v>0.24149085794655409</v>
      </c>
      <c r="L19" s="3">
        <v>0.47824793003557342</v>
      </c>
      <c r="M19" s="3">
        <v>0.48227911843263094</v>
      </c>
      <c r="N19" s="3">
        <v>0.20691426489041825</v>
      </c>
      <c r="O19" s="3">
        <v>0.43723156930654694</v>
      </c>
      <c r="P19" s="3">
        <v>0.59228993364554483</v>
      </c>
      <c r="Q19" s="3">
        <v>0.48454019736180687</v>
      </c>
      <c r="S19">
        <f t="shared" si="5"/>
        <v>21600</v>
      </c>
      <c r="T19">
        <f t="shared" si="2"/>
        <v>22500</v>
      </c>
      <c r="U19" s="1">
        <f t="shared" si="3"/>
        <v>0.46875</v>
      </c>
      <c r="V19" s="3">
        <v>0.74418724741349807</v>
      </c>
      <c r="W19" s="3">
        <v>0.75989032258064515</v>
      </c>
      <c r="X19" s="3">
        <v>0.38028524558311394</v>
      </c>
      <c r="Y19" s="3">
        <v>0.80354453839485929</v>
      </c>
      <c r="Z19" s="3">
        <v>0.74077913456096822</v>
      </c>
      <c r="AA19" s="3">
        <v>0.75975591397849462</v>
      </c>
      <c r="AB19" s="3">
        <v>0.6684972709574255</v>
      </c>
      <c r="AC19" s="3">
        <v>0.4989333766217191</v>
      </c>
      <c r="AD19" s="3">
        <v>0.58930945548519875</v>
      </c>
      <c r="AE19" s="3">
        <v>0.45125340887066318</v>
      </c>
      <c r="AF19" s="3">
        <v>0.41127512078845435</v>
      </c>
      <c r="AG19" s="3">
        <v>0.82047778915933622</v>
      </c>
      <c r="AH19" s="3">
        <v>0.55926537851807778</v>
      </c>
      <c r="AI19" s="3">
        <v>0.4509899042593325</v>
      </c>
    </row>
    <row r="20" spans="1:35" x14ac:dyDescent="0.25">
      <c r="A20">
        <f t="shared" si="4"/>
        <v>22500</v>
      </c>
      <c r="B20">
        <f t="shared" si="0"/>
        <v>23400</v>
      </c>
      <c r="C20" s="1">
        <f t="shared" si="1"/>
        <v>0.47916666666666669</v>
      </c>
      <c r="D20" s="3">
        <v>0.68064788797329523</v>
      </c>
      <c r="E20" s="3">
        <v>0.57392810328874477</v>
      </c>
      <c r="F20" s="3">
        <v>0.20387810229898956</v>
      </c>
      <c r="G20" s="3">
        <v>0.46440946399299188</v>
      </c>
      <c r="H20" s="3">
        <v>0.61335450816606285</v>
      </c>
      <c r="I20" s="3">
        <v>0.57490849544560751</v>
      </c>
      <c r="J20" s="3">
        <v>0.32344585168687334</v>
      </c>
      <c r="K20" s="3">
        <v>0.22317210665636039</v>
      </c>
      <c r="L20" s="3">
        <v>0.48184394292131999</v>
      </c>
      <c r="M20" s="3">
        <v>0.48453391340523477</v>
      </c>
      <c r="N20" s="3">
        <v>0.2312054101930042</v>
      </c>
      <c r="O20" s="3">
        <v>0.43339553192385394</v>
      </c>
      <c r="P20" s="3">
        <v>0.59805857148371344</v>
      </c>
      <c r="Q20" s="3">
        <v>0.48551251761287528</v>
      </c>
      <c r="S20">
        <f t="shared" si="5"/>
        <v>22500</v>
      </c>
      <c r="T20">
        <f t="shared" si="2"/>
        <v>23400</v>
      </c>
      <c r="U20" s="1">
        <f t="shared" si="3"/>
        <v>0.47916666666666669</v>
      </c>
      <c r="V20" s="3">
        <v>0.73390910315469526</v>
      </c>
      <c r="W20" s="3">
        <v>0.75173554777673368</v>
      </c>
      <c r="X20" s="3">
        <v>0.41832134930319853</v>
      </c>
      <c r="Y20" s="3">
        <v>0.80497971265413126</v>
      </c>
      <c r="Z20" s="3">
        <v>0.73545517789703829</v>
      </c>
      <c r="AA20" s="3">
        <v>0.75148109485052506</v>
      </c>
      <c r="AB20" s="3">
        <v>0.66044816607043944</v>
      </c>
      <c r="AC20" s="3">
        <v>0.50737443507796287</v>
      </c>
      <c r="AD20" s="3">
        <v>0.5934761664727114</v>
      </c>
      <c r="AE20" s="3">
        <v>0.4493043698222981</v>
      </c>
      <c r="AF20" s="3">
        <v>0.4100722246694023</v>
      </c>
      <c r="AG20" s="3">
        <v>0.81897549535681813</v>
      </c>
      <c r="AH20" s="3">
        <v>0.56395643930302886</v>
      </c>
      <c r="AI20" s="3">
        <v>0.45063133708552028</v>
      </c>
    </row>
    <row r="21" spans="1:35" x14ac:dyDescent="0.25">
      <c r="A21">
        <f t="shared" si="4"/>
        <v>23400</v>
      </c>
      <c r="B21">
        <f t="shared" si="0"/>
        <v>24300</v>
      </c>
      <c r="C21" s="1">
        <f t="shared" si="1"/>
        <v>0.48958333333333331</v>
      </c>
      <c r="D21" s="3">
        <v>0.68624931658359745</v>
      </c>
      <c r="E21" s="3">
        <v>0.56285219375165496</v>
      </c>
      <c r="F21" s="3">
        <v>0.22798436311302508</v>
      </c>
      <c r="G21" s="3">
        <v>0.46369190554742429</v>
      </c>
      <c r="H21" s="3">
        <v>0.59743053690591685</v>
      </c>
      <c r="I21" s="3">
        <v>0.56157925064143677</v>
      </c>
      <c r="J21" s="3">
        <v>0.36221357252897401</v>
      </c>
      <c r="K21" s="3">
        <v>0.26727676934065159</v>
      </c>
      <c r="L21" s="3">
        <v>0.4996315395864479</v>
      </c>
      <c r="M21" s="3">
        <v>0.50755866701842223</v>
      </c>
      <c r="N21" s="3">
        <v>0.2267611004654862</v>
      </c>
      <c r="O21" s="3">
        <v>0.4544599319891115</v>
      </c>
      <c r="P21" s="3">
        <v>0.61141652372958466</v>
      </c>
      <c r="Q21" s="3">
        <v>0.51286807240156751</v>
      </c>
      <c r="S21">
        <f t="shared" si="5"/>
        <v>23400</v>
      </c>
      <c r="T21">
        <f t="shared" si="2"/>
        <v>24300</v>
      </c>
      <c r="U21" s="1">
        <f t="shared" si="3"/>
        <v>0.48958333333333331</v>
      </c>
      <c r="V21" s="3">
        <v>0.73608336234066563</v>
      </c>
      <c r="W21" s="3">
        <v>0.75502910539215684</v>
      </c>
      <c r="X21" s="3">
        <v>0.40555430871957432</v>
      </c>
      <c r="Y21" s="3">
        <v>0.79381195865563714</v>
      </c>
      <c r="Z21" s="3">
        <v>0.73079094194760308</v>
      </c>
      <c r="AA21" s="3">
        <v>0.75437551062091501</v>
      </c>
      <c r="AB21" s="3">
        <v>0.63765791872762012</v>
      </c>
      <c r="AC21" s="3">
        <v>0.45875064454963493</v>
      </c>
      <c r="AD21" s="3">
        <v>0.54667976848741939</v>
      </c>
      <c r="AE21" s="3">
        <v>0.44721058897384858</v>
      </c>
      <c r="AF21" s="3">
        <v>0.40164992633542979</v>
      </c>
      <c r="AG21" s="3">
        <v>0.80185278689554451</v>
      </c>
      <c r="AH21" s="3">
        <v>0.55650805326466612</v>
      </c>
      <c r="AI21" s="3">
        <v>0.44603871397384853</v>
      </c>
    </row>
    <row r="22" spans="1:35" x14ac:dyDescent="0.25">
      <c r="A22">
        <f t="shared" si="4"/>
        <v>24300</v>
      </c>
      <c r="B22">
        <f t="shared" si="0"/>
        <v>25200</v>
      </c>
      <c r="C22" s="1">
        <f t="shared" si="1"/>
        <v>0.5</v>
      </c>
      <c r="D22" s="3">
        <v>0.68304550144918252</v>
      </c>
      <c r="E22" s="3">
        <v>0.54169005690640104</v>
      </c>
      <c r="F22" s="3">
        <v>0.20012259716691147</v>
      </c>
      <c r="G22" s="3">
        <v>0.44564351768286353</v>
      </c>
      <c r="H22" s="3">
        <v>0.59878224934198199</v>
      </c>
      <c r="I22" s="3">
        <v>0.54233634317412227</v>
      </c>
      <c r="J22" s="3">
        <v>0.30961687247526704</v>
      </c>
      <c r="K22" s="3">
        <v>0.22030743606378209</v>
      </c>
      <c r="L22" s="3">
        <v>0.47605740249646622</v>
      </c>
      <c r="M22" s="3">
        <v>0.48298589543620396</v>
      </c>
      <c r="N22" s="3">
        <v>0.20753895754196425</v>
      </c>
      <c r="O22" s="3">
        <v>0.44670483280610657</v>
      </c>
      <c r="P22" s="3">
        <v>0.60498871614753069</v>
      </c>
      <c r="Q22" s="3">
        <v>0.48718808320706958</v>
      </c>
      <c r="S22">
        <f t="shared" si="5"/>
        <v>24300</v>
      </c>
      <c r="T22">
        <f t="shared" si="2"/>
        <v>25200</v>
      </c>
      <c r="U22" s="1">
        <f t="shared" si="3"/>
        <v>0.5</v>
      </c>
      <c r="V22" s="3">
        <v>0.74290314355588072</v>
      </c>
      <c r="W22" s="3">
        <v>0.74568300646065278</v>
      </c>
      <c r="X22" s="3">
        <v>0.41752361502979884</v>
      </c>
      <c r="Y22" s="3">
        <v>0.8040408422906159</v>
      </c>
      <c r="Z22" s="3">
        <v>0.73114400493432319</v>
      </c>
      <c r="AA22" s="3">
        <v>0.74543237989423672</v>
      </c>
      <c r="AB22" s="3">
        <v>0.65010623434843251</v>
      </c>
      <c r="AC22" s="3">
        <v>0.48846797604566577</v>
      </c>
      <c r="AD22" s="3">
        <v>0.54038183520867444</v>
      </c>
      <c r="AE22" s="3">
        <v>0.43516279034582456</v>
      </c>
      <c r="AF22" s="3">
        <v>0.45093620903834652</v>
      </c>
      <c r="AG22" s="3">
        <v>0.81279619381246082</v>
      </c>
      <c r="AH22" s="3">
        <v>0.56091607661219078</v>
      </c>
      <c r="AI22" s="3">
        <v>0.43528444484704121</v>
      </c>
    </row>
    <row r="23" spans="1:35" x14ac:dyDescent="0.25">
      <c r="A23">
        <f t="shared" si="4"/>
        <v>25200</v>
      </c>
      <c r="B23">
        <f t="shared" si="0"/>
        <v>26100</v>
      </c>
      <c r="C23" s="1">
        <f t="shared" si="1"/>
        <v>0.51041666666666663</v>
      </c>
      <c r="D23" s="3">
        <v>0.6740905143049124</v>
      </c>
      <c r="E23" s="3">
        <v>0.56620030621334538</v>
      </c>
      <c r="F23" s="3">
        <v>0.20862219149202441</v>
      </c>
      <c r="G23" s="3">
        <v>0.4684918272799008</v>
      </c>
      <c r="H23" s="3">
        <v>0.61969288317751947</v>
      </c>
      <c r="I23" s="3">
        <v>0.56691255692559628</v>
      </c>
      <c r="J23" s="3">
        <v>0.32294574071056609</v>
      </c>
      <c r="K23" s="3">
        <v>0.23178185585318928</v>
      </c>
      <c r="L23" s="3">
        <v>0.48183467973823813</v>
      </c>
      <c r="M23" s="3">
        <v>0.49916438877146296</v>
      </c>
      <c r="N23" s="3">
        <v>0.24868277083686374</v>
      </c>
      <c r="O23" s="3">
        <v>0.45304132364218203</v>
      </c>
      <c r="P23" s="3">
        <v>0.63499812999641259</v>
      </c>
      <c r="Q23" s="3">
        <v>0.49774602743930851</v>
      </c>
      <c r="S23">
        <f t="shared" si="5"/>
        <v>25200</v>
      </c>
      <c r="T23">
        <f t="shared" si="2"/>
        <v>26100</v>
      </c>
      <c r="U23" s="1">
        <f t="shared" si="3"/>
        <v>0.51041666666666663</v>
      </c>
      <c r="V23" s="3">
        <v>0.73953901889481544</v>
      </c>
      <c r="W23" s="3">
        <v>0.74942287294712773</v>
      </c>
      <c r="X23" s="3">
        <v>0.41891759606220164</v>
      </c>
      <c r="Y23" s="3">
        <v>0.80002732820682509</v>
      </c>
      <c r="Z23" s="3">
        <v>0.73216194074563168</v>
      </c>
      <c r="AA23" s="3">
        <v>0.74913797266222759</v>
      </c>
      <c r="AB23" s="3">
        <v>0.66149353773906583</v>
      </c>
      <c r="AC23" s="3">
        <v>0.47917219699979263</v>
      </c>
      <c r="AD23" s="3">
        <v>0.59069812106607045</v>
      </c>
      <c r="AE23" s="3">
        <v>0.44605925586199469</v>
      </c>
      <c r="AF23" s="3">
        <v>0.39836181103625751</v>
      </c>
      <c r="AG23" s="3">
        <v>0.79632202773385607</v>
      </c>
      <c r="AH23" s="3">
        <v>0.55909404965543985</v>
      </c>
      <c r="AI23" s="3">
        <v>0.44576685820117595</v>
      </c>
    </row>
    <row r="24" spans="1:35" x14ac:dyDescent="0.25">
      <c r="A24">
        <f t="shared" si="4"/>
        <v>26100</v>
      </c>
      <c r="B24">
        <f t="shared" si="0"/>
        <v>27000</v>
      </c>
      <c r="C24" s="1">
        <f t="shared" si="1"/>
        <v>0.52083333333333337</v>
      </c>
      <c r="D24" s="3">
        <v>0.6877496893422117</v>
      </c>
      <c r="E24" s="3">
        <v>0.55706619669922741</v>
      </c>
      <c r="F24" s="3">
        <v>0.24109160984474345</v>
      </c>
      <c r="G24" s="3">
        <v>0.44810207213378028</v>
      </c>
      <c r="H24" s="3">
        <v>0.60061262640649482</v>
      </c>
      <c r="I24" s="3">
        <v>0.55866531736015013</v>
      </c>
      <c r="J24" s="3">
        <v>0.32145288293578361</v>
      </c>
      <c r="K24" s="3">
        <v>0.23670215924584617</v>
      </c>
      <c r="L24" s="3">
        <v>0.4887440030091515</v>
      </c>
      <c r="M24" s="3">
        <v>0.49191587653192376</v>
      </c>
      <c r="N24" s="3">
        <v>0.24594435602144812</v>
      </c>
      <c r="O24" s="3">
        <v>0.45057092487962536</v>
      </c>
      <c r="P24" s="3">
        <v>0.60711858215287007</v>
      </c>
      <c r="Q24" s="3">
        <v>0.49079953041188579</v>
      </c>
      <c r="S24">
        <f t="shared" si="5"/>
        <v>26100</v>
      </c>
      <c r="T24">
        <f t="shared" si="2"/>
        <v>27000</v>
      </c>
      <c r="U24" s="1">
        <f t="shared" si="3"/>
        <v>0.52083333333333337</v>
      </c>
      <c r="V24" s="3">
        <v>0.74115388974755714</v>
      </c>
      <c r="W24" s="3">
        <v>0.74356939153850221</v>
      </c>
      <c r="X24" s="3">
        <v>0.39957914257905475</v>
      </c>
      <c r="Y24" s="3">
        <v>0.79949930283353066</v>
      </c>
      <c r="Z24" s="3">
        <v>0.73680362831323609</v>
      </c>
      <c r="AA24" s="3">
        <v>0.74356939153850221</v>
      </c>
      <c r="AB24" s="3">
        <v>0.64022877633639008</v>
      </c>
      <c r="AC24" s="3">
        <v>0.46927385993547049</v>
      </c>
      <c r="AD24" s="3">
        <v>0.59230969084301721</v>
      </c>
      <c r="AE24" s="3">
        <v>0.44062551465744393</v>
      </c>
      <c r="AF24" s="3">
        <v>0.423336927518565</v>
      </c>
      <c r="AG24" s="3">
        <v>0.80092876857870965</v>
      </c>
      <c r="AH24" s="3">
        <v>0.55603298209047392</v>
      </c>
      <c r="AI24" s="3">
        <v>0.44049530632411066</v>
      </c>
    </row>
    <row r="25" spans="1:35" x14ac:dyDescent="0.25">
      <c r="A25">
        <f t="shared" si="4"/>
        <v>27000</v>
      </c>
      <c r="B25">
        <f t="shared" si="0"/>
        <v>27900</v>
      </c>
      <c r="C25" s="1">
        <f t="shared" si="1"/>
        <v>0.53125</v>
      </c>
      <c r="D25" s="3">
        <v>0.67699388356211765</v>
      </c>
      <c r="E25" s="3">
        <v>0.53731721803496069</v>
      </c>
      <c r="F25" s="3">
        <v>0.19738448555868618</v>
      </c>
      <c r="G25" s="3">
        <v>0.46803495575733384</v>
      </c>
      <c r="H25" s="3">
        <v>0.60407385071125064</v>
      </c>
      <c r="I25" s="3">
        <v>0.53575693434701743</v>
      </c>
      <c r="J25" s="3">
        <v>0.33365999144854436</v>
      </c>
      <c r="K25" s="3">
        <v>0.23950546257554625</v>
      </c>
      <c r="L25" s="3">
        <v>0.49758246202438389</v>
      </c>
      <c r="M25" s="3">
        <v>0.49431078568107856</v>
      </c>
      <c r="N25" s="3">
        <v>0.23416915504017499</v>
      </c>
      <c r="O25" s="3">
        <v>0.4465406757540536</v>
      </c>
      <c r="P25" s="3">
        <v>0.63438799141947766</v>
      </c>
      <c r="Q25" s="3">
        <v>0.49429916317991635</v>
      </c>
      <c r="S25">
        <f t="shared" si="5"/>
        <v>27000</v>
      </c>
      <c r="T25">
        <f t="shared" si="2"/>
        <v>27900</v>
      </c>
      <c r="U25" s="1">
        <f t="shared" si="3"/>
        <v>0.53125</v>
      </c>
      <c r="V25" s="3">
        <v>0.73843506742009524</v>
      </c>
      <c r="W25" s="3">
        <v>0.7494568839131015</v>
      </c>
      <c r="X25" s="3">
        <v>0.38711169014193703</v>
      </c>
      <c r="Y25" s="3">
        <v>0.79890666679096489</v>
      </c>
      <c r="Z25" s="3">
        <v>0.73844470828448672</v>
      </c>
      <c r="AA25" s="3">
        <v>0.7494568839131015</v>
      </c>
      <c r="AB25" s="3">
        <v>0.60767935619061242</v>
      </c>
      <c r="AC25" s="3">
        <v>0.45135827864302736</v>
      </c>
      <c r="AD25" s="3">
        <v>0.58606412734672297</v>
      </c>
      <c r="AE25" s="3">
        <v>0.43995887731029093</v>
      </c>
      <c r="AF25" s="3">
        <v>0.38452993553119985</v>
      </c>
      <c r="AG25" s="3">
        <v>0.7908862156626425</v>
      </c>
      <c r="AH25" s="3">
        <v>0.55717443616622175</v>
      </c>
      <c r="AI25" s="3">
        <v>0.43875883906205992</v>
      </c>
    </row>
    <row r="26" spans="1:35" x14ac:dyDescent="0.25">
      <c r="A26">
        <f t="shared" si="4"/>
        <v>27900</v>
      </c>
      <c r="B26">
        <f t="shared" si="0"/>
        <v>28800</v>
      </c>
      <c r="C26" s="1">
        <f t="shared" si="1"/>
        <v>0.54166666666666663</v>
      </c>
      <c r="D26" s="3">
        <v>0.69053429269867617</v>
      </c>
      <c r="E26" s="3">
        <v>0.56596567697448064</v>
      </c>
      <c r="F26" s="3">
        <v>0.21634980955066868</v>
      </c>
      <c r="G26" s="3">
        <v>0.44332921979980811</v>
      </c>
      <c r="H26" s="3">
        <v>0.62264042507355732</v>
      </c>
      <c r="I26" s="3">
        <v>0.56724090118972748</v>
      </c>
      <c r="J26" s="3">
        <v>0.33646041225949896</v>
      </c>
      <c r="K26" s="3">
        <v>0.2215302344714109</v>
      </c>
      <c r="L26" s="3">
        <v>0.49076730553489856</v>
      </c>
      <c r="M26" s="3">
        <v>0.49094397564985803</v>
      </c>
      <c r="N26" s="3">
        <v>0.2581965098300128</v>
      </c>
      <c r="O26" s="3">
        <v>0.45580297747727094</v>
      </c>
      <c r="P26" s="3">
        <v>0.60703929608541896</v>
      </c>
      <c r="Q26" s="3">
        <v>0.4903399718105601</v>
      </c>
      <c r="S26">
        <f t="shared" si="5"/>
        <v>27900</v>
      </c>
      <c r="T26">
        <f t="shared" si="2"/>
        <v>28800</v>
      </c>
      <c r="U26" s="1">
        <f t="shared" si="3"/>
        <v>0.54166666666666663</v>
      </c>
      <c r="V26" s="3">
        <v>0.72991876443735448</v>
      </c>
      <c r="W26" s="3">
        <v>0.74724726431622979</v>
      </c>
      <c r="X26" s="3">
        <v>0.37527048194506107</v>
      </c>
      <c r="Y26" s="3">
        <v>0.79873169564429347</v>
      </c>
      <c r="Z26" s="3">
        <v>0.73559428344719291</v>
      </c>
      <c r="AA26" s="3">
        <v>0.74724726431622979</v>
      </c>
      <c r="AB26" s="3">
        <v>0.45491507026601524</v>
      </c>
      <c r="AC26" s="3">
        <v>0.34427469949790412</v>
      </c>
      <c r="AD26" s="3">
        <v>0.59347987923051537</v>
      </c>
      <c r="AE26" s="3">
        <v>0.43049983449189017</v>
      </c>
      <c r="AF26" s="3">
        <v>0.40548851496124955</v>
      </c>
      <c r="AG26" s="3">
        <v>0.79343047952810619</v>
      </c>
      <c r="AH26" s="3">
        <v>0.55148662910284529</v>
      </c>
      <c r="AI26" s="3">
        <v>0.43012247600132414</v>
      </c>
    </row>
    <row r="27" spans="1:35" x14ac:dyDescent="0.25">
      <c r="A27">
        <f t="shared" si="4"/>
        <v>28800</v>
      </c>
      <c r="B27">
        <f t="shared" si="0"/>
        <v>29700</v>
      </c>
      <c r="C27" s="1">
        <f t="shared" si="1"/>
        <v>0.55208333333333337</v>
      </c>
      <c r="D27" s="3">
        <v>0.68931496607093679</v>
      </c>
      <c r="E27" s="3">
        <v>0.55052506150040648</v>
      </c>
      <c r="F27" s="3">
        <v>0.19138499909110715</v>
      </c>
      <c r="G27" s="3">
        <v>0.44852332050305488</v>
      </c>
      <c r="H27" s="3">
        <v>0.59982257194610245</v>
      </c>
      <c r="I27" s="3">
        <v>0.5522226278325395</v>
      </c>
      <c r="J27" s="3">
        <v>0.3349496827992855</v>
      </c>
      <c r="K27" s="3">
        <v>0.23149570236526759</v>
      </c>
      <c r="L27" s="3">
        <v>0.48887886910002976</v>
      </c>
      <c r="M27" s="3">
        <v>0.4914624505928854</v>
      </c>
      <c r="N27" s="3">
        <v>0.23599479198388434</v>
      </c>
      <c r="O27" s="3">
        <v>0.44881883944811413</v>
      </c>
      <c r="P27" s="3">
        <v>0.5982689082979662</v>
      </c>
      <c r="Q27" s="3">
        <v>0.48915176610828787</v>
      </c>
      <c r="S27">
        <f t="shared" si="5"/>
        <v>28800</v>
      </c>
      <c r="T27">
        <f t="shared" si="2"/>
        <v>29700</v>
      </c>
      <c r="U27" s="1">
        <f t="shared" si="3"/>
        <v>0.55208333333333337</v>
      </c>
      <c r="V27" s="3">
        <v>0.73796528417107654</v>
      </c>
      <c r="W27" s="3">
        <v>0.75956597094367573</v>
      </c>
      <c r="X27" s="3">
        <v>0.40689643773948847</v>
      </c>
      <c r="Y27" s="3">
        <v>0.79748404468863165</v>
      </c>
      <c r="Z27" s="3">
        <v>0.73930844173340271</v>
      </c>
      <c r="AA27" s="3">
        <v>0.75956597094367573</v>
      </c>
      <c r="AB27" s="3">
        <v>0.39808285550296646</v>
      </c>
      <c r="AC27" s="3">
        <v>0.30789513201714547</v>
      </c>
      <c r="AD27" s="3">
        <v>0.59487673878929814</v>
      </c>
      <c r="AE27" s="3">
        <v>0.4566166361679736</v>
      </c>
      <c r="AF27" s="3">
        <v>0.40171457452158299</v>
      </c>
      <c r="AG27" s="3">
        <v>0.79034514798262778</v>
      </c>
      <c r="AH27" s="3">
        <v>0.55309266418000314</v>
      </c>
      <c r="AI27" s="3">
        <v>0.4566166361679736</v>
      </c>
    </row>
    <row r="28" spans="1:35" x14ac:dyDescent="0.25">
      <c r="A28">
        <f t="shared" si="4"/>
        <v>29700</v>
      </c>
      <c r="B28">
        <f t="shared" si="0"/>
        <v>30600</v>
      </c>
      <c r="C28" s="1">
        <f t="shared" si="1"/>
        <v>0.5625</v>
      </c>
      <c r="D28" s="3">
        <v>0.6876340545474241</v>
      </c>
      <c r="E28" s="3">
        <v>0.57312267826933605</v>
      </c>
      <c r="F28" s="3">
        <v>0.19014854605643927</v>
      </c>
      <c r="G28" s="3">
        <v>0.45360065310823688</v>
      </c>
      <c r="H28" s="3">
        <v>0.60922870307847876</v>
      </c>
      <c r="I28" s="3">
        <v>0.57257531674852302</v>
      </c>
      <c r="J28" s="3">
        <v>0.32283108712250552</v>
      </c>
      <c r="K28" s="3">
        <v>0.21793626385834902</v>
      </c>
      <c r="L28" s="3">
        <v>0.48881812864460555</v>
      </c>
      <c r="M28" s="3">
        <v>0.48073283685671581</v>
      </c>
      <c r="N28" s="3">
        <v>0.25822317595960731</v>
      </c>
      <c r="O28" s="3">
        <v>0.4577250821612468</v>
      </c>
      <c r="P28" s="3">
        <v>0.58778924403513</v>
      </c>
      <c r="Q28" s="3">
        <v>0.47865617659619908</v>
      </c>
      <c r="S28">
        <f t="shared" si="5"/>
        <v>29700</v>
      </c>
      <c r="T28">
        <f t="shared" si="2"/>
        <v>30600</v>
      </c>
      <c r="U28" s="1">
        <f t="shared" si="3"/>
        <v>0.5625</v>
      </c>
      <c r="V28" s="3">
        <v>0.74835178061448115</v>
      </c>
      <c r="W28" s="3">
        <v>0.75950774402426302</v>
      </c>
      <c r="X28" s="3">
        <v>0.37153716373396006</v>
      </c>
      <c r="Y28" s="3">
        <v>0.80080432323740103</v>
      </c>
      <c r="Z28" s="3">
        <v>0.73987379215824023</v>
      </c>
      <c r="AA28" s="3">
        <v>0.75996436502882914</v>
      </c>
      <c r="AB28" s="3">
        <v>0.50436162548884322</v>
      </c>
      <c r="AC28" s="3">
        <v>0.39261451075909021</v>
      </c>
      <c r="AD28" s="3">
        <v>0.58701566334245991</v>
      </c>
      <c r="AE28" s="3">
        <v>0.45132567953195757</v>
      </c>
      <c r="AF28" s="3">
        <v>0.38130999332957716</v>
      </c>
      <c r="AG28" s="3">
        <v>0.80369001077926472</v>
      </c>
      <c r="AH28" s="3">
        <v>0.56235900964367946</v>
      </c>
      <c r="AI28" s="3">
        <v>0.45162870983498787</v>
      </c>
    </row>
    <row r="29" spans="1:35" x14ac:dyDescent="0.25">
      <c r="A29">
        <f t="shared" si="4"/>
        <v>30600</v>
      </c>
      <c r="B29">
        <f t="shared" si="0"/>
        <v>31500</v>
      </c>
      <c r="C29" s="1">
        <f t="shared" si="1"/>
        <v>0.57291666666666663</v>
      </c>
      <c r="D29" s="3">
        <v>0.69062855651687927</v>
      </c>
      <c r="E29" s="3">
        <v>0.54544217048668375</v>
      </c>
      <c r="F29" s="3">
        <v>0.15723669590928785</v>
      </c>
      <c r="G29" s="3">
        <v>0.45551690236905368</v>
      </c>
      <c r="H29" s="3">
        <v>0.60197117067913031</v>
      </c>
      <c r="I29" s="3">
        <v>0.54737669429620772</v>
      </c>
      <c r="J29" s="3">
        <v>0.3420504892332894</v>
      </c>
      <c r="K29" s="3">
        <v>0.21771475368574483</v>
      </c>
      <c r="L29" s="3">
        <v>0.4816188539573048</v>
      </c>
      <c r="M29" s="3">
        <v>0.49607573910555375</v>
      </c>
      <c r="N29" s="3">
        <v>0.19969525925195913</v>
      </c>
      <c r="O29" s="3">
        <v>0.46190330602095314</v>
      </c>
      <c r="P29" s="3">
        <v>0.61023983857965602</v>
      </c>
      <c r="Q29" s="3">
        <v>0.49336009634559197</v>
      </c>
      <c r="S29">
        <f t="shared" si="5"/>
        <v>30600</v>
      </c>
      <c r="T29">
        <f t="shared" si="2"/>
        <v>31500</v>
      </c>
      <c r="U29" s="1">
        <f t="shared" si="3"/>
        <v>0.57291666666666663</v>
      </c>
      <c r="V29" s="3">
        <v>0.75211891490152361</v>
      </c>
      <c r="W29" s="3">
        <v>0.75608695652173918</v>
      </c>
      <c r="X29" s="3">
        <v>0.37822505938448109</v>
      </c>
      <c r="Y29" s="3">
        <v>0.80125884640761069</v>
      </c>
      <c r="Z29" s="3">
        <v>0.73867032026813484</v>
      </c>
      <c r="AA29" s="3">
        <v>0.75608695652173918</v>
      </c>
      <c r="AB29" s="3">
        <v>0.66086415043030122</v>
      </c>
      <c r="AC29" s="3">
        <v>0.4893577949519935</v>
      </c>
      <c r="AD29" s="3">
        <v>0.58206470214648431</v>
      </c>
      <c r="AE29" s="3">
        <v>0.45594904020932353</v>
      </c>
      <c r="AF29" s="3">
        <v>0.39104787540860908</v>
      </c>
      <c r="AG29" s="3">
        <v>0.81016271739955958</v>
      </c>
      <c r="AH29" s="3">
        <v>0.55475888337444401</v>
      </c>
      <c r="AI29" s="3">
        <v>0.45594904020932353</v>
      </c>
    </row>
    <row r="30" spans="1:35" x14ac:dyDescent="0.25">
      <c r="A30">
        <f t="shared" si="4"/>
        <v>31500</v>
      </c>
      <c r="B30">
        <f t="shared" si="0"/>
        <v>32400</v>
      </c>
      <c r="C30" s="1">
        <f t="shared" si="1"/>
        <v>0.58333333333333337</v>
      </c>
      <c r="D30" s="3">
        <v>0.68880991520600909</v>
      </c>
      <c r="E30" s="3">
        <v>0.5785889184759303</v>
      </c>
      <c r="F30" s="3">
        <v>0.23604574502988118</v>
      </c>
      <c r="G30" s="3">
        <v>0.47288892675661243</v>
      </c>
      <c r="H30" s="3">
        <v>0.62273039707150946</v>
      </c>
      <c r="I30" s="3">
        <v>0.5783660779679054</v>
      </c>
      <c r="J30" s="3">
        <v>0.35120848209455807</v>
      </c>
      <c r="K30" s="3">
        <v>0.237648411038969</v>
      </c>
      <c r="L30" s="3">
        <v>0.50542318013332532</v>
      </c>
      <c r="M30" s="3">
        <v>0.4917495078439284</v>
      </c>
      <c r="N30" s="3">
        <v>0.21835358114666453</v>
      </c>
      <c r="O30" s="3">
        <v>0.47030091555953624</v>
      </c>
      <c r="P30" s="3">
        <v>0.61779724844691819</v>
      </c>
      <c r="Q30" s="3">
        <v>0.49060379296430795</v>
      </c>
      <c r="S30">
        <f t="shared" si="5"/>
        <v>31500</v>
      </c>
      <c r="T30">
        <f t="shared" si="2"/>
        <v>32400</v>
      </c>
      <c r="U30" s="1">
        <f t="shared" si="3"/>
        <v>0.58333333333333337</v>
      </c>
      <c r="V30" s="3">
        <v>0.73466169364897715</v>
      </c>
      <c r="W30" s="3">
        <v>0.75035457220863022</v>
      </c>
      <c r="X30" s="3">
        <v>0.43358985008278267</v>
      </c>
      <c r="Y30" s="3">
        <v>0.79852793985141624</v>
      </c>
      <c r="Z30" s="3">
        <v>0.73196273042926219</v>
      </c>
      <c r="AA30" s="3">
        <v>0.75035457220863022</v>
      </c>
      <c r="AB30" s="3">
        <v>0.64138115831837583</v>
      </c>
      <c r="AC30" s="3">
        <v>0.48482680934027689</v>
      </c>
      <c r="AD30" s="3">
        <v>0.61229209804081408</v>
      </c>
      <c r="AE30" s="3">
        <v>0.43982800888684592</v>
      </c>
      <c r="AF30" s="3">
        <v>0.38832469761517396</v>
      </c>
      <c r="AG30" s="3">
        <v>0.81469196071176986</v>
      </c>
      <c r="AH30" s="3">
        <v>0.56158760216153314</v>
      </c>
      <c r="AI30" s="3">
        <v>0.43982800888684592</v>
      </c>
    </row>
    <row r="31" spans="1:35" x14ac:dyDescent="0.25">
      <c r="A31">
        <f t="shared" si="4"/>
        <v>32400</v>
      </c>
      <c r="B31">
        <f t="shared" si="0"/>
        <v>33300</v>
      </c>
      <c r="C31" s="1">
        <f t="shared" si="1"/>
        <v>0.59375</v>
      </c>
      <c r="D31" s="3">
        <v>0.66461221634142198</v>
      </c>
      <c r="E31" s="3">
        <v>0.58006157401313385</v>
      </c>
      <c r="F31" s="3">
        <v>0.19717857632004976</v>
      </c>
      <c r="G31" s="3">
        <v>0.49234987185736667</v>
      </c>
      <c r="H31" s="3">
        <v>0.591833764790195</v>
      </c>
      <c r="I31" s="3">
        <v>0.5470686164752262</v>
      </c>
      <c r="J31" s="3">
        <v>0.66811715495671575</v>
      </c>
      <c r="K31" s="3">
        <v>0.31938677901492085</v>
      </c>
      <c r="L31" s="3">
        <v>0.58170172435302947</v>
      </c>
      <c r="M31" s="3">
        <v>0.60330979836505549</v>
      </c>
      <c r="N31" s="3">
        <v>0.27149978711633815</v>
      </c>
      <c r="O31" s="3">
        <v>0.47335887796414122</v>
      </c>
      <c r="P31" s="3">
        <v>0.62688216176980005</v>
      </c>
      <c r="Q31" s="3">
        <v>0.51482894298683768</v>
      </c>
      <c r="S31">
        <f t="shared" si="5"/>
        <v>32400</v>
      </c>
      <c r="T31">
        <f t="shared" si="2"/>
        <v>33300</v>
      </c>
      <c r="U31" s="1">
        <f t="shared" si="3"/>
        <v>0.59375</v>
      </c>
      <c r="V31" s="3">
        <v>0.74016150239483047</v>
      </c>
      <c r="W31" s="3">
        <v>0.73115434943391933</v>
      </c>
      <c r="X31" s="3">
        <v>0.35256628622607006</v>
      </c>
      <c r="Y31" s="3">
        <v>0.81301085978042575</v>
      </c>
      <c r="Z31" s="3">
        <v>0.72972187746721828</v>
      </c>
      <c r="AA31" s="3">
        <v>0.75281937763966167</v>
      </c>
      <c r="AB31" s="3">
        <v>0.44551163186647058</v>
      </c>
      <c r="AC31" s="3">
        <v>0.44777551530739829</v>
      </c>
      <c r="AD31" s="3">
        <v>0.50948589357504093</v>
      </c>
      <c r="AE31" s="3">
        <v>0.54054989975561729</v>
      </c>
      <c r="AF31" s="3">
        <v>0.3830853760898984</v>
      </c>
      <c r="AG31" s="3">
        <v>0.80323059590660484</v>
      </c>
      <c r="AH31" s="3">
        <v>0.57185259490731033</v>
      </c>
      <c r="AI31" s="3">
        <v>0.4519114470431318</v>
      </c>
    </row>
    <row r="32" spans="1:35" x14ac:dyDescent="0.25">
      <c r="A32">
        <f t="shared" si="4"/>
        <v>33300</v>
      </c>
      <c r="B32">
        <f t="shared" si="0"/>
        <v>34200</v>
      </c>
      <c r="C32" s="1">
        <f t="shared" si="1"/>
        <v>0.60416666666666663</v>
      </c>
      <c r="D32" s="3">
        <v>0.67930921836420588</v>
      </c>
      <c r="E32" s="3">
        <v>0.59163057628446647</v>
      </c>
      <c r="F32" s="3">
        <v>0.18463632663632662</v>
      </c>
      <c r="G32" s="3">
        <v>0.48885586004423337</v>
      </c>
      <c r="H32" s="3">
        <v>0.59067672041070218</v>
      </c>
      <c r="I32" s="3">
        <v>0.54199668369649034</v>
      </c>
      <c r="J32" s="3">
        <v>0.73342154030025331</v>
      </c>
      <c r="K32" s="3">
        <v>0.36730459645696067</v>
      </c>
      <c r="L32" s="3">
        <v>0.62700175155908311</v>
      </c>
      <c r="M32" s="3">
        <v>0.64609833223326563</v>
      </c>
      <c r="N32" s="3">
        <v>0.23130839594722491</v>
      </c>
      <c r="O32" s="3">
        <v>0.47196157060998445</v>
      </c>
      <c r="P32" s="3">
        <v>0.64483672228339173</v>
      </c>
      <c r="Q32" s="3">
        <v>0.51802902344184465</v>
      </c>
      <c r="S32">
        <f t="shared" si="5"/>
        <v>33300</v>
      </c>
      <c r="T32">
        <f t="shared" si="2"/>
        <v>34200</v>
      </c>
      <c r="U32" s="1">
        <f t="shared" si="3"/>
        <v>0.60416666666666663</v>
      </c>
      <c r="V32" s="3">
        <v>0.72847926508354155</v>
      </c>
      <c r="W32" s="3">
        <v>0.73834678709359136</v>
      </c>
      <c r="X32" s="3">
        <v>0.35819339160857544</v>
      </c>
      <c r="Y32" s="3">
        <v>0.80401187005882979</v>
      </c>
      <c r="Z32" s="3">
        <v>0.7375226081549342</v>
      </c>
      <c r="AA32" s="3">
        <v>0.75880649192795546</v>
      </c>
      <c r="AB32" s="3">
        <v>0.46163964927408452</v>
      </c>
      <c r="AC32" s="3">
        <v>0.44195849773001977</v>
      </c>
      <c r="AD32" s="3">
        <v>0.51494799329279872</v>
      </c>
      <c r="AE32" s="3">
        <v>0.55416601395298615</v>
      </c>
      <c r="AF32" s="3">
        <v>0.35993250960157985</v>
      </c>
      <c r="AG32" s="3">
        <v>0.80554444494440014</v>
      </c>
      <c r="AH32" s="3">
        <v>0.55486336402272118</v>
      </c>
      <c r="AI32" s="3">
        <v>0.44501279185626358</v>
      </c>
    </row>
    <row r="33" spans="1:35" x14ac:dyDescent="0.25">
      <c r="A33">
        <f t="shared" si="4"/>
        <v>34200</v>
      </c>
      <c r="B33">
        <f t="shared" si="0"/>
        <v>35100</v>
      </c>
      <c r="C33" s="1">
        <f t="shared" si="1"/>
        <v>0.61458333333333337</v>
      </c>
      <c r="D33" s="3">
        <v>0.68145812777285708</v>
      </c>
      <c r="E33" s="3">
        <v>0.59008191350491801</v>
      </c>
      <c r="F33" s="3">
        <v>0.18487762310622455</v>
      </c>
      <c r="G33" s="3">
        <v>0.48197491152074329</v>
      </c>
      <c r="H33" s="3">
        <v>0.58990554666188444</v>
      </c>
      <c r="I33" s="3">
        <v>0.54533121498117032</v>
      </c>
      <c r="J33" s="3">
        <v>0.7261658024567057</v>
      </c>
      <c r="K33" s="3">
        <v>0.31933259495775235</v>
      </c>
      <c r="L33" s="3">
        <v>0.62350373924899938</v>
      </c>
      <c r="M33" s="3">
        <v>0.64835627488168945</v>
      </c>
      <c r="N33" s="3">
        <v>0.20681206502053726</v>
      </c>
      <c r="O33" s="3">
        <v>0.45733620564281557</v>
      </c>
      <c r="P33" s="3">
        <v>0.64870167077200436</v>
      </c>
      <c r="Q33" s="3">
        <v>0.5124388313183651</v>
      </c>
      <c r="S33">
        <f t="shared" si="5"/>
        <v>34200</v>
      </c>
      <c r="T33">
        <f t="shared" si="2"/>
        <v>35100</v>
      </c>
      <c r="U33" s="1">
        <f t="shared" si="3"/>
        <v>0.61458333333333337</v>
      </c>
      <c r="V33" s="3">
        <v>0.73437629398006954</v>
      </c>
      <c r="W33" s="3">
        <v>0.74100294985250736</v>
      </c>
      <c r="X33" s="3">
        <v>0.35989504428002733</v>
      </c>
      <c r="Y33" s="3">
        <v>0.8132670148417912</v>
      </c>
      <c r="Z33" s="3">
        <v>0.74100294985250736</v>
      </c>
      <c r="AA33" s="3">
        <v>0.75465617541443042</v>
      </c>
      <c r="AB33" s="3">
        <v>0.45939961622763964</v>
      </c>
      <c r="AC33" s="3">
        <v>0.44439465856591348</v>
      </c>
      <c r="AD33" s="3">
        <v>0.51716611613813313</v>
      </c>
      <c r="AE33" s="3">
        <v>0.56964258825047853</v>
      </c>
      <c r="AF33" s="3">
        <v>0.36385414613398848</v>
      </c>
      <c r="AG33" s="3">
        <v>0.79771558393409436</v>
      </c>
      <c r="AH33" s="3">
        <v>0.56863684112404178</v>
      </c>
      <c r="AI33" s="3">
        <v>0.45300417972831764</v>
      </c>
    </row>
    <row r="34" spans="1:35" x14ac:dyDescent="0.25">
      <c r="A34">
        <f t="shared" si="4"/>
        <v>35100</v>
      </c>
      <c r="B34">
        <f t="shared" si="0"/>
        <v>36000</v>
      </c>
      <c r="C34" s="1">
        <f t="shared" si="1"/>
        <v>0.625</v>
      </c>
      <c r="D34" s="3">
        <v>0.67385084987473998</v>
      </c>
      <c r="E34" s="3">
        <v>0.61082795345896757</v>
      </c>
      <c r="F34" s="3">
        <v>0.19516894995831124</v>
      </c>
      <c r="G34" s="3">
        <v>0.48418939249232373</v>
      </c>
      <c r="H34" s="3">
        <v>0.61097871866349618</v>
      </c>
      <c r="I34" s="3">
        <v>0.55095384629189115</v>
      </c>
      <c r="J34" s="3">
        <v>0.72851445309625695</v>
      </c>
      <c r="K34" s="3">
        <v>0.32412024867440625</v>
      </c>
      <c r="L34" s="3">
        <v>0.64492903454439987</v>
      </c>
      <c r="M34" s="3">
        <v>0.64456973516800176</v>
      </c>
      <c r="N34" s="3">
        <v>0.1716710232729533</v>
      </c>
      <c r="O34" s="3">
        <v>0.45887488227196982</v>
      </c>
      <c r="P34" s="3">
        <v>0.64536110794388823</v>
      </c>
      <c r="Q34" s="3">
        <v>0.50396570106901317</v>
      </c>
      <c r="S34">
        <f t="shared" si="5"/>
        <v>35100</v>
      </c>
      <c r="T34">
        <f t="shared" si="2"/>
        <v>36000</v>
      </c>
      <c r="U34" s="1">
        <f t="shared" si="3"/>
        <v>0.625</v>
      </c>
      <c r="V34" s="3">
        <v>0.72974153548126153</v>
      </c>
      <c r="W34" s="3">
        <v>0.74992327152585003</v>
      </c>
      <c r="X34" s="3">
        <v>0.38692761803619058</v>
      </c>
      <c r="Y34" s="3">
        <v>0.81070789847257552</v>
      </c>
      <c r="Z34" s="3">
        <v>0.75111440909198746</v>
      </c>
      <c r="AA34" s="3">
        <v>0.77127615201734145</v>
      </c>
      <c r="AB34" s="3">
        <v>0.47079289708606104</v>
      </c>
      <c r="AC34" s="3">
        <v>0.44589363118774888</v>
      </c>
      <c r="AD34" s="3">
        <v>0.52716398191584679</v>
      </c>
      <c r="AE34" s="3">
        <v>0.57715466729842879</v>
      </c>
      <c r="AF34" s="3">
        <v>0.37348513499330827</v>
      </c>
      <c r="AG34" s="3">
        <v>0.797154989333834</v>
      </c>
      <c r="AH34" s="3">
        <v>0.57640728314297296</v>
      </c>
      <c r="AI34" s="3">
        <v>0.46514294563621916</v>
      </c>
    </row>
    <row r="35" spans="1:35" x14ac:dyDescent="0.25">
      <c r="A35">
        <f t="shared" si="4"/>
        <v>36000</v>
      </c>
      <c r="B35">
        <f t="shared" si="0"/>
        <v>36900</v>
      </c>
      <c r="C35" s="1">
        <f t="shared" si="1"/>
        <v>0.63541666666666663</v>
      </c>
      <c r="D35" s="3">
        <v>0.68083615939595599</v>
      </c>
      <c r="E35" s="3">
        <v>0.56157148862066886</v>
      </c>
      <c r="F35" s="3">
        <v>0.23765618926647791</v>
      </c>
      <c r="G35" s="3">
        <v>0.47642459366995105</v>
      </c>
      <c r="H35" s="3">
        <v>0.56267139054024295</v>
      </c>
      <c r="I35" s="3">
        <v>0.50949343666624713</v>
      </c>
      <c r="J35" s="3">
        <v>0.72607867505352586</v>
      </c>
      <c r="K35" s="3">
        <v>0.31616392419271017</v>
      </c>
      <c r="L35" s="3">
        <v>0.63735594703510701</v>
      </c>
      <c r="M35" s="3">
        <v>0.66133769646239315</v>
      </c>
      <c r="N35" s="3">
        <v>0.19613016213532194</v>
      </c>
      <c r="O35" s="3">
        <v>0.43677229112147764</v>
      </c>
      <c r="P35" s="3">
        <v>0.66150948008812416</v>
      </c>
      <c r="Q35" s="3">
        <v>0.53667077333118229</v>
      </c>
      <c r="S35">
        <f t="shared" si="5"/>
        <v>36000</v>
      </c>
      <c r="T35">
        <f t="shared" si="2"/>
        <v>36900</v>
      </c>
      <c r="U35" s="1">
        <f t="shared" si="3"/>
        <v>0.63541666666666663</v>
      </c>
      <c r="V35" s="3">
        <v>0.73348793910935706</v>
      </c>
      <c r="W35" s="3">
        <v>0.74040199776527016</v>
      </c>
      <c r="X35" s="3">
        <v>0.37782419012782231</v>
      </c>
      <c r="Y35" s="3">
        <v>0.81110853498266933</v>
      </c>
      <c r="Z35" s="3">
        <v>0.74068448364097639</v>
      </c>
      <c r="AA35" s="3">
        <v>0.76219026982820703</v>
      </c>
      <c r="AB35" s="3">
        <v>0.46805051693974492</v>
      </c>
      <c r="AC35" s="3">
        <v>0.46078854807950559</v>
      </c>
      <c r="AD35" s="3">
        <v>0.51889657563125413</v>
      </c>
      <c r="AE35" s="3">
        <v>0.5661073972901397</v>
      </c>
      <c r="AF35" s="3">
        <v>0.4115144690717939</v>
      </c>
      <c r="AG35" s="3">
        <v>0.79346314462418643</v>
      </c>
      <c r="AH35" s="3">
        <v>0.56595672372824224</v>
      </c>
      <c r="AI35" s="3">
        <v>0.46233439033949664</v>
      </c>
    </row>
    <row r="36" spans="1:35" x14ac:dyDescent="0.25">
      <c r="A36">
        <f t="shared" si="4"/>
        <v>36900</v>
      </c>
      <c r="B36">
        <f t="shared" si="0"/>
        <v>37800</v>
      </c>
      <c r="C36" s="1">
        <f t="shared" si="1"/>
        <v>0.64583333333333337</v>
      </c>
      <c r="D36" s="3">
        <v>0.67235150122725873</v>
      </c>
      <c r="E36" s="3">
        <v>0.55426278632160153</v>
      </c>
      <c r="F36" s="3">
        <v>0.24894174110705442</v>
      </c>
      <c r="G36" s="3">
        <v>0.4950943535308861</v>
      </c>
      <c r="H36" s="3">
        <v>0.55426278632160153</v>
      </c>
      <c r="I36" s="3">
        <v>0.51683582022673291</v>
      </c>
      <c r="J36" s="3">
        <v>0.72674363001462627</v>
      </c>
      <c r="K36" s="3">
        <v>0.35225297909614167</v>
      </c>
      <c r="L36" s="3">
        <v>0.61775841994869096</v>
      </c>
      <c r="M36" s="3">
        <v>0.68014422038856392</v>
      </c>
      <c r="N36" s="3">
        <v>0.26610576304773914</v>
      </c>
      <c r="O36" s="3">
        <v>0.42700687572859525</v>
      </c>
      <c r="P36" s="3">
        <v>0.68114215531959965</v>
      </c>
      <c r="Q36" s="3">
        <v>0.54434112895651354</v>
      </c>
      <c r="S36">
        <f t="shared" si="5"/>
        <v>36900</v>
      </c>
      <c r="T36">
        <f t="shared" si="2"/>
        <v>37800</v>
      </c>
      <c r="U36" s="1">
        <f t="shared" si="3"/>
        <v>0.64583333333333337</v>
      </c>
      <c r="V36" s="3">
        <v>0.72435894800977674</v>
      </c>
      <c r="W36" s="3">
        <v>0.7365046886102542</v>
      </c>
      <c r="X36" s="3">
        <v>0.36965250229981256</v>
      </c>
      <c r="Y36" s="3">
        <v>0.81456115965097875</v>
      </c>
      <c r="Z36" s="3">
        <v>0.73695995756647181</v>
      </c>
      <c r="AA36" s="3">
        <v>0.75229428261390385</v>
      </c>
      <c r="AB36" s="3">
        <v>0.46129610124334475</v>
      </c>
      <c r="AC36" s="3">
        <v>0.4552184821543962</v>
      </c>
      <c r="AD36" s="3">
        <v>0.51108138131236269</v>
      </c>
      <c r="AE36" s="3">
        <v>0.55349033319621554</v>
      </c>
      <c r="AF36" s="3">
        <v>0.3539194532888425</v>
      </c>
      <c r="AG36" s="3">
        <v>0.81734961954274055</v>
      </c>
      <c r="AH36" s="3">
        <v>0.55333881804470031</v>
      </c>
      <c r="AI36" s="3">
        <v>0.44272333743365549</v>
      </c>
    </row>
    <row r="37" spans="1:35" x14ac:dyDescent="0.25">
      <c r="A37">
        <f t="shared" si="4"/>
        <v>37800</v>
      </c>
      <c r="B37">
        <f t="shared" si="0"/>
        <v>38700</v>
      </c>
      <c r="C37" s="1">
        <f t="shared" si="1"/>
        <v>0.65625</v>
      </c>
      <c r="D37" s="3">
        <v>0.68049954944006219</v>
      </c>
      <c r="E37" s="3">
        <v>0.58087847972693674</v>
      </c>
      <c r="F37" s="3">
        <v>0.25876361797978725</v>
      </c>
      <c r="G37" s="3">
        <v>0.49885152680401551</v>
      </c>
      <c r="H37" s="3">
        <v>0.58008007653332394</v>
      </c>
      <c r="I37" s="3">
        <v>0.55198157901065348</v>
      </c>
      <c r="J37" s="3">
        <v>0.71627841533197301</v>
      </c>
      <c r="K37" s="3">
        <v>0.29077329156514675</v>
      </c>
      <c r="L37" s="3">
        <v>0.63068572187369032</v>
      </c>
      <c r="M37" s="3">
        <v>0.67589620490729663</v>
      </c>
      <c r="N37" s="3">
        <v>0.21758836809147</v>
      </c>
      <c r="O37" s="3">
        <v>0.42782187998906263</v>
      </c>
      <c r="P37" s="3">
        <v>0.6758986097361932</v>
      </c>
      <c r="Q37" s="3">
        <v>0.54244227868662276</v>
      </c>
      <c r="S37">
        <f t="shared" si="5"/>
        <v>37800</v>
      </c>
      <c r="T37">
        <f t="shared" si="2"/>
        <v>38700</v>
      </c>
      <c r="U37" s="1">
        <f t="shared" si="3"/>
        <v>0.65625</v>
      </c>
      <c r="V37" s="3">
        <v>0.73421109635186055</v>
      </c>
      <c r="W37" s="3">
        <v>0.73772967099978481</v>
      </c>
      <c r="X37" s="3">
        <v>0.39007802780081152</v>
      </c>
      <c r="Y37" s="3">
        <v>0.80768849784321683</v>
      </c>
      <c r="Z37" s="3">
        <v>0.73659245318256406</v>
      </c>
      <c r="AA37" s="3">
        <v>0.75213978299084694</v>
      </c>
      <c r="AB37" s="3">
        <v>0.45978485903956062</v>
      </c>
      <c r="AC37" s="3">
        <v>0.44911890283539579</v>
      </c>
      <c r="AD37" s="3">
        <v>0.51683000357782982</v>
      </c>
      <c r="AE37" s="3">
        <v>0.56135679250664083</v>
      </c>
      <c r="AF37" s="3">
        <v>0.3880140316736721</v>
      </c>
      <c r="AG37" s="3">
        <v>0.80227837782437272</v>
      </c>
      <c r="AH37" s="3">
        <v>0.5614974394827309</v>
      </c>
      <c r="AI37" s="3">
        <v>0.4522962406731984</v>
      </c>
    </row>
    <row r="38" spans="1:35" x14ac:dyDescent="0.25">
      <c r="A38">
        <f t="shared" si="4"/>
        <v>38700</v>
      </c>
      <c r="B38">
        <f t="shared" si="0"/>
        <v>39600</v>
      </c>
      <c r="C38" s="1">
        <f t="shared" si="1"/>
        <v>0.66666666666666663</v>
      </c>
      <c r="D38" s="3">
        <v>0.67950369105463038</v>
      </c>
      <c r="E38" s="3">
        <v>0.5744238127361021</v>
      </c>
      <c r="F38" s="3">
        <v>0.22826852184602325</v>
      </c>
      <c r="G38" s="3">
        <v>0.50570957622815205</v>
      </c>
      <c r="H38" s="3">
        <v>0.5744238127361021</v>
      </c>
      <c r="I38" s="3">
        <v>0.53115696541883284</v>
      </c>
      <c r="J38" s="3">
        <v>0.72889013480175058</v>
      </c>
      <c r="K38" s="3">
        <v>0.35645551787966651</v>
      </c>
      <c r="L38" s="3">
        <v>0.6277385370712304</v>
      </c>
      <c r="M38" s="3">
        <v>0.65759400001647283</v>
      </c>
      <c r="N38" s="3">
        <v>0.21171196219028676</v>
      </c>
      <c r="O38" s="3">
        <v>0.45704606102796153</v>
      </c>
      <c r="P38" s="3">
        <v>0.65683428463606774</v>
      </c>
      <c r="Q38" s="3">
        <v>0.54711969403145877</v>
      </c>
      <c r="S38">
        <f t="shared" si="5"/>
        <v>38700</v>
      </c>
      <c r="T38">
        <f t="shared" si="2"/>
        <v>39600</v>
      </c>
      <c r="U38" s="1">
        <f t="shared" si="3"/>
        <v>0.66666666666666663</v>
      </c>
      <c r="V38" s="3">
        <v>0.74099688699245991</v>
      </c>
      <c r="W38" s="3">
        <v>0.72932744760264145</v>
      </c>
      <c r="X38" s="3">
        <v>0.34923957594505917</v>
      </c>
      <c r="Y38" s="3">
        <v>0.81833908911667097</v>
      </c>
      <c r="Z38" s="3">
        <v>0.73041271892047077</v>
      </c>
      <c r="AA38" s="3">
        <v>0.74710577544870815</v>
      </c>
      <c r="AB38" s="3">
        <v>0.44339973203074967</v>
      </c>
      <c r="AC38" s="3">
        <v>0.44746750496121079</v>
      </c>
      <c r="AD38" s="3">
        <v>0.53071707991589034</v>
      </c>
      <c r="AE38" s="3">
        <v>0.5568307529743548</v>
      </c>
      <c r="AF38" s="3">
        <v>0.37612658623881334</v>
      </c>
      <c r="AG38" s="3">
        <v>0.81310336838388864</v>
      </c>
      <c r="AH38" s="3">
        <v>0.55620182215674452</v>
      </c>
      <c r="AI38" s="3">
        <v>0.43655205919190437</v>
      </c>
    </row>
    <row r="39" spans="1:35" x14ac:dyDescent="0.25">
      <c r="A39">
        <f t="shared" si="4"/>
        <v>39600</v>
      </c>
      <c r="B39">
        <f t="shared" si="0"/>
        <v>40500</v>
      </c>
      <c r="C39" s="1">
        <f t="shared" si="1"/>
        <v>0.67708333333333337</v>
      </c>
      <c r="D39" s="3">
        <v>0.68782861832618747</v>
      </c>
      <c r="E39" s="3">
        <v>0.54466172460804363</v>
      </c>
      <c r="F39" s="3">
        <v>0.23617705728897498</v>
      </c>
      <c r="G39" s="3">
        <v>0.4973785549340512</v>
      </c>
      <c r="H39" s="3">
        <v>0.54445722563053844</v>
      </c>
      <c r="I39" s="3">
        <v>0.50427920500532453</v>
      </c>
      <c r="J39" s="3">
        <v>0.70829319555194414</v>
      </c>
      <c r="K39" s="3">
        <v>0.31940181338329787</v>
      </c>
      <c r="L39" s="3">
        <v>0.62398921539333152</v>
      </c>
      <c r="M39" s="3">
        <v>0.68911425280438143</v>
      </c>
      <c r="N39" s="3">
        <v>0.22380436439870399</v>
      </c>
      <c r="O39" s="3">
        <v>0.42563222587318972</v>
      </c>
      <c r="P39" s="3">
        <v>0.68721725487477481</v>
      </c>
      <c r="Q39" s="3">
        <v>0.5590958364129095</v>
      </c>
      <c r="S39">
        <f t="shared" si="5"/>
        <v>39600</v>
      </c>
      <c r="T39">
        <f t="shared" si="2"/>
        <v>40500</v>
      </c>
      <c r="U39" s="1">
        <f t="shared" si="3"/>
        <v>0.67708333333333337</v>
      </c>
      <c r="V39" s="3">
        <v>0.75068444454481964</v>
      </c>
      <c r="W39" s="3">
        <v>0.74247917336356417</v>
      </c>
      <c r="X39" s="3">
        <v>0.35537544099434981</v>
      </c>
      <c r="Y39" s="3">
        <v>0.81616747808090984</v>
      </c>
      <c r="Z39" s="3">
        <v>0.74280045285326912</v>
      </c>
      <c r="AA39" s="3">
        <v>0.76605085091260694</v>
      </c>
      <c r="AB39" s="3">
        <v>0.47275880247769014</v>
      </c>
      <c r="AC39" s="3">
        <v>0.45711272013733123</v>
      </c>
      <c r="AD39" s="3">
        <v>0.52715083410335128</v>
      </c>
      <c r="AE39" s="3">
        <v>0.56653660506393622</v>
      </c>
      <c r="AF39" s="3">
        <v>0.37399800980889941</v>
      </c>
      <c r="AG39" s="3">
        <v>0.79129918001955912</v>
      </c>
      <c r="AH39" s="3">
        <v>0.56763206672277822</v>
      </c>
      <c r="AI39" s="3">
        <v>0.45950393122130545</v>
      </c>
    </row>
    <row r="40" spans="1:35" x14ac:dyDescent="0.25">
      <c r="A40">
        <f t="shared" si="4"/>
        <v>40500</v>
      </c>
      <c r="B40">
        <f t="shared" si="0"/>
        <v>41400</v>
      </c>
      <c r="C40" s="1">
        <f t="shared" si="1"/>
        <v>0.6875</v>
      </c>
      <c r="D40" s="3">
        <v>0.68490508246480863</v>
      </c>
      <c r="E40" s="3">
        <v>0.53840840840840831</v>
      </c>
      <c r="F40" s="3">
        <v>0.19537301327358353</v>
      </c>
      <c r="G40" s="3">
        <v>0.52153736396305905</v>
      </c>
      <c r="H40" s="3">
        <v>0.53840840840840831</v>
      </c>
      <c r="I40" s="3">
        <v>0.49998320810880725</v>
      </c>
      <c r="J40" s="3">
        <v>0.6872461643327954</v>
      </c>
      <c r="K40" s="3">
        <v>0.357788707894653</v>
      </c>
      <c r="L40" s="3">
        <v>0.63247422933137221</v>
      </c>
      <c r="M40" s="3">
        <v>0.68985545075057664</v>
      </c>
      <c r="N40" s="3">
        <v>0.18830061023748373</v>
      </c>
      <c r="O40" s="3">
        <v>0.40092646462509468</v>
      </c>
      <c r="P40" s="3">
        <v>0.68985545075057664</v>
      </c>
      <c r="Q40" s="3">
        <v>0.58764482962134623</v>
      </c>
      <c r="S40">
        <f t="shared" si="5"/>
        <v>40500</v>
      </c>
      <c r="T40">
        <f t="shared" si="2"/>
        <v>41400</v>
      </c>
      <c r="U40" s="1">
        <f t="shared" si="3"/>
        <v>0.6875</v>
      </c>
      <c r="V40" s="3">
        <v>0.74041627097430029</v>
      </c>
      <c r="W40" s="3">
        <v>0.73679070788013035</v>
      </c>
      <c r="X40" s="3">
        <v>0.35244577058960924</v>
      </c>
      <c r="Y40" s="3">
        <v>0.81517332276800436</v>
      </c>
      <c r="Z40" s="3">
        <v>0.73679070788013035</v>
      </c>
      <c r="AA40" s="3">
        <v>0.76709370328468185</v>
      </c>
      <c r="AB40" s="3">
        <v>0.46518992303395967</v>
      </c>
      <c r="AC40" s="3">
        <v>0.46486333309862726</v>
      </c>
      <c r="AD40" s="3">
        <v>0.52406202017794168</v>
      </c>
      <c r="AE40" s="3">
        <v>0.554791866893385</v>
      </c>
      <c r="AF40" s="3">
        <v>0.37263404894111046</v>
      </c>
      <c r="AG40" s="3">
        <v>0.7976501684040922</v>
      </c>
      <c r="AH40" s="3">
        <v>0.55494338204490001</v>
      </c>
      <c r="AI40" s="3">
        <v>0.46147264500205687</v>
      </c>
    </row>
    <row r="41" spans="1:35" x14ac:dyDescent="0.25">
      <c r="A41">
        <f t="shared" si="4"/>
        <v>41400</v>
      </c>
      <c r="B41">
        <f t="shared" si="0"/>
        <v>42300</v>
      </c>
      <c r="C41" s="1">
        <f t="shared" si="1"/>
        <v>0.69791666666666663</v>
      </c>
      <c r="D41" s="3">
        <v>0.68100138794516452</v>
      </c>
      <c r="E41" s="3">
        <v>0.54855133972781034</v>
      </c>
      <c r="F41" s="3">
        <v>0.19823642526976354</v>
      </c>
      <c r="G41" s="3">
        <v>0.49612494793274109</v>
      </c>
      <c r="H41" s="3">
        <v>0.54855133972781034</v>
      </c>
      <c r="I41" s="3">
        <v>0.50715979712184645</v>
      </c>
      <c r="J41" s="3">
        <v>0.66233325813970967</v>
      </c>
      <c r="K41" s="3">
        <v>0.28654737381879353</v>
      </c>
      <c r="L41" s="3">
        <v>0.63463712702155273</v>
      </c>
      <c r="M41" s="3">
        <v>0.67235691539800002</v>
      </c>
      <c r="N41" s="3">
        <v>0.19998772424435468</v>
      </c>
      <c r="O41" s="3">
        <v>0.4267200876652284</v>
      </c>
      <c r="P41" s="3">
        <v>0.67235691539800002</v>
      </c>
      <c r="Q41" s="3">
        <v>0.54643507030603811</v>
      </c>
      <c r="S41">
        <f t="shared" si="5"/>
        <v>41400</v>
      </c>
      <c r="T41">
        <f t="shared" si="2"/>
        <v>42300</v>
      </c>
      <c r="U41" s="1">
        <f t="shared" si="3"/>
        <v>0.69791666666666663</v>
      </c>
      <c r="V41" s="3">
        <v>0.73677761582803492</v>
      </c>
      <c r="W41" s="3">
        <v>0.74567637526051522</v>
      </c>
      <c r="X41" s="3">
        <v>0.35513599611962476</v>
      </c>
      <c r="Y41" s="3">
        <v>0.8181422388873314</v>
      </c>
      <c r="Z41" s="3">
        <v>0.74536338621513176</v>
      </c>
      <c r="AA41" s="3">
        <v>0.77354966610730425</v>
      </c>
      <c r="AB41" s="3">
        <v>0.46693250251765211</v>
      </c>
      <c r="AC41" s="3">
        <v>0.45434609790309466</v>
      </c>
      <c r="AD41" s="3">
        <v>0.5299653332964509</v>
      </c>
      <c r="AE41" s="3">
        <v>0.55807203494236757</v>
      </c>
      <c r="AF41" s="3">
        <v>0.35683457089588061</v>
      </c>
      <c r="AG41" s="3">
        <v>0.79790137115995408</v>
      </c>
      <c r="AH41" s="3">
        <v>0.55758659804916366</v>
      </c>
      <c r="AI41" s="3">
        <v>0.46504558975802118</v>
      </c>
    </row>
    <row r="42" spans="1:35" x14ac:dyDescent="0.25">
      <c r="A42">
        <f t="shared" si="4"/>
        <v>42300</v>
      </c>
      <c r="B42">
        <f t="shared" si="0"/>
        <v>43200</v>
      </c>
      <c r="C42" s="1">
        <f t="shared" si="1"/>
        <v>0.70833333333333337</v>
      </c>
      <c r="D42" s="3">
        <v>0.67675183213762247</v>
      </c>
      <c r="E42" s="3">
        <v>0.54707596659916535</v>
      </c>
      <c r="F42" s="3">
        <v>0.17012833537906047</v>
      </c>
      <c r="G42" s="3">
        <v>0.49820230414470396</v>
      </c>
      <c r="H42" s="3">
        <v>0.54641807186232327</v>
      </c>
      <c r="I42" s="3">
        <v>0.51435320088300218</v>
      </c>
      <c r="J42" s="3">
        <v>0.69417476765343411</v>
      </c>
      <c r="K42" s="3">
        <v>0.29800111400433299</v>
      </c>
      <c r="L42" s="3">
        <v>0.60992727251503331</v>
      </c>
      <c r="M42" s="3">
        <v>0.67708360137643542</v>
      </c>
      <c r="N42" s="3">
        <v>0.19892612248222616</v>
      </c>
      <c r="O42" s="3">
        <v>0.40076827001278026</v>
      </c>
      <c r="P42" s="3">
        <v>0.67730731502296782</v>
      </c>
      <c r="Q42" s="3">
        <v>0.56203090507726272</v>
      </c>
      <c r="S42">
        <f t="shared" si="5"/>
        <v>42300</v>
      </c>
      <c r="T42">
        <f t="shared" si="2"/>
        <v>43200</v>
      </c>
      <c r="U42" s="1">
        <f t="shared" si="3"/>
        <v>0.70833333333333337</v>
      </c>
      <c r="V42" s="3">
        <v>0.74539968473778473</v>
      </c>
      <c r="W42" s="3">
        <v>0.73576074170095029</v>
      </c>
      <c r="X42" s="3">
        <v>0.35637621003382131</v>
      </c>
      <c r="Y42" s="3">
        <v>0.81698219821246876</v>
      </c>
      <c r="Z42" s="3">
        <v>0.73593080100806541</v>
      </c>
      <c r="AA42" s="3">
        <v>0.75522232932252575</v>
      </c>
      <c r="AB42" s="3">
        <v>0.4628930817610063</v>
      </c>
      <c r="AC42" s="3">
        <v>0.45964311351112669</v>
      </c>
      <c r="AD42" s="3">
        <v>0.52824105183660097</v>
      </c>
      <c r="AE42" s="3">
        <v>0.55717309010700777</v>
      </c>
      <c r="AF42" s="3">
        <v>0.35652631895653347</v>
      </c>
      <c r="AG42" s="3">
        <v>0.79973897491168988</v>
      </c>
      <c r="AH42" s="3">
        <v>0.55764478822021535</v>
      </c>
      <c r="AI42" s="3">
        <v>0.45607684667563503</v>
      </c>
    </row>
    <row r="43" spans="1:35" x14ac:dyDescent="0.25">
      <c r="A43">
        <f t="shared" si="4"/>
        <v>43200</v>
      </c>
      <c r="B43">
        <f t="shared" si="0"/>
        <v>44100</v>
      </c>
      <c r="C43" s="1">
        <f t="shared" si="1"/>
        <v>0.71875</v>
      </c>
      <c r="D43" s="3">
        <v>0.68389921442490442</v>
      </c>
      <c r="E43" s="3">
        <v>0.60575425989438736</v>
      </c>
      <c r="F43" s="3">
        <v>0.19783736197757371</v>
      </c>
      <c r="G43" s="3">
        <v>0.53083682361691209</v>
      </c>
      <c r="H43" s="3">
        <v>0.60490500299417493</v>
      </c>
      <c r="I43" s="3">
        <v>0.56330898197578472</v>
      </c>
      <c r="J43" s="3">
        <v>0.74559649122807004</v>
      </c>
      <c r="K43" s="3">
        <v>0.37143012679298126</v>
      </c>
      <c r="L43" s="3">
        <v>0.65475827380637186</v>
      </c>
      <c r="M43" s="3">
        <v>0.70443804168143176</v>
      </c>
      <c r="N43" s="3">
        <v>0.21298599300837076</v>
      </c>
      <c r="O43" s="3">
        <v>0.47298749080206032</v>
      </c>
      <c r="P43" s="3">
        <v>0.70443804168143176</v>
      </c>
      <c r="Q43" s="3">
        <v>0.57109749816041211</v>
      </c>
      <c r="S43">
        <f t="shared" si="5"/>
        <v>43200</v>
      </c>
      <c r="T43">
        <f t="shared" si="2"/>
        <v>44100</v>
      </c>
      <c r="U43" s="1">
        <f t="shared" si="3"/>
        <v>0.71875</v>
      </c>
      <c r="V43" s="3">
        <v>0.74672618114956357</v>
      </c>
      <c r="W43" s="3">
        <v>0.73888164461186778</v>
      </c>
      <c r="X43" s="3">
        <v>0.34430520918874458</v>
      </c>
      <c r="Y43" s="3">
        <v>0.80821533418347324</v>
      </c>
      <c r="Z43" s="3">
        <v>0.7396994429955891</v>
      </c>
      <c r="AA43" s="3">
        <v>0.76962160137393898</v>
      </c>
      <c r="AB43" s="3">
        <v>0.47075898127273208</v>
      </c>
      <c r="AC43" s="3">
        <v>0.46688761153112174</v>
      </c>
      <c r="AD43" s="3">
        <v>0.52313504703224112</v>
      </c>
      <c r="AE43" s="3">
        <v>0.55803462879795462</v>
      </c>
      <c r="AF43" s="3">
        <v>0.38759557575803605</v>
      </c>
      <c r="AG43" s="3">
        <v>0.80203524092038658</v>
      </c>
      <c r="AH43" s="3">
        <v>0.55747584635548719</v>
      </c>
      <c r="AI43" s="3">
        <v>0.47120429332372138</v>
      </c>
    </row>
    <row r="44" spans="1:35" x14ac:dyDescent="0.25">
      <c r="A44">
        <f t="shared" si="4"/>
        <v>44100</v>
      </c>
      <c r="B44">
        <f t="shared" si="0"/>
        <v>45000</v>
      </c>
      <c r="C44" s="1">
        <f t="shared" si="1"/>
        <v>0.72916666666666663</v>
      </c>
      <c r="D44" s="3">
        <v>0.67729376391610641</v>
      </c>
      <c r="E44" s="3">
        <v>0.60930177349532189</v>
      </c>
      <c r="F44" s="3">
        <v>0.19733800830423831</v>
      </c>
      <c r="G44" s="3">
        <v>0.50873793173915849</v>
      </c>
      <c r="H44" s="3">
        <v>0.609086719731881</v>
      </c>
      <c r="I44" s="3">
        <v>0.54733743582261207</v>
      </c>
      <c r="J44" s="3">
        <v>0.72173802037141555</v>
      </c>
      <c r="K44" s="3">
        <v>0.35159528539759127</v>
      </c>
      <c r="L44" s="3">
        <v>0.635245536900508</v>
      </c>
      <c r="M44" s="3">
        <v>0.68241520815579693</v>
      </c>
      <c r="N44" s="3">
        <v>0.19792925430634239</v>
      </c>
      <c r="O44" s="3">
        <v>0.45507342102923809</v>
      </c>
      <c r="P44" s="3">
        <v>0.68200368552205215</v>
      </c>
      <c r="Q44" s="3">
        <v>0.54700440731219224</v>
      </c>
      <c r="S44">
        <f t="shared" si="5"/>
        <v>44100</v>
      </c>
      <c r="T44">
        <f t="shared" si="2"/>
        <v>45000</v>
      </c>
      <c r="U44" s="1">
        <f t="shared" si="3"/>
        <v>0.72916666666666663</v>
      </c>
      <c r="V44" s="3">
        <v>0.74841471489722078</v>
      </c>
      <c r="W44" s="3">
        <v>0.74255600726729365</v>
      </c>
      <c r="X44" s="3">
        <v>0.35865838631246005</v>
      </c>
      <c r="Y44" s="3">
        <v>0.82051451396139607</v>
      </c>
      <c r="Z44" s="3">
        <v>0.74254472262343696</v>
      </c>
      <c r="AA44" s="3">
        <v>0.76244489580982466</v>
      </c>
      <c r="AB44" s="3">
        <v>0.46828471762697188</v>
      </c>
      <c r="AC44" s="3">
        <v>0.46494428194038184</v>
      </c>
      <c r="AD44" s="3">
        <v>0.52894060649122498</v>
      </c>
      <c r="AE44" s="3">
        <v>0.56019084043835243</v>
      </c>
      <c r="AF44" s="3">
        <v>0.37461341248463692</v>
      </c>
      <c r="AG44" s="3">
        <v>0.80126995185007099</v>
      </c>
      <c r="AH44" s="3">
        <v>0.56025667541756019</v>
      </c>
      <c r="AI44" s="3">
        <v>0.45617514625328492</v>
      </c>
    </row>
    <row r="45" spans="1:35" x14ac:dyDescent="0.25">
      <c r="A45">
        <f t="shared" si="4"/>
        <v>45000</v>
      </c>
      <c r="B45">
        <f t="shared" si="0"/>
        <v>45900</v>
      </c>
      <c r="C45" s="1">
        <f t="shared" si="1"/>
        <v>0.73958333333333337</v>
      </c>
      <c r="D45" s="3">
        <v>0.68421040539162026</v>
      </c>
      <c r="E45" s="3">
        <v>0.57997043606799692</v>
      </c>
      <c r="F45" s="3">
        <v>0.20109449632615037</v>
      </c>
      <c r="G45" s="3">
        <v>0.51521978894020914</v>
      </c>
      <c r="H45" s="3">
        <v>0.58098546440009857</v>
      </c>
      <c r="I45" s="3">
        <v>0.54110495195861052</v>
      </c>
      <c r="J45" s="3">
        <v>0.72941228772117017</v>
      </c>
      <c r="K45" s="3">
        <v>0.4147543270348738</v>
      </c>
      <c r="L45" s="3">
        <v>0.65980136768636721</v>
      </c>
      <c r="M45" s="3">
        <v>0.68577370052424969</v>
      </c>
      <c r="N45" s="3">
        <v>0.21137108336611776</v>
      </c>
      <c r="O45" s="3">
        <v>0.44099540021094574</v>
      </c>
      <c r="P45" s="3">
        <v>0.68556405691837963</v>
      </c>
      <c r="Q45" s="3">
        <v>0.57841157406819355</v>
      </c>
      <c r="S45">
        <f t="shared" si="5"/>
        <v>45000</v>
      </c>
      <c r="T45">
        <f t="shared" si="2"/>
        <v>45900</v>
      </c>
      <c r="U45" s="1">
        <f t="shared" si="3"/>
        <v>0.73958333333333337</v>
      </c>
      <c r="V45" s="3">
        <v>0.74933510568529471</v>
      </c>
      <c r="W45" s="3">
        <v>0.74306973913012209</v>
      </c>
      <c r="X45" s="3">
        <v>0.34417984760952303</v>
      </c>
      <c r="Y45" s="3">
        <v>0.81623615717726172</v>
      </c>
      <c r="Z45" s="3">
        <v>0.74323980715733295</v>
      </c>
      <c r="AA45" s="3">
        <v>0.76892863986645521</v>
      </c>
      <c r="AB45" s="3">
        <v>0.46007550782828976</v>
      </c>
      <c r="AC45" s="3">
        <v>0.47257122263950535</v>
      </c>
      <c r="AD45" s="3">
        <v>0.53596013311846169</v>
      </c>
      <c r="AE45" s="3">
        <v>0.56086473613860544</v>
      </c>
      <c r="AF45" s="3">
        <v>0.35200562939580216</v>
      </c>
      <c r="AG45" s="3">
        <v>0.79878520285396637</v>
      </c>
      <c r="AH45" s="3">
        <v>0.56119974451381494</v>
      </c>
      <c r="AI45" s="3">
        <v>0.45727671283642668</v>
      </c>
    </row>
    <row r="46" spans="1:35" x14ac:dyDescent="0.25">
      <c r="A46">
        <f t="shared" si="4"/>
        <v>45900</v>
      </c>
      <c r="B46">
        <f t="shared" si="0"/>
        <v>46800</v>
      </c>
      <c r="C46" s="1">
        <f t="shared" si="1"/>
        <v>0.75</v>
      </c>
      <c r="D46" s="3">
        <v>0.68444293361684672</v>
      </c>
      <c r="E46" s="3">
        <v>0.59782299364842062</v>
      </c>
      <c r="F46" s="3">
        <v>0.25402839337623212</v>
      </c>
      <c r="G46" s="3">
        <v>0.50528450859656049</v>
      </c>
      <c r="H46" s="3">
        <v>0.59803804741186151</v>
      </c>
      <c r="I46" s="3">
        <v>0.5523580172586795</v>
      </c>
      <c r="J46" s="3">
        <v>0.70502402209033921</v>
      </c>
      <c r="K46" s="3">
        <v>0.32587357908397568</v>
      </c>
      <c r="L46" s="3">
        <v>0.6303216710623174</v>
      </c>
      <c r="M46" s="3">
        <v>0.68547576032720348</v>
      </c>
      <c r="N46" s="3">
        <v>0.20152467415489145</v>
      </c>
      <c r="O46" s="3">
        <v>0.43045634120777232</v>
      </c>
      <c r="P46" s="3">
        <v>0.68525931011075314</v>
      </c>
      <c r="Q46" s="3">
        <v>0.5572758396287808</v>
      </c>
      <c r="S46">
        <f t="shared" si="5"/>
        <v>45900</v>
      </c>
      <c r="T46">
        <f t="shared" si="2"/>
        <v>46800</v>
      </c>
      <c r="U46" s="1">
        <f t="shared" si="3"/>
        <v>0.75</v>
      </c>
      <c r="V46" s="3">
        <v>0.74666688872360676</v>
      </c>
      <c r="W46" s="3">
        <v>0.73670738256218871</v>
      </c>
      <c r="X46" s="3">
        <v>0.38813172903526438</v>
      </c>
      <c r="Y46" s="3">
        <v>0.81663003480912033</v>
      </c>
      <c r="Z46" s="3">
        <v>0.73702037160757206</v>
      </c>
      <c r="AA46" s="3">
        <v>0.74999924802050022</v>
      </c>
      <c r="AB46" s="3">
        <v>0.45527151004226168</v>
      </c>
      <c r="AC46" s="3">
        <v>0.45739740766056558</v>
      </c>
      <c r="AD46" s="3">
        <v>0.52265493484495773</v>
      </c>
      <c r="AE46" s="3">
        <v>0.5523149864643232</v>
      </c>
      <c r="AF46" s="3">
        <v>0.40166879341551026</v>
      </c>
      <c r="AG46" s="3">
        <v>0.81038288933654512</v>
      </c>
      <c r="AH46" s="3">
        <v>0.5516919335048216</v>
      </c>
      <c r="AI46" s="3">
        <v>0.44528699315429171</v>
      </c>
    </row>
    <row r="47" spans="1:35" x14ac:dyDescent="0.25">
      <c r="A47">
        <f t="shared" si="4"/>
        <v>46800</v>
      </c>
      <c r="B47">
        <f t="shared" si="0"/>
        <v>47700</v>
      </c>
      <c r="C47" s="1">
        <f t="shared" si="1"/>
        <v>0.76041666666666663</v>
      </c>
      <c r="D47" s="3">
        <v>0.68684398774908728</v>
      </c>
      <c r="E47" s="3">
        <v>0.58522004408754535</v>
      </c>
      <c r="F47" s="3">
        <v>0.16744376806496727</v>
      </c>
      <c r="G47" s="3">
        <v>0.5442257383433855</v>
      </c>
      <c r="H47" s="3">
        <v>0.58522004408754535</v>
      </c>
      <c r="I47" s="3">
        <v>0.57014002001426545</v>
      </c>
      <c r="J47" s="3">
        <v>0.7442130912702476</v>
      </c>
      <c r="K47" s="3">
        <v>0.41730719265202032</v>
      </c>
      <c r="L47" s="3">
        <v>0.67189276261598962</v>
      </c>
      <c r="M47" s="3">
        <v>0.68982888415103805</v>
      </c>
      <c r="N47" s="3">
        <v>0.19926993034102078</v>
      </c>
      <c r="O47" s="3">
        <v>0.47109674329501916</v>
      </c>
      <c r="P47" s="3">
        <v>0.68982888415103805</v>
      </c>
      <c r="Q47" s="3">
        <v>0.56841997135809141</v>
      </c>
      <c r="S47">
        <f t="shared" si="5"/>
        <v>46800</v>
      </c>
      <c r="T47">
        <f t="shared" si="2"/>
        <v>47700</v>
      </c>
      <c r="U47" s="1">
        <f t="shared" si="3"/>
        <v>0.76041666666666663</v>
      </c>
      <c r="V47" s="3">
        <v>0.76375919186423835</v>
      </c>
      <c r="W47" s="3">
        <v>0.75025738496871786</v>
      </c>
      <c r="X47" s="3">
        <v>0.3376190298316315</v>
      </c>
      <c r="Y47" s="3">
        <v>0.82300120141068867</v>
      </c>
      <c r="Z47" s="3">
        <v>0.75080086322958739</v>
      </c>
      <c r="AA47" s="3">
        <v>0.76899757801397139</v>
      </c>
      <c r="AB47" s="3">
        <v>0.47994106365809863</v>
      </c>
      <c r="AC47" s="3">
        <v>0.45128486775545601</v>
      </c>
      <c r="AD47" s="3">
        <v>0.53798001070113322</v>
      </c>
      <c r="AE47" s="3">
        <v>0.57601351351351349</v>
      </c>
      <c r="AF47" s="3">
        <v>0.36744446990881247</v>
      </c>
      <c r="AG47" s="3">
        <v>0.79159311738944793</v>
      </c>
      <c r="AH47" s="3">
        <v>0.57601351351351349</v>
      </c>
      <c r="AI47" s="3">
        <v>0.47138399268834058</v>
      </c>
    </row>
    <row r="48" spans="1:35" x14ac:dyDescent="0.25">
      <c r="A48">
        <f t="shared" si="4"/>
        <v>47700</v>
      </c>
      <c r="B48">
        <f t="shared" si="0"/>
        <v>48600</v>
      </c>
      <c r="C48" s="1">
        <f t="shared" si="1"/>
        <v>0.77083333333333337</v>
      </c>
      <c r="D48" s="3">
        <v>0.69349827576538359</v>
      </c>
      <c r="E48" s="3">
        <v>0.58469840492133485</v>
      </c>
      <c r="F48" s="3">
        <v>0.19133445431190554</v>
      </c>
      <c r="G48" s="3">
        <v>0.51165723981900446</v>
      </c>
      <c r="H48" s="3">
        <v>0.58469840492133485</v>
      </c>
      <c r="I48" s="3">
        <v>0.54137500163663188</v>
      </c>
      <c r="J48" s="3">
        <v>0.70309594650201868</v>
      </c>
      <c r="K48" s="3">
        <v>0.35618011115464421</v>
      </c>
      <c r="L48" s="3">
        <v>0.6371228185287523</v>
      </c>
      <c r="M48" s="3">
        <v>0.69464544319628607</v>
      </c>
      <c r="N48" s="3">
        <v>0.223452941610046</v>
      </c>
      <c r="O48" s="3">
        <v>0.43680422185166023</v>
      </c>
      <c r="P48" s="3">
        <v>0.69464544319628607</v>
      </c>
      <c r="Q48" s="3">
        <v>0.55788133435192255</v>
      </c>
      <c r="S48">
        <f t="shared" si="5"/>
        <v>47700</v>
      </c>
      <c r="T48">
        <f t="shared" si="2"/>
        <v>48600</v>
      </c>
      <c r="U48" s="1">
        <f t="shared" si="3"/>
        <v>0.77083333333333337</v>
      </c>
      <c r="V48" s="3">
        <v>0.75495891889564193</v>
      </c>
      <c r="W48" s="3">
        <v>0.74567663774927717</v>
      </c>
      <c r="X48" s="3">
        <v>0.3455495356201701</v>
      </c>
      <c r="Y48" s="3">
        <v>0.82366684311010974</v>
      </c>
      <c r="Z48" s="3">
        <v>0.74550913356167248</v>
      </c>
      <c r="AA48" s="3">
        <v>0.76606951423785596</v>
      </c>
      <c r="AB48" s="3">
        <v>0.4647594642836369</v>
      </c>
      <c r="AC48" s="3">
        <v>0.45317198763302413</v>
      </c>
      <c r="AD48" s="3">
        <v>0.53905247073448659</v>
      </c>
      <c r="AE48" s="3">
        <v>0.56411880713684504</v>
      </c>
      <c r="AF48" s="3">
        <v>0.32854106295490959</v>
      </c>
      <c r="AG48" s="3">
        <v>0.79969392676286044</v>
      </c>
      <c r="AH48" s="3">
        <v>0.56411880713684504</v>
      </c>
      <c r="AI48" s="3">
        <v>0.46100386680459093</v>
      </c>
    </row>
    <row r="49" spans="1:35" x14ac:dyDescent="0.25">
      <c r="A49">
        <f t="shared" si="4"/>
        <v>48600</v>
      </c>
      <c r="B49">
        <f t="shared" si="0"/>
        <v>49500</v>
      </c>
      <c r="C49" s="1">
        <f t="shared" si="1"/>
        <v>0.78125</v>
      </c>
      <c r="D49" s="3">
        <v>0.69076431534567839</v>
      </c>
      <c r="E49" s="3">
        <v>0.58891494120193344</v>
      </c>
      <c r="F49" s="3">
        <v>0.18632761659470737</v>
      </c>
      <c r="G49" s="3">
        <v>0.51870055105240598</v>
      </c>
      <c r="H49" s="3">
        <v>0.58891494120193344</v>
      </c>
      <c r="I49" s="3">
        <v>0.53471798514273805</v>
      </c>
      <c r="J49" s="3">
        <v>0.74235686526971101</v>
      </c>
      <c r="K49" s="3">
        <v>0.37611792861082949</v>
      </c>
      <c r="L49" s="3">
        <v>0.65420574457961289</v>
      </c>
      <c r="M49" s="3">
        <v>0.69739188021661536</v>
      </c>
      <c r="N49" s="3">
        <v>0.17481472701612372</v>
      </c>
      <c r="O49" s="3">
        <v>0.43961684871187134</v>
      </c>
      <c r="P49" s="3">
        <v>0.69739188021661536</v>
      </c>
      <c r="Q49" s="3">
        <v>0.56288363026429111</v>
      </c>
      <c r="S49">
        <f t="shared" si="5"/>
        <v>48600</v>
      </c>
      <c r="T49">
        <f t="shared" si="2"/>
        <v>49500</v>
      </c>
      <c r="U49" s="1">
        <f t="shared" si="3"/>
        <v>0.78125</v>
      </c>
      <c r="V49" s="3">
        <v>0.76045939624611891</v>
      </c>
      <c r="W49" s="3">
        <v>0.736480193664798</v>
      </c>
      <c r="X49" s="3">
        <v>0.33912199417663896</v>
      </c>
      <c r="Y49" s="3">
        <v>0.82014022028172362</v>
      </c>
      <c r="Z49" s="3">
        <v>0.73666037384497829</v>
      </c>
      <c r="AA49" s="3">
        <v>0.75143174915470934</v>
      </c>
      <c r="AB49" s="3">
        <v>0.46452021446411351</v>
      </c>
      <c r="AC49" s="3">
        <v>0.47320896983940458</v>
      </c>
      <c r="AD49" s="3">
        <v>0.53406374317125849</v>
      </c>
      <c r="AE49" s="3">
        <v>0.56559679051140144</v>
      </c>
      <c r="AF49" s="3">
        <v>0.38568287241573945</v>
      </c>
      <c r="AG49" s="3">
        <v>0.79735978998179624</v>
      </c>
      <c r="AH49" s="3">
        <v>0.56523836757233337</v>
      </c>
      <c r="AI49" s="3">
        <v>0.44497127586122093</v>
      </c>
    </row>
    <row r="50" spans="1:35" x14ac:dyDescent="0.25">
      <c r="A50">
        <f t="shared" si="4"/>
        <v>49500</v>
      </c>
      <c r="B50">
        <f t="shared" si="0"/>
        <v>50400</v>
      </c>
      <c r="C50" s="1">
        <f t="shared" si="1"/>
        <v>0.79166666666666663</v>
      </c>
      <c r="D50" s="3">
        <v>0.68973635634569419</v>
      </c>
      <c r="E50" s="3">
        <v>0.59495074817655458</v>
      </c>
      <c r="F50" s="3">
        <v>0.18593760040202761</v>
      </c>
      <c r="G50" s="3">
        <v>0.51979521912169069</v>
      </c>
      <c r="H50" s="3">
        <v>0.5947356944131138</v>
      </c>
      <c r="I50" s="3">
        <v>0.55051772600159699</v>
      </c>
      <c r="J50" s="3">
        <v>0.71597509507467549</v>
      </c>
      <c r="K50" s="3">
        <v>0.40782960438798144</v>
      </c>
      <c r="L50" s="3">
        <v>0.6622101131500574</v>
      </c>
      <c r="M50" s="3">
        <v>0.68823860725880659</v>
      </c>
      <c r="N50" s="3">
        <v>0.19586786367028575</v>
      </c>
      <c r="O50" s="3">
        <v>0.46575372902106088</v>
      </c>
      <c r="P50" s="3">
        <v>0.68823860725880659</v>
      </c>
      <c r="Q50" s="3">
        <v>0.55384024577572966</v>
      </c>
      <c r="S50">
        <f t="shared" si="5"/>
        <v>49500</v>
      </c>
      <c r="T50">
        <f t="shared" si="2"/>
        <v>50400</v>
      </c>
      <c r="U50" s="1">
        <f t="shared" si="3"/>
        <v>0.79166666666666663</v>
      </c>
      <c r="V50" s="3">
        <v>0.75432108434010514</v>
      </c>
      <c r="W50" s="3">
        <v>0.74834264432029796</v>
      </c>
      <c r="X50" s="3">
        <v>0.31512938380361222</v>
      </c>
      <c r="Y50" s="3">
        <v>0.82898802186514042</v>
      </c>
      <c r="Z50" s="3">
        <v>0.74768982905446402</v>
      </c>
      <c r="AA50" s="3">
        <v>0.76637677479421906</v>
      </c>
      <c r="AB50" s="3">
        <v>0.46941768880467311</v>
      </c>
      <c r="AC50" s="3">
        <v>0.46162452107279695</v>
      </c>
      <c r="AD50" s="3">
        <v>0.54316835347618342</v>
      </c>
      <c r="AE50" s="3">
        <v>0.56902140646151123</v>
      </c>
      <c r="AF50" s="3">
        <v>0.4108088995585783</v>
      </c>
      <c r="AG50" s="3">
        <v>0.80628210838272785</v>
      </c>
      <c r="AH50" s="3">
        <v>0.56940454822396325</v>
      </c>
      <c r="AI50" s="3">
        <v>0.46513478379857692</v>
      </c>
    </row>
    <row r="51" spans="1:35" x14ac:dyDescent="0.25"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U51" s="1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5">
      <c r="A52" s="5" t="s">
        <v>40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S52" s="5" t="s">
        <v>41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5">
      <c r="A53" t="s">
        <v>2</v>
      </c>
      <c r="B53" t="s">
        <v>3</v>
      </c>
      <c r="C53" t="s">
        <v>0</v>
      </c>
      <c r="D53" s="4" t="s">
        <v>23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</v>
      </c>
      <c r="Q53" s="4" t="s">
        <v>36</v>
      </c>
      <c r="S53" t="s">
        <v>2</v>
      </c>
      <c r="T53" t="s">
        <v>3</v>
      </c>
      <c r="U53" t="s">
        <v>0</v>
      </c>
      <c r="V53" s="4" t="s">
        <v>23</v>
      </c>
      <c r="W53" s="4" t="s">
        <v>24</v>
      </c>
      <c r="X53" s="4" t="s">
        <v>25</v>
      </c>
      <c r="Y53" s="4" t="s">
        <v>26</v>
      </c>
      <c r="Z53" s="4" t="s">
        <v>27</v>
      </c>
      <c r="AA53" s="4" t="s">
        <v>28</v>
      </c>
      <c r="AB53" s="4" t="s">
        <v>29</v>
      </c>
      <c r="AC53" s="4" t="s">
        <v>30</v>
      </c>
      <c r="AD53" s="4" t="s">
        <v>31</v>
      </c>
      <c r="AE53" s="4" t="s">
        <v>32</v>
      </c>
      <c r="AF53" s="4" t="s">
        <v>33</v>
      </c>
      <c r="AG53" s="4" t="s">
        <v>34</v>
      </c>
      <c r="AH53" s="4" t="s">
        <v>35</v>
      </c>
      <c r="AI53" s="4" t="s">
        <v>36</v>
      </c>
    </row>
    <row r="54" spans="1:35" x14ac:dyDescent="0.25">
      <c r="A54">
        <v>7200</v>
      </c>
      <c r="B54">
        <f t="shared" ref="B54:B101" si="6">A54+900</f>
        <v>8100</v>
      </c>
      <c r="C54" s="1">
        <f t="shared" ref="C54:C101" si="7">(A54+18900)/86400</f>
        <v>0.30208333333333331</v>
      </c>
      <c r="D54" s="3">
        <v>51.128736876640417</v>
      </c>
      <c r="E54" s="3">
        <v>50.322073080292711</v>
      </c>
      <c r="F54" s="3">
        <v>27.00346923752349</v>
      </c>
      <c r="G54" s="3">
        <v>50.322073080292711</v>
      </c>
      <c r="H54" s="3">
        <v>66.322440087145964</v>
      </c>
      <c r="I54" s="3">
        <v>62.744100154254717</v>
      </c>
      <c r="J54" s="3">
        <v>42.149283778552068</v>
      </c>
      <c r="K54" s="3">
        <v>51.628038445104913</v>
      </c>
      <c r="L54" s="3">
        <v>41.694830300683961</v>
      </c>
      <c r="M54" s="3">
        <v>51.866016747906521</v>
      </c>
      <c r="N54" s="3">
        <v>26.087197410584668</v>
      </c>
      <c r="O54" s="3">
        <v>51.866016747906521</v>
      </c>
      <c r="P54" s="3">
        <v>64.776313099085002</v>
      </c>
      <c r="Q54" s="3">
        <v>54.851520572450809</v>
      </c>
      <c r="S54">
        <v>7200</v>
      </c>
      <c r="T54">
        <f t="shared" ref="T54:T101" si="8">S54+900</f>
        <v>8100</v>
      </c>
      <c r="U54" s="1">
        <f t="shared" ref="U54:U101" si="9">(S54+18900)/86400</f>
        <v>0.30208333333333331</v>
      </c>
      <c r="V54" s="3">
        <v>73.836686799302441</v>
      </c>
      <c r="W54" s="3">
        <v>80.340392961088881</v>
      </c>
      <c r="X54" s="3">
        <v>39.888929165408989</v>
      </c>
      <c r="Y54" s="3">
        <v>80.340392961088881</v>
      </c>
      <c r="Z54" s="3">
        <v>73.236009065091039</v>
      </c>
      <c r="AA54" s="3">
        <v>75.268603618162743</v>
      </c>
      <c r="AB54" s="3">
        <v>52.630440761706538</v>
      </c>
      <c r="AC54" s="3">
        <v>45.368073131508368</v>
      </c>
      <c r="AD54" s="3">
        <v>76.042894323241697</v>
      </c>
      <c r="AE54" s="3">
        <v>81.654109188386343</v>
      </c>
      <c r="AF54" s="3">
        <v>41.759464151487876</v>
      </c>
      <c r="AG54" s="3">
        <v>81.654109188386343</v>
      </c>
      <c r="AH54" s="3">
        <v>55.650039706156882</v>
      </c>
      <c r="AI54" s="3">
        <v>44.759023661152114</v>
      </c>
    </row>
    <row r="55" spans="1:35" x14ac:dyDescent="0.25">
      <c r="A55">
        <f t="shared" ref="A55:A101" si="10">B54</f>
        <v>8100</v>
      </c>
      <c r="B55">
        <f t="shared" si="6"/>
        <v>9000</v>
      </c>
      <c r="C55" s="1">
        <f t="shared" si="7"/>
        <v>0.3125</v>
      </c>
      <c r="D55" s="3">
        <v>48.085769980506825</v>
      </c>
      <c r="E55" s="3">
        <v>48.801330097573896</v>
      </c>
      <c r="F55" s="3">
        <v>21.962680702596451</v>
      </c>
      <c r="G55" s="3">
        <v>48.801330097573896</v>
      </c>
      <c r="H55" s="3">
        <v>64.636951197960059</v>
      </c>
      <c r="I55" s="3">
        <v>61.593430970665075</v>
      </c>
      <c r="J55" s="3">
        <v>39.081613306460163</v>
      </c>
      <c r="K55" s="3">
        <v>51.533795702584506</v>
      </c>
      <c r="L55" s="3">
        <v>39.443148830566052</v>
      </c>
      <c r="M55" s="3">
        <v>50.569453375091449</v>
      </c>
      <c r="N55" s="3">
        <v>26.5068524970964</v>
      </c>
      <c r="O55" s="3">
        <v>50.569453375091449</v>
      </c>
      <c r="P55" s="3">
        <v>65.147419732521712</v>
      </c>
      <c r="Q55" s="3">
        <v>54.107086226995726</v>
      </c>
      <c r="S55">
        <f t="shared" ref="S55:S101" si="11">T54</f>
        <v>8100</v>
      </c>
      <c r="T55">
        <f t="shared" si="8"/>
        <v>9000</v>
      </c>
      <c r="U55" s="1">
        <f t="shared" si="9"/>
        <v>0.3125</v>
      </c>
      <c r="V55" s="3">
        <v>72.753291549246825</v>
      </c>
      <c r="W55" s="3">
        <v>79.730995236326535</v>
      </c>
      <c r="X55" s="3">
        <v>38.669212709161158</v>
      </c>
      <c r="Y55" s="3">
        <v>79.730995236326535</v>
      </c>
      <c r="Z55" s="3">
        <v>73.646931916832131</v>
      </c>
      <c r="AA55" s="3">
        <v>75.754751813626157</v>
      </c>
      <c r="AB55" s="3">
        <v>49.003050802625523</v>
      </c>
      <c r="AC55" s="3">
        <v>44.707370972957321</v>
      </c>
      <c r="AD55" s="3">
        <v>74.901861173802359</v>
      </c>
      <c r="AE55" s="3">
        <v>79.351131670195443</v>
      </c>
      <c r="AF55" s="3">
        <v>42.432288444163575</v>
      </c>
      <c r="AG55" s="3">
        <v>79.351131670195443</v>
      </c>
      <c r="AH55" s="3">
        <v>55.922829527589577</v>
      </c>
      <c r="AI55" s="3">
        <v>45.56384120494063</v>
      </c>
    </row>
    <row r="56" spans="1:35" x14ac:dyDescent="0.25">
      <c r="A56">
        <f t="shared" si="10"/>
        <v>9000</v>
      </c>
      <c r="B56">
        <f t="shared" si="6"/>
        <v>9900</v>
      </c>
      <c r="C56" s="1">
        <f t="shared" si="7"/>
        <v>0.32291666666666669</v>
      </c>
      <c r="D56" s="3">
        <v>48.841518342496819</v>
      </c>
      <c r="E56" s="3">
        <v>47.421517483810824</v>
      </c>
      <c r="F56" s="3">
        <v>22.120417111641512</v>
      </c>
      <c r="G56" s="3">
        <v>47.421517483810824</v>
      </c>
      <c r="H56" s="3">
        <v>66.445335663303581</v>
      </c>
      <c r="I56" s="3">
        <v>62.731002469505462</v>
      </c>
      <c r="J56" s="3">
        <v>40.11981621299303</v>
      </c>
      <c r="K56" s="3">
        <v>52.274346972504738</v>
      </c>
      <c r="L56" s="3">
        <v>38.926893135173387</v>
      </c>
      <c r="M56" s="3">
        <v>51.362972189191545</v>
      </c>
      <c r="N56" s="3">
        <v>23.40375462298859</v>
      </c>
      <c r="O56" s="3">
        <v>51.362972189191545</v>
      </c>
      <c r="P56" s="3">
        <v>62.965427930945168</v>
      </c>
      <c r="Q56" s="3">
        <v>54.378990078160065</v>
      </c>
      <c r="S56">
        <f t="shared" si="11"/>
        <v>9000</v>
      </c>
      <c r="T56">
        <f t="shared" si="8"/>
        <v>9900</v>
      </c>
      <c r="U56" s="1">
        <f t="shared" si="9"/>
        <v>0.32291666666666669</v>
      </c>
      <c r="V56" s="3">
        <v>72.826651316970825</v>
      </c>
      <c r="W56" s="3">
        <v>80.003460018253804</v>
      </c>
      <c r="X56" s="3">
        <v>40.381299072765373</v>
      </c>
      <c r="Y56" s="3">
        <v>80.003460018253804</v>
      </c>
      <c r="Z56" s="3">
        <v>73.268586825720718</v>
      </c>
      <c r="AA56" s="3">
        <v>73.326452269269637</v>
      </c>
      <c r="AB56" s="3">
        <v>50.71180591942781</v>
      </c>
      <c r="AC56" s="3">
        <v>45.014364500298178</v>
      </c>
      <c r="AD56" s="3">
        <v>75.221828771765431</v>
      </c>
      <c r="AE56" s="3">
        <v>79.148045045059959</v>
      </c>
      <c r="AF56" s="3">
        <v>37.558678695714931</v>
      </c>
      <c r="AG56" s="3">
        <v>79.148045045059959</v>
      </c>
      <c r="AH56" s="3">
        <v>54.780678287478999</v>
      </c>
      <c r="AI56" s="3">
        <v>43.520641699601626</v>
      </c>
    </row>
    <row r="57" spans="1:35" x14ac:dyDescent="0.25">
      <c r="A57">
        <f t="shared" si="10"/>
        <v>9900</v>
      </c>
      <c r="B57">
        <f t="shared" si="6"/>
        <v>10800</v>
      </c>
      <c r="C57" s="1">
        <f t="shared" si="7"/>
        <v>0.33333333333333331</v>
      </c>
      <c r="D57" s="3">
        <v>49.163633857182241</v>
      </c>
      <c r="E57" s="3">
        <v>49.258339353582315</v>
      </c>
      <c r="F57" s="3">
        <v>23.350301250843962</v>
      </c>
      <c r="G57" s="3">
        <v>49.258339353582315</v>
      </c>
      <c r="H57" s="3">
        <v>65.118667881825772</v>
      </c>
      <c r="I57" s="3">
        <v>60.63033958931792</v>
      </c>
      <c r="J57" s="3">
        <v>38.711355593341338</v>
      </c>
      <c r="K57" s="3">
        <v>51.136231584915166</v>
      </c>
      <c r="L57" s="3">
        <v>38.437157313336556</v>
      </c>
      <c r="M57" s="3">
        <v>50.726697290465403</v>
      </c>
      <c r="N57" s="3">
        <v>21.743861239491725</v>
      </c>
      <c r="O57" s="3">
        <v>50.726697290465403</v>
      </c>
      <c r="P57" s="3">
        <v>63.445402993899322</v>
      </c>
      <c r="Q57" s="3">
        <v>53.954080243889166</v>
      </c>
      <c r="S57">
        <f t="shared" si="11"/>
        <v>9900</v>
      </c>
      <c r="T57">
        <f t="shared" si="8"/>
        <v>10800</v>
      </c>
      <c r="U57" s="1">
        <f t="shared" si="9"/>
        <v>0.33333333333333331</v>
      </c>
      <c r="V57" s="3">
        <v>73.01165026907556</v>
      </c>
      <c r="W57" s="3">
        <v>80.244671155694647</v>
      </c>
      <c r="X57" s="3">
        <v>37.987726972140628</v>
      </c>
      <c r="Y57" s="3">
        <v>80.244671155694647</v>
      </c>
      <c r="Z57" s="3">
        <v>72.866564976405812</v>
      </c>
      <c r="AA57" s="3">
        <v>74.650264403889125</v>
      </c>
      <c r="AB57" s="3">
        <v>52.123058221917574</v>
      </c>
      <c r="AC57" s="3">
        <v>45.832188299897282</v>
      </c>
      <c r="AD57" s="3">
        <v>75.534621328566971</v>
      </c>
      <c r="AE57" s="3">
        <v>80.159739892676669</v>
      </c>
      <c r="AF57" s="3">
        <v>40.739529022536715</v>
      </c>
      <c r="AG57" s="3">
        <v>80.159739892676669</v>
      </c>
      <c r="AH57" s="3">
        <v>55.664377530560046</v>
      </c>
      <c r="AI57" s="3">
        <v>44.777335660925431</v>
      </c>
    </row>
    <row r="58" spans="1:35" x14ac:dyDescent="0.25">
      <c r="A58">
        <f t="shared" si="10"/>
        <v>10800</v>
      </c>
      <c r="B58">
        <f t="shared" si="6"/>
        <v>11700</v>
      </c>
      <c r="C58" s="1">
        <f t="shared" si="7"/>
        <v>0.34375</v>
      </c>
      <c r="D58" s="3">
        <v>44.742437644411332</v>
      </c>
      <c r="E58" s="3">
        <v>45.790475163677606</v>
      </c>
      <c r="F58" s="3">
        <v>25.257438961474683</v>
      </c>
      <c r="G58" s="3">
        <v>45.790475163677606</v>
      </c>
      <c r="H58" s="3">
        <v>61.507804849704129</v>
      </c>
      <c r="I58" s="3">
        <v>57.622141249307468</v>
      </c>
      <c r="J58" s="3">
        <v>35.326774423814612</v>
      </c>
      <c r="K58" s="3">
        <v>51.533116150690695</v>
      </c>
      <c r="L58" s="3">
        <v>36.730091115842392</v>
      </c>
      <c r="M58" s="3">
        <v>47.506122394014774</v>
      </c>
      <c r="N58" s="3">
        <v>23.316160138286573</v>
      </c>
      <c r="O58" s="3">
        <v>47.506122394014774</v>
      </c>
      <c r="P58" s="3">
        <v>59.961587430760503</v>
      </c>
      <c r="Q58" s="3">
        <v>48.25460413897855</v>
      </c>
      <c r="S58">
        <f t="shared" si="11"/>
        <v>10800</v>
      </c>
      <c r="T58">
        <f t="shared" si="8"/>
        <v>11700</v>
      </c>
      <c r="U58" s="1">
        <f t="shared" si="9"/>
        <v>0.34375</v>
      </c>
      <c r="V58" s="3">
        <v>73.334934445100629</v>
      </c>
      <c r="W58" s="3">
        <v>81.01307410919928</v>
      </c>
      <c r="X58" s="3">
        <v>35.991371342113496</v>
      </c>
      <c r="Y58" s="3">
        <v>81.01307410919928</v>
      </c>
      <c r="Z58" s="3">
        <v>73.506896342916519</v>
      </c>
      <c r="AA58" s="3">
        <v>75.238095238095227</v>
      </c>
      <c r="AB58" s="3">
        <v>47.434181085696835</v>
      </c>
      <c r="AC58" s="3">
        <v>44.674566400595992</v>
      </c>
      <c r="AD58" s="3">
        <v>74.763911019798243</v>
      </c>
      <c r="AE58" s="3">
        <v>78.042195366751258</v>
      </c>
      <c r="AF58" s="3">
        <v>41.034676918611567</v>
      </c>
      <c r="AG58" s="3">
        <v>78.042195366751258</v>
      </c>
      <c r="AH58" s="3">
        <v>55.248093988251469</v>
      </c>
      <c r="AI58" s="3">
        <v>43.459503286752863</v>
      </c>
    </row>
    <row r="59" spans="1:35" x14ac:dyDescent="0.25">
      <c r="A59">
        <f t="shared" si="10"/>
        <v>11700</v>
      </c>
      <c r="B59">
        <f t="shared" si="6"/>
        <v>12600</v>
      </c>
      <c r="C59" s="1">
        <f t="shared" si="7"/>
        <v>0.35416666666666669</v>
      </c>
      <c r="D59" s="3">
        <v>43.260946741959401</v>
      </c>
      <c r="E59" s="3">
        <v>45.362214780639967</v>
      </c>
      <c r="F59" s="3">
        <v>21.905501578174142</v>
      </c>
      <c r="G59" s="3">
        <v>45.362214780639967</v>
      </c>
      <c r="H59" s="3">
        <v>62.647121590470491</v>
      </c>
      <c r="I59" s="3">
        <v>59.165035386237015</v>
      </c>
      <c r="J59" s="3">
        <v>35.612693614822355</v>
      </c>
      <c r="K59" s="3">
        <v>51.029346735788039</v>
      </c>
      <c r="L59" s="3">
        <v>35.037605701159343</v>
      </c>
      <c r="M59" s="3">
        <v>46.929986995846832</v>
      </c>
      <c r="N59" s="3">
        <v>22.302697761374059</v>
      </c>
      <c r="O59" s="3">
        <v>46.929986995846832</v>
      </c>
      <c r="P59" s="3">
        <v>59.136116072383423</v>
      </c>
      <c r="Q59" s="3">
        <v>47.97528075788945</v>
      </c>
      <c r="S59">
        <f t="shared" si="11"/>
        <v>11700</v>
      </c>
      <c r="T59">
        <f t="shared" si="8"/>
        <v>12600</v>
      </c>
      <c r="U59" s="1">
        <f t="shared" si="9"/>
        <v>0.35416666666666669</v>
      </c>
      <c r="V59" s="3">
        <v>73.498308682755606</v>
      </c>
      <c r="W59" s="3">
        <v>80.748920698854732</v>
      </c>
      <c r="X59" s="3">
        <v>36.921500932382664</v>
      </c>
      <c r="Y59" s="3">
        <v>80.748920698854732</v>
      </c>
      <c r="Z59" s="3">
        <v>74.007117317681974</v>
      </c>
      <c r="AA59" s="3">
        <v>75.901639344262293</v>
      </c>
      <c r="AB59" s="3">
        <v>50.753635628537651</v>
      </c>
      <c r="AC59" s="3">
        <v>43.069044942260575</v>
      </c>
      <c r="AD59" s="3">
        <v>74.897199250931791</v>
      </c>
      <c r="AE59" s="3">
        <v>76.065828223049181</v>
      </c>
      <c r="AF59" s="3">
        <v>40.210257289866433</v>
      </c>
      <c r="AG59" s="3">
        <v>76.065828223049181</v>
      </c>
      <c r="AH59" s="3">
        <v>53.856482573381768</v>
      </c>
      <c r="AI59" s="3">
        <v>45.004657393297954</v>
      </c>
    </row>
    <row r="60" spans="1:35" x14ac:dyDescent="0.25">
      <c r="A60">
        <f t="shared" si="10"/>
        <v>12600</v>
      </c>
      <c r="B60">
        <f t="shared" si="6"/>
        <v>13500</v>
      </c>
      <c r="C60" s="1">
        <f t="shared" si="7"/>
        <v>0.36458333333333331</v>
      </c>
      <c r="D60" s="3">
        <v>44.71609062034856</v>
      </c>
      <c r="E60" s="3">
        <v>46.294495067693113</v>
      </c>
      <c r="F60" s="3">
        <v>25.693071198308481</v>
      </c>
      <c r="G60" s="3">
        <v>46.294495067693113</v>
      </c>
      <c r="H60" s="3">
        <v>60.062176196169446</v>
      </c>
      <c r="I60" s="3">
        <v>57.571340571254893</v>
      </c>
      <c r="J60" s="3">
        <v>34.044102543033404</v>
      </c>
      <c r="K60" s="3">
        <v>50.854252412308774</v>
      </c>
      <c r="L60" s="3">
        <v>35.124908739097904</v>
      </c>
      <c r="M60" s="3">
        <v>45.538431086055994</v>
      </c>
      <c r="N60" s="3">
        <v>26.814159236023443</v>
      </c>
      <c r="O60" s="3">
        <v>45.538431086055994</v>
      </c>
      <c r="P60" s="3">
        <v>59.175984905604047</v>
      </c>
      <c r="Q60" s="3">
        <v>47.600026841193696</v>
      </c>
      <c r="S60">
        <f t="shared" si="11"/>
        <v>12600</v>
      </c>
      <c r="T60">
        <f t="shared" si="8"/>
        <v>13500</v>
      </c>
      <c r="U60" s="1">
        <f t="shared" si="9"/>
        <v>0.36458333333333331</v>
      </c>
      <c r="V60" s="3">
        <v>73.830258080010111</v>
      </c>
      <c r="W60" s="3">
        <v>80.63653620605028</v>
      </c>
      <c r="X60" s="3">
        <v>38.224893301869187</v>
      </c>
      <c r="Y60" s="3">
        <v>80.63653620605028</v>
      </c>
      <c r="Z60" s="3">
        <v>73.893520662858322</v>
      </c>
      <c r="AA60" s="3">
        <v>75.339001225490193</v>
      </c>
      <c r="AB60" s="3">
        <v>47.508224680537978</v>
      </c>
      <c r="AC60" s="3">
        <v>44.432588985041754</v>
      </c>
      <c r="AD60" s="3">
        <v>74.856144861676384</v>
      </c>
      <c r="AE60" s="3">
        <v>76.751788151255511</v>
      </c>
      <c r="AF60" s="3">
        <v>37.610627385095412</v>
      </c>
      <c r="AG60" s="3">
        <v>76.751788151255511</v>
      </c>
      <c r="AH60" s="3">
        <v>51.784219179025044</v>
      </c>
      <c r="AI60" s="3">
        <v>43.866600829439349</v>
      </c>
    </row>
    <row r="61" spans="1:35" x14ac:dyDescent="0.25">
      <c r="A61">
        <f t="shared" si="10"/>
        <v>13500</v>
      </c>
      <c r="B61">
        <f t="shared" si="6"/>
        <v>14400</v>
      </c>
      <c r="C61" s="1">
        <f t="shared" si="7"/>
        <v>0.375</v>
      </c>
      <c r="D61" s="3">
        <v>43.918755604070022</v>
      </c>
      <c r="E61" s="3">
        <v>46.17383047562496</v>
      </c>
      <c r="F61" s="3">
        <v>24.412647017483856</v>
      </c>
      <c r="G61" s="3">
        <v>46.17383047562496</v>
      </c>
      <c r="H61" s="3">
        <v>63.069711735195611</v>
      </c>
      <c r="I61" s="3">
        <v>58.524617213377681</v>
      </c>
      <c r="J61" s="3">
        <v>34.885615084162986</v>
      </c>
      <c r="K61" s="3">
        <v>51.327992647812479</v>
      </c>
      <c r="L61" s="3">
        <v>36.437467868388921</v>
      </c>
      <c r="M61" s="3">
        <v>46.16798565358075</v>
      </c>
      <c r="N61" s="3">
        <v>31.434461553734415</v>
      </c>
      <c r="O61" s="3">
        <v>46.16798565358075</v>
      </c>
      <c r="P61" s="3">
        <v>60.315512961056378</v>
      </c>
      <c r="Q61" s="3">
        <v>49.229761904761901</v>
      </c>
      <c r="S61">
        <f t="shared" si="11"/>
        <v>13500</v>
      </c>
      <c r="T61">
        <f t="shared" si="8"/>
        <v>14400</v>
      </c>
      <c r="U61" s="1">
        <f t="shared" si="9"/>
        <v>0.375</v>
      </c>
      <c r="V61" s="3">
        <v>72.607474145223449</v>
      </c>
      <c r="W61" s="3">
        <v>80.19221961917566</v>
      </c>
      <c r="X61" s="3">
        <v>40.123265554657991</v>
      </c>
      <c r="Y61" s="3">
        <v>80.19221961917566</v>
      </c>
      <c r="Z61" s="3">
        <v>74.224213410906643</v>
      </c>
      <c r="AA61" s="3">
        <v>75.972276249753321</v>
      </c>
      <c r="AB61" s="3">
        <v>47.166620781997764</v>
      </c>
      <c r="AC61" s="3">
        <v>45.482486434572905</v>
      </c>
      <c r="AD61" s="3">
        <v>74.187344732812107</v>
      </c>
      <c r="AE61" s="3">
        <v>77.446934090224374</v>
      </c>
      <c r="AF61" s="3">
        <v>41.869670387713732</v>
      </c>
      <c r="AG61" s="3">
        <v>77.446934090224374</v>
      </c>
      <c r="AH61" s="3">
        <v>54.027187468821715</v>
      </c>
      <c r="AI61" s="3">
        <v>44.682162157503754</v>
      </c>
    </row>
    <row r="62" spans="1:35" x14ac:dyDescent="0.25">
      <c r="A62">
        <f t="shared" si="10"/>
        <v>14400</v>
      </c>
      <c r="B62">
        <f t="shared" si="6"/>
        <v>15300</v>
      </c>
      <c r="C62" s="1">
        <f t="shared" si="7"/>
        <v>0.38541666666666669</v>
      </c>
      <c r="D62" s="3">
        <v>44.304708608891552</v>
      </c>
      <c r="E62" s="3">
        <v>43.502574355045667</v>
      </c>
      <c r="F62" s="3">
        <v>25.625104590336054</v>
      </c>
      <c r="G62" s="3">
        <v>43.502574355045667</v>
      </c>
      <c r="H62" s="3">
        <v>62.022762849261426</v>
      </c>
      <c r="I62" s="3">
        <v>58.119503423915191</v>
      </c>
      <c r="J62" s="3">
        <v>35.818816932087131</v>
      </c>
      <c r="K62" s="3">
        <v>50.541020151500092</v>
      </c>
      <c r="L62" s="3">
        <v>32.426047736411256</v>
      </c>
      <c r="M62" s="3">
        <v>43.740529933855726</v>
      </c>
      <c r="N62" s="3">
        <v>27.507944297597163</v>
      </c>
      <c r="O62" s="3">
        <v>43.740529933855726</v>
      </c>
      <c r="P62" s="3">
        <v>62.013098792859566</v>
      </c>
      <c r="Q62" s="3">
        <v>50.292397660818715</v>
      </c>
      <c r="S62">
        <f t="shared" si="11"/>
        <v>14400</v>
      </c>
      <c r="T62">
        <f t="shared" si="8"/>
        <v>15300</v>
      </c>
      <c r="U62" s="1">
        <f t="shared" si="9"/>
        <v>0.38541666666666669</v>
      </c>
      <c r="V62" s="3">
        <v>72.858460655858366</v>
      </c>
      <c r="W62" s="3">
        <v>79.776111751222587</v>
      </c>
      <c r="X62" s="3">
        <v>39.956731344359248</v>
      </c>
      <c r="Y62" s="3">
        <v>79.776111751222587</v>
      </c>
      <c r="Z62" s="3">
        <v>73.589741203033412</v>
      </c>
      <c r="AA62" s="3">
        <v>75.962718584448226</v>
      </c>
      <c r="AB62" s="3">
        <v>46.787127516071273</v>
      </c>
      <c r="AC62" s="3">
        <v>44.607849222963509</v>
      </c>
      <c r="AD62" s="3">
        <v>74.468087607003866</v>
      </c>
      <c r="AE62" s="3">
        <v>78.977627618420158</v>
      </c>
      <c r="AF62" s="3">
        <v>45.252369246423527</v>
      </c>
      <c r="AG62" s="3">
        <v>78.977627618420158</v>
      </c>
      <c r="AH62" s="3">
        <v>54.465316024127979</v>
      </c>
      <c r="AI62" s="3">
        <v>44.732574042454516</v>
      </c>
    </row>
    <row r="63" spans="1:35" x14ac:dyDescent="0.25">
      <c r="A63">
        <f t="shared" si="10"/>
        <v>15300</v>
      </c>
      <c r="B63">
        <f t="shared" si="6"/>
        <v>16200</v>
      </c>
      <c r="C63" s="1">
        <f t="shared" si="7"/>
        <v>0.39583333333333331</v>
      </c>
      <c r="D63" s="3">
        <v>44.25988551215967</v>
      </c>
      <c r="E63" s="3">
        <v>45.468161047887762</v>
      </c>
      <c r="F63" s="3">
        <v>22.080131751041762</v>
      </c>
      <c r="G63" s="3">
        <v>45.468161047887762</v>
      </c>
      <c r="H63" s="3">
        <v>61.566272817280073</v>
      </c>
      <c r="I63" s="3">
        <v>57.001414497788389</v>
      </c>
      <c r="J63" s="3">
        <v>39.712533988652517</v>
      </c>
      <c r="K63" s="3">
        <v>51.414518645922826</v>
      </c>
      <c r="L63" s="3">
        <v>30.544283503313626</v>
      </c>
      <c r="M63" s="3">
        <v>46.436858418659789</v>
      </c>
      <c r="N63" s="3">
        <v>27.025580174422469</v>
      </c>
      <c r="O63" s="3">
        <v>46.436858418659789</v>
      </c>
      <c r="P63" s="3">
        <v>65.413228184878534</v>
      </c>
      <c r="Q63" s="3">
        <v>51.485931668102204</v>
      </c>
      <c r="S63">
        <f t="shared" si="11"/>
        <v>15300</v>
      </c>
      <c r="T63">
        <f t="shared" si="8"/>
        <v>16200</v>
      </c>
      <c r="U63" s="1">
        <f t="shared" si="9"/>
        <v>0.39583333333333331</v>
      </c>
      <c r="V63" s="3">
        <v>73.57644809482241</v>
      </c>
      <c r="W63" s="3">
        <v>80.043743710164364</v>
      </c>
      <c r="X63" s="3">
        <v>35.905782688464811</v>
      </c>
      <c r="Y63" s="3">
        <v>80.043743710164364</v>
      </c>
      <c r="Z63" s="3">
        <v>72.855179561369795</v>
      </c>
      <c r="AA63" s="3">
        <v>73.87119955776673</v>
      </c>
      <c r="AB63" s="3">
        <v>46.53050305601888</v>
      </c>
      <c r="AC63" s="3">
        <v>42.89511560677262</v>
      </c>
      <c r="AD63" s="3">
        <v>75.44606280671286</v>
      </c>
      <c r="AE63" s="3">
        <v>76.615768570201809</v>
      </c>
      <c r="AF63" s="3">
        <v>36.867535779909709</v>
      </c>
      <c r="AG63" s="3">
        <v>76.615768570201809</v>
      </c>
      <c r="AH63" s="3">
        <v>53.2699652164453</v>
      </c>
      <c r="AI63" s="3">
        <v>43.271350871350876</v>
      </c>
    </row>
    <row r="64" spans="1:35" x14ac:dyDescent="0.25">
      <c r="A64">
        <f t="shared" si="10"/>
        <v>16200</v>
      </c>
      <c r="B64">
        <f t="shared" si="6"/>
        <v>17100</v>
      </c>
      <c r="C64" s="1">
        <f t="shared" si="7"/>
        <v>0.40625</v>
      </c>
      <c r="D64" s="3">
        <v>43.384202272030187</v>
      </c>
      <c r="E64" s="3">
        <v>46.911928474825373</v>
      </c>
      <c r="F64" s="3">
        <v>24.440605457029271</v>
      </c>
      <c r="G64" s="3">
        <v>46.911928474825373</v>
      </c>
      <c r="H64" s="3">
        <v>61.433610059914692</v>
      </c>
      <c r="I64" s="3">
        <v>56.255998365308372</v>
      </c>
      <c r="J64" s="3">
        <v>35.702967563253225</v>
      </c>
      <c r="K64" s="3">
        <v>49.738459227516465</v>
      </c>
      <c r="L64" s="3">
        <v>35.085257051860999</v>
      </c>
      <c r="M64" s="3">
        <v>45.778478057889821</v>
      </c>
      <c r="N64" s="3">
        <v>23.959103341538952</v>
      </c>
      <c r="O64" s="3">
        <v>45.778478057889821</v>
      </c>
      <c r="P64" s="3">
        <v>61.674273514115022</v>
      </c>
      <c r="Q64" s="3">
        <v>48.771475600973901</v>
      </c>
      <c r="S64">
        <f t="shared" si="11"/>
        <v>16200</v>
      </c>
      <c r="T64">
        <f t="shared" si="8"/>
        <v>17100</v>
      </c>
      <c r="U64" s="1">
        <f t="shared" si="9"/>
        <v>0.40625</v>
      </c>
      <c r="V64" s="3">
        <v>72.957667674799154</v>
      </c>
      <c r="W64" s="3">
        <v>79.023787141030127</v>
      </c>
      <c r="X64" s="3">
        <v>39.901272358963197</v>
      </c>
      <c r="Y64" s="3">
        <v>79.023787141030127</v>
      </c>
      <c r="Z64" s="3">
        <v>73.051019557799094</v>
      </c>
      <c r="AA64" s="3">
        <v>74.753427814264313</v>
      </c>
      <c r="AB64" s="3">
        <v>45.503930934965418</v>
      </c>
      <c r="AC64" s="3">
        <v>41.667576536083999</v>
      </c>
      <c r="AD64" s="3">
        <v>74.54644206982428</v>
      </c>
      <c r="AE64" s="3">
        <v>77.28420472358971</v>
      </c>
      <c r="AF64" s="3">
        <v>39.655271915161123</v>
      </c>
      <c r="AG64" s="3">
        <v>77.28420472358971</v>
      </c>
      <c r="AH64" s="3">
        <v>52.526190853528774</v>
      </c>
      <c r="AI64" s="3">
        <v>43.409117981611487</v>
      </c>
    </row>
    <row r="65" spans="1:35" x14ac:dyDescent="0.25">
      <c r="A65">
        <f t="shared" si="10"/>
        <v>17100</v>
      </c>
      <c r="B65">
        <f t="shared" si="6"/>
        <v>18000</v>
      </c>
      <c r="C65" s="1">
        <f t="shared" si="7"/>
        <v>0.41666666666666669</v>
      </c>
      <c r="D65" s="3">
        <v>44.554118283083255</v>
      </c>
      <c r="E65" s="3">
        <v>47.102238320214077</v>
      </c>
      <c r="F65" s="3">
        <v>25.019389656560406</v>
      </c>
      <c r="G65" s="3">
        <v>47.102238320214077</v>
      </c>
      <c r="H65" s="3">
        <v>61.038982221835354</v>
      </c>
      <c r="I65" s="3">
        <v>56.715523389343126</v>
      </c>
      <c r="J65" s="3">
        <v>37.871565283317203</v>
      </c>
      <c r="K65" s="3">
        <v>52.055625317891689</v>
      </c>
      <c r="L65" s="3">
        <v>35.314623741110523</v>
      </c>
      <c r="M65" s="3">
        <v>44.891931643853695</v>
      </c>
      <c r="N65" s="3">
        <v>28.275391972015445</v>
      </c>
      <c r="O65" s="3">
        <v>44.891931643853695</v>
      </c>
      <c r="P65" s="3">
        <v>63.449688783465128</v>
      </c>
      <c r="Q65" s="3">
        <v>50.604394890387638</v>
      </c>
      <c r="S65">
        <f t="shared" si="11"/>
        <v>17100</v>
      </c>
      <c r="T65">
        <f t="shared" si="8"/>
        <v>18000</v>
      </c>
      <c r="U65" s="1">
        <f t="shared" si="9"/>
        <v>0.41666666666666669</v>
      </c>
      <c r="V65" s="3">
        <v>73.507355904861441</v>
      </c>
      <c r="W65" s="3">
        <v>80.231453786506378</v>
      </c>
      <c r="X65" s="3">
        <v>38.627806792496919</v>
      </c>
      <c r="Y65" s="3">
        <v>80.231453786506378</v>
      </c>
      <c r="Z65" s="3">
        <v>73.109497464269253</v>
      </c>
      <c r="AA65" s="3">
        <v>74.736341632088525</v>
      </c>
      <c r="AB65" s="3">
        <v>49.00404723612786</v>
      </c>
      <c r="AC65" s="3">
        <v>43.943924168523097</v>
      </c>
      <c r="AD65" s="3">
        <v>74.966597820562825</v>
      </c>
      <c r="AE65" s="3">
        <v>77.632751506006883</v>
      </c>
      <c r="AF65" s="3">
        <v>37.134060548076917</v>
      </c>
      <c r="AG65" s="3">
        <v>77.632751506006883</v>
      </c>
      <c r="AH65" s="3">
        <v>53.710185401925536</v>
      </c>
      <c r="AI65" s="3">
        <v>43.830597345192324</v>
      </c>
    </row>
    <row r="66" spans="1:35" x14ac:dyDescent="0.25">
      <c r="A66">
        <f t="shared" si="10"/>
        <v>18000</v>
      </c>
      <c r="B66">
        <f t="shared" si="6"/>
        <v>18900</v>
      </c>
      <c r="C66" s="1">
        <f t="shared" si="7"/>
        <v>0.42708333333333331</v>
      </c>
      <c r="D66" s="3">
        <v>62.243659803898183</v>
      </c>
      <c r="E66" s="3">
        <v>52.861507856980964</v>
      </c>
      <c r="F66" s="3">
        <v>25.720036704442162</v>
      </c>
      <c r="G66" s="3">
        <v>46.058586438111512</v>
      </c>
      <c r="H66" s="3">
        <v>60.992316633655761</v>
      </c>
      <c r="I66" s="3">
        <v>55.211786654163326</v>
      </c>
      <c r="J66" s="3">
        <v>28.344879103254915</v>
      </c>
      <c r="K66" s="3">
        <v>25.675073627844711</v>
      </c>
      <c r="L66" s="3">
        <v>42.685138796542788</v>
      </c>
      <c r="M66" s="3">
        <v>44.20378465469279</v>
      </c>
      <c r="N66" s="3">
        <v>26.145090634513004</v>
      </c>
      <c r="O66" s="3">
        <v>42.38053165930404</v>
      </c>
      <c r="P66" s="3">
        <v>59.216042944887839</v>
      </c>
      <c r="Q66" s="3">
        <v>47.156084656084658</v>
      </c>
      <c r="S66">
        <f t="shared" si="11"/>
        <v>18000</v>
      </c>
      <c r="T66">
        <f t="shared" si="8"/>
        <v>18900</v>
      </c>
      <c r="U66" s="1">
        <f t="shared" si="9"/>
        <v>0.42708333333333331</v>
      </c>
      <c r="V66" s="3">
        <v>72.256806169195798</v>
      </c>
      <c r="W66" s="3">
        <v>74.846059972106005</v>
      </c>
      <c r="X66" s="3">
        <v>38.877548404142701</v>
      </c>
      <c r="Y66" s="3">
        <v>80.34497329757157</v>
      </c>
      <c r="Z66" s="3">
        <v>74.04879675092441</v>
      </c>
      <c r="AA66" s="3">
        <v>75.867918760622629</v>
      </c>
      <c r="AB66" s="3">
        <v>61.964668310440842</v>
      </c>
      <c r="AC66" s="3">
        <v>44.762718273109151</v>
      </c>
      <c r="AD66" s="3">
        <v>56.496329322097175</v>
      </c>
      <c r="AE66" s="3">
        <v>46.390965193717491</v>
      </c>
      <c r="AF66" s="3">
        <v>38.72422100882693</v>
      </c>
      <c r="AG66" s="3">
        <v>78.18084710863215</v>
      </c>
      <c r="AH66" s="3">
        <v>55.303167230586226</v>
      </c>
      <c r="AI66" s="3">
        <v>44.910637948588466</v>
      </c>
    </row>
    <row r="67" spans="1:35" x14ac:dyDescent="0.25">
      <c r="A67">
        <f t="shared" si="10"/>
        <v>18900</v>
      </c>
      <c r="B67">
        <f t="shared" si="6"/>
        <v>19800</v>
      </c>
      <c r="C67" s="1">
        <f t="shared" si="7"/>
        <v>0.4375</v>
      </c>
      <c r="D67" s="3">
        <v>69.093770168178892</v>
      </c>
      <c r="E67" s="3">
        <v>58.312040476109999</v>
      </c>
      <c r="F67" s="3">
        <v>22.969092997547641</v>
      </c>
      <c r="G67" s="3">
        <v>44.779962998428239</v>
      </c>
      <c r="H67" s="3">
        <v>63.542412495690158</v>
      </c>
      <c r="I67" s="3">
        <v>58.318512834401609</v>
      </c>
      <c r="J67" s="3">
        <v>36.687962644267046</v>
      </c>
      <c r="K67" s="3">
        <v>24.842767295597479</v>
      </c>
      <c r="L67" s="3">
        <v>50.052060285360042</v>
      </c>
      <c r="M67" s="3">
        <v>49.11569644400727</v>
      </c>
      <c r="N67" s="3">
        <v>22.130129009375462</v>
      </c>
      <c r="O67" s="3">
        <v>46.279342723004696</v>
      </c>
      <c r="P67" s="3">
        <v>62.994812881743449</v>
      </c>
      <c r="Q67" s="3">
        <v>49.068303079078369</v>
      </c>
      <c r="S67">
        <f t="shared" si="11"/>
        <v>18900</v>
      </c>
      <c r="T67">
        <f t="shared" si="8"/>
        <v>19800</v>
      </c>
      <c r="U67" s="1">
        <f t="shared" si="9"/>
        <v>0.4375</v>
      </c>
      <c r="V67" s="3">
        <v>75.152568160935317</v>
      </c>
      <c r="W67" s="3">
        <v>75.595622215130788</v>
      </c>
      <c r="X67" s="3">
        <v>43.316059611663192</v>
      </c>
      <c r="Y67" s="3">
        <v>80.796771826852535</v>
      </c>
      <c r="Z67" s="3">
        <v>74.039965195833048</v>
      </c>
      <c r="AA67" s="3">
        <v>75.595622215130788</v>
      </c>
      <c r="AB67" s="3">
        <v>66.893135162786194</v>
      </c>
      <c r="AC67" s="3">
        <v>48.972581722268828</v>
      </c>
      <c r="AD67" s="3">
        <v>58.810852857831136</v>
      </c>
      <c r="AE67" s="3">
        <v>45.245695634734204</v>
      </c>
      <c r="AF67" s="3">
        <v>40.971961841440873</v>
      </c>
      <c r="AG67" s="3">
        <v>80.618887918495261</v>
      </c>
      <c r="AH67" s="3">
        <v>56.892762321021905</v>
      </c>
      <c r="AI67" s="3">
        <v>45.334923979281697</v>
      </c>
    </row>
    <row r="68" spans="1:35" x14ac:dyDescent="0.25">
      <c r="A68">
        <f t="shared" si="10"/>
        <v>19800</v>
      </c>
      <c r="B68">
        <f t="shared" si="6"/>
        <v>20700</v>
      </c>
      <c r="C68" s="1">
        <f t="shared" si="7"/>
        <v>0.44791666666666669</v>
      </c>
      <c r="D68" s="3">
        <v>69.220207480659639</v>
      </c>
      <c r="E68" s="3">
        <v>58.390413868182485</v>
      </c>
      <c r="F68" s="3">
        <v>23.716524938725268</v>
      </c>
      <c r="G68" s="3">
        <v>45.349985263778365</v>
      </c>
      <c r="H68" s="3">
        <v>62.858588025637005</v>
      </c>
      <c r="I68" s="3">
        <v>58.289154973820153</v>
      </c>
      <c r="J68" s="3">
        <v>37.585395911182054</v>
      </c>
      <c r="K68" s="3">
        <v>25.839060867094837</v>
      </c>
      <c r="L68" s="3">
        <v>49.050269480015977</v>
      </c>
      <c r="M68" s="3">
        <v>49.329204607626671</v>
      </c>
      <c r="N68" s="3">
        <v>26.188472065939528</v>
      </c>
      <c r="O68" s="3">
        <v>46.924820057503716</v>
      </c>
      <c r="P68" s="3">
        <v>62.948356305452407</v>
      </c>
      <c r="Q68" s="3">
        <v>49.386490351607691</v>
      </c>
      <c r="S68">
        <f t="shared" si="11"/>
        <v>19800</v>
      </c>
      <c r="T68">
        <f t="shared" si="8"/>
        <v>20700</v>
      </c>
      <c r="U68" s="1">
        <f t="shared" si="9"/>
        <v>0.44791666666666669</v>
      </c>
      <c r="V68" s="3">
        <v>73.488501612705406</v>
      </c>
      <c r="W68" s="3">
        <v>76.115193816162119</v>
      </c>
      <c r="X68" s="3">
        <v>39.298981263856824</v>
      </c>
      <c r="Y68" s="3">
        <v>80.310703289893837</v>
      </c>
      <c r="Z68" s="3">
        <v>72.440035440794901</v>
      </c>
      <c r="AA68" s="3">
        <v>76.071715555292542</v>
      </c>
      <c r="AB68" s="3">
        <v>66.08237535220357</v>
      </c>
      <c r="AC68" s="3">
        <v>46.774733079208495</v>
      </c>
      <c r="AD68" s="3">
        <v>59.005042014549531</v>
      </c>
      <c r="AE68" s="3">
        <v>45.089657060667392</v>
      </c>
      <c r="AF68" s="3">
        <v>37.664974631409265</v>
      </c>
      <c r="AG68" s="3">
        <v>78.236520381604763</v>
      </c>
      <c r="AH68" s="3">
        <v>53.889076359761397</v>
      </c>
      <c r="AI68" s="3">
        <v>45.056007759776712</v>
      </c>
    </row>
    <row r="69" spans="1:35" x14ac:dyDescent="0.25">
      <c r="A69">
        <f t="shared" si="10"/>
        <v>20700</v>
      </c>
      <c r="B69">
        <f t="shared" si="6"/>
        <v>21600</v>
      </c>
      <c r="C69" s="1">
        <f t="shared" si="7"/>
        <v>0.45833333333333331</v>
      </c>
      <c r="D69" s="3">
        <v>68.336492750094777</v>
      </c>
      <c r="E69" s="3">
        <v>56.109154777410787</v>
      </c>
      <c r="F69" s="3">
        <v>22.662367027535403</v>
      </c>
      <c r="G69" s="3">
        <v>48.326722695179299</v>
      </c>
      <c r="H69" s="3">
        <v>59.756263481002158</v>
      </c>
      <c r="I69" s="3">
        <v>56.14980518391485</v>
      </c>
      <c r="J69" s="3">
        <v>33.795929181003885</v>
      </c>
      <c r="K69" s="3">
        <v>23.154489737395295</v>
      </c>
      <c r="L69" s="3">
        <v>48.334336317903301</v>
      </c>
      <c r="M69" s="3">
        <v>48.121938042454687</v>
      </c>
      <c r="N69" s="3">
        <v>23.386290177506623</v>
      </c>
      <c r="O69" s="3">
        <v>43.854595336076827</v>
      </c>
      <c r="P69" s="3">
        <v>59.588340041120226</v>
      </c>
      <c r="Q69" s="3">
        <v>48.806968137707223</v>
      </c>
      <c r="S69">
        <f t="shared" si="11"/>
        <v>20700</v>
      </c>
      <c r="T69">
        <f t="shared" si="8"/>
        <v>21600</v>
      </c>
      <c r="U69" s="1">
        <f t="shared" si="9"/>
        <v>0.45833333333333331</v>
      </c>
      <c r="V69" s="3">
        <v>75.029058174994148</v>
      </c>
      <c r="W69" s="3">
        <v>75.317054162006642</v>
      </c>
      <c r="X69" s="3">
        <v>40.736543020068325</v>
      </c>
      <c r="Y69" s="3">
        <v>81.341263485057425</v>
      </c>
      <c r="Z69" s="3">
        <v>73.774773507729464</v>
      </c>
      <c r="AA69" s="3">
        <v>75.373312952442646</v>
      </c>
      <c r="AB69" s="3">
        <v>66.699914226292165</v>
      </c>
      <c r="AC69" s="3">
        <v>48.553140943961743</v>
      </c>
      <c r="AD69" s="3">
        <v>57.292973955399518</v>
      </c>
      <c r="AE69" s="3">
        <v>44.073160266037334</v>
      </c>
      <c r="AF69" s="3">
        <v>39.181658790501068</v>
      </c>
      <c r="AG69" s="3">
        <v>79.709709737835027</v>
      </c>
      <c r="AH69" s="3">
        <v>55.869296871290885</v>
      </c>
      <c r="AI69" s="3">
        <v>44.171911130181897</v>
      </c>
    </row>
    <row r="70" spans="1:35" x14ac:dyDescent="0.25">
      <c r="A70">
        <f t="shared" si="10"/>
        <v>21600</v>
      </c>
      <c r="B70">
        <f t="shared" si="6"/>
        <v>22500</v>
      </c>
      <c r="C70" s="1">
        <f t="shared" si="7"/>
        <v>0.46875</v>
      </c>
      <c r="D70" s="3">
        <v>67.554277927485856</v>
      </c>
      <c r="E70" s="3">
        <v>54.483366011388327</v>
      </c>
      <c r="F70" s="3">
        <v>22.17494629324305</v>
      </c>
      <c r="G70" s="3">
        <v>46.288433064525044</v>
      </c>
      <c r="H70" s="3">
        <v>58.749508812694486</v>
      </c>
      <c r="I70" s="3">
        <v>54.511734805714568</v>
      </c>
      <c r="J70" s="3">
        <v>34.194885685449954</v>
      </c>
      <c r="K70" s="3">
        <v>24.824191279887483</v>
      </c>
      <c r="L70" s="3">
        <v>47.824793003557346</v>
      </c>
      <c r="M70" s="3">
        <v>48.242036137048402</v>
      </c>
      <c r="N70" s="3">
        <v>23.331054803983108</v>
      </c>
      <c r="O70" s="3">
        <v>43.765410619657999</v>
      </c>
      <c r="P70" s="3">
        <v>59.285015773518069</v>
      </c>
      <c r="Q70" s="3">
        <v>48.468144029965991</v>
      </c>
      <c r="S70">
        <f t="shared" si="11"/>
        <v>21600</v>
      </c>
      <c r="T70">
        <f t="shared" si="8"/>
        <v>22500</v>
      </c>
      <c r="U70" s="1">
        <f t="shared" si="9"/>
        <v>0.46875</v>
      </c>
      <c r="V70" s="3">
        <v>74.418724741349791</v>
      </c>
      <c r="W70" s="3">
        <v>75.989032258064512</v>
      </c>
      <c r="X70" s="3">
        <v>38.22615301680942</v>
      </c>
      <c r="Y70" s="3">
        <v>80.354453839485913</v>
      </c>
      <c r="Z70" s="3">
        <v>74.077913456096823</v>
      </c>
      <c r="AA70" s="3">
        <v>75.975591397849456</v>
      </c>
      <c r="AB70" s="3">
        <v>66.849727095742537</v>
      </c>
      <c r="AC70" s="3">
        <v>49.893337662171909</v>
      </c>
      <c r="AD70" s="3">
        <v>58.930945548519887</v>
      </c>
      <c r="AE70" s="3">
        <v>45.125340887066315</v>
      </c>
      <c r="AF70" s="3">
        <v>41.141062214346789</v>
      </c>
      <c r="AG70" s="3">
        <v>82.047778915933634</v>
      </c>
      <c r="AH70" s="3">
        <v>55.92653785180778</v>
      </c>
      <c r="AI70" s="3">
        <v>45.098990425933252</v>
      </c>
    </row>
    <row r="71" spans="1:35" x14ac:dyDescent="0.25">
      <c r="A71">
        <f t="shared" si="10"/>
        <v>22500</v>
      </c>
      <c r="B71">
        <f t="shared" si="6"/>
        <v>23400</v>
      </c>
      <c r="C71" s="1">
        <f t="shared" si="7"/>
        <v>0.47916666666666669</v>
      </c>
      <c r="D71" s="3">
        <v>68.064788797329527</v>
      </c>
      <c r="E71" s="3">
        <v>57.392810328874475</v>
      </c>
      <c r="F71" s="3">
        <v>23.189918786903455</v>
      </c>
      <c r="G71" s="3">
        <v>46.483321309570414</v>
      </c>
      <c r="H71" s="3">
        <v>61.335450816606283</v>
      </c>
      <c r="I71" s="3">
        <v>57.490849544560753</v>
      </c>
      <c r="J71" s="3">
        <v>32.647525012033753</v>
      </c>
      <c r="K71" s="3">
        <v>23.107996893898012</v>
      </c>
      <c r="L71" s="3">
        <v>48.252485894517257</v>
      </c>
      <c r="M71" s="3">
        <v>48.467515634308796</v>
      </c>
      <c r="N71" s="3">
        <v>25.027556922463759</v>
      </c>
      <c r="O71" s="3">
        <v>43.409466468430267</v>
      </c>
      <c r="P71" s="3">
        <v>59.805857148371345</v>
      </c>
      <c r="Q71" s="3">
        <v>48.579381657313739</v>
      </c>
      <c r="S71">
        <f t="shared" si="11"/>
        <v>22500</v>
      </c>
      <c r="T71">
        <f t="shared" si="8"/>
        <v>23400</v>
      </c>
      <c r="U71" s="1">
        <f t="shared" si="9"/>
        <v>0.47916666666666669</v>
      </c>
      <c r="V71" s="3">
        <v>73.390910315469512</v>
      </c>
      <c r="W71" s="3">
        <v>75.17355477767336</v>
      </c>
      <c r="X71" s="3">
        <v>41.886309884068396</v>
      </c>
      <c r="Y71" s="3">
        <v>80.497971265413142</v>
      </c>
      <c r="Z71" s="3">
        <v>73.545517789703837</v>
      </c>
      <c r="AA71" s="3">
        <v>75.148109485052501</v>
      </c>
      <c r="AB71" s="3">
        <v>66.044816607043941</v>
      </c>
      <c r="AC71" s="3">
        <v>50.7374435077963</v>
      </c>
      <c r="AD71" s="3">
        <v>59.361334068395955</v>
      </c>
      <c r="AE71" s="3">
        <v>44.943717194713216</v>
      </c>
      <c r="AF71" s="3">
        <v>41.070724911666176</v>
      </c>
      <c r="AG71" s="3">
        <v>81.897549535681804</v>
      </c>
      <c r="AH71" s="3">
        <v>56.395643930302889</v>
      </c>
      <c r="AI71" s="3">
        <v>45.076413921035439</v>
      </c>
    </row>
    <row r="72" spans="1:35" x14ac:dyDescent="0.25">
      <c r="A72">
        <f t="shared" si="10"/>
        <v>23400</v>
      </c>
      <c r="B72">
        <f t="shared" si="6"/>
        <v>24300</v>
      </c>
      <c r="C72" s="1">
        <f t="shared" si="7"/>
        <v>0.48958333333333331</v>
      </c>
      <c r="D72" s="3">
        <v>68.62493165835977</v>
      </c>
      <c r="E72" s="3">
        <v>56.327954417900536</v>
      </c>
      <c r="F72" s="3">
        <v>25.773665844215589</v>
      </c>
      <c r="G72" s="3">
        <v>46.383435568987451</v>
      </c>
      <c r="H72" s="3">
        <v>59.74305369059168</v>
      </c>
      <c r="I72" s="3">
        <v>56.229028901204956</v>
      </c>
      <c r="J72" s="3">
        <v>36.336428519688525</v>
      </c>
      <c r="K72" s="3">
        <v>27.100814935879704</v>
      </c>
      <c r="L72" s="3">
        <v>49.977709999401711</v>
      </c>
      <c r="M72" s="3">
        <v>50.770172853487423</v>
      </c>
      <c r="N72" s="3">
        <v>24.57392577936043</v>
      </c>
      <c r="O72" s="3">
        <v>45.518649575465084</v>
      </c>
      <c r="P72" s="3">
        <v>61.141652372958447</v>
      </c>
      <c r="Q72" s="3">
        <v>51.301113391801962</v>
      </c>
      <c r="S72">
        <f t="shared" si="11"/>
        <v>23400</v>
      </c>
      <c r="T72">
        <f t="shared" si="8"/>
        <v>24300</v>
      </c>
      <c r="U72" s="1">
        <f t="shared" si="9"/>
        <v>0.48958333333333331</v>
      </c>
      <c r="V72" s="3">
        <v>73.60833623406657</v>
      </c>
      <c r="W72" s="3">
        <v>75.502910539215691</v>
      </c>
      <c r="X72" s="3">
        <v>40.635434754929413</v>
      </c>
      <c r="Y72" s="3">
        <v>79.381195865563697</v>
      </c>
      <c r="Z72" s="3">
        <v>73.079094194760316</v>
      </c>
      <c r="AA72" s="3">
        <v>75.437551062091501</v>
      </c>
      <c r="AB72" s="3">
        <v>63.765791872762023</v>
      </c>
      <c r="AC72" s="3">
        <v>45.875064454963493</v>
      </c>
      <c r="AD72" s="3">
        <v>55.102703062024183</v>
      </c>
      <c r="AE72" s="3">
        <v>44.721058897384857</v>
      </c>
      <c r="AF72" s="3">
        <v>40.313323104123228</v>
      </c>
      <c r="AG72" s="3">
        <v>80.185278689554465</v>
      </c>
      <c r="AH72" s="3">
        <v>55.650805326466603</v>
      </c>
      <c r="AI72" s="3">
        <v>44.603871397384857</v>
      </c>
    </row>
    <row r="73" spans="1:35" x14ac:dyDescent="0.25">
      <c r="A73">
        <f t="shared" si="10"/>
        <v>24300</v>
      </c>
      <c r="B73">
        <f t="shared" si="6"/>
        <v>25200</v>
      </c>
      <c r="C73" s="1">
        <f t="shared" si="7"/>
        <v>0.5</v>
      </c>
      <c r="D73" s="3">
        <v>68.304550144918267</v>
      </c>
      <c r="E73" s="3">
        <v>54.182723111764936</v>
      </c>
      <c r="F73" s="3">
        <v>22.968164386235948</v>
      </c>
      <c r="G73" s="3">
        <v>44.56435176828635</v>
      </c>
      <c r="H73" s="3">
        <v>59.905215487504549</v>
      </c>
      <c r="I73" s="3">
        <v>54.247351738537056</v>
      </c>
      <c r="J73" s="3">
        <v>31.179957594414788</v>
      </c>
      <c r="K73" s="3">
        <v>22.719335850469641</v>
      </c>
      <c r="L73" s="3">
        <v>47.605740249646615</v>
      </c>
      <c r="M73" s="3">
        <v>48.352516676205028</v>
      </c>
      <c r="N73" s="3">
        <v>23.103802029647291</v>
      </c>
      <c r="O73" s="3">
        <v>44.711300060474677</v>
      </c>
      <c r="P73" s="3">
        <v>60.498871614753078</v>
      </c>
      <c r="Q73" s="3">
        <v>48.759240176638414</v>
      </c>
      <c r="S73">
        <f t="shared" si="11"/>
        <v>24300</v>
      </c>
      <c r="T73">
        <f t="shared" si="8"/>
        <v>25200</v>
      </c>
      <c r="U73" s="1">
        <f t="shared" si="9"/>
        <v>0.5</v>
      </c>
      <c r="V73" s="3">
        <v>74.290314355588066</v>
      </c>
      <c r="W73" s="3">
        <v>74.568300646065296</v>
      </c>
      <c r="X73" s="3">
        <v>41.826601567493398</v>
      </c>
      <c r="Y73" s="3">
        <v>80.404084229061596</v>
      </c>
      <c r="Z73" s="3">
        <v>73.114400493432328</v>
      </c>
      <c r="AA73" s="3">
        <v>74.543237989423687</v>
      </c>
      <c r="AB73" s="3">
        <v>65.010623434843254</v>
      </c>
      <c r="AC73" s="3">
        <v>48.846797604566582</v>
      </c>
      <c r="AD73" s="3">
        <v>54.944509554930711</v>
      </c>
      <c r="AE73" s="3">
        <v>43.516279034582467</v>
      </c>
      <c r="AF73" s="3">
        <v>45.129638979326415</v>
      </c>
      <c r="AG73" s="3">
        <v>81.279619381246079</v>
      </c>
      <c r="AH73" s="3">
        <v>56.091607661219086</v>
      </c>
      <c r="AI73" s="3">
        <v>43.528444484704117</v>
      </c>
    </row>
    <row r="74" spans="1:35" x14ac:dyDescent="0.25">
      <c r="A74">
        <f t="shared" si="10"/>
        <v>25200</v>
      </c>
      <c r="B74">
        <f t="shared" si="6"/>
        <v>26100</v>
      </c>
      <c r="C74" s="1">
        <f t="shared" si="7"/>
        <v>0.51041666666666663</v>
      </c>
      <c r="D74" s="3">
        <v>67.409051430491246</v>
      </c>
      <c r="E74" s="3">
        <v>56.662765664069596</v>
      </c>
      <c r="F74" s="3">
        <v>23.213282396419764</v>
      </c>
      <c r="G74" s="3">
        <v>46.849182727990083</v>
      </c>
      <c r="H74" s="3">
        <v>61.969288317751953</v>
      </c>
      <c r="I74" s="3">
        <v>56.733990735294661</v>
      </c>
      <c r="J74" s="3">
        <v>32.519106839084273</v>
      </c>
      <c r="K74" s="3">
        <v>23.766217749494352</v>
      </c>
      <c r="L74" s="3">
        <v>48.197414975218514</v>
      </c>
      <c r="M74" s="3">
        <v>49.916438877146291</v>
      </c>
      <c r="N74" s="3">
        <v>26.943080935975946</v>
      </c>
      <c r="O74" s="3">
        <v>45.347422407508247</v>
      </c>
      <c r="P74" s="3">
        <v>63.499812999641264</v>
      </c>
      <c r="Q74" s="3">
        <v>49.774602743930849</v>
      </c>
      <c r="S74">
        <f t="shared" si="11"/>
        <v>25200</v>
      </c>
      <c r="T74">
        <f t="shared" si="8"/>
        <v>26100</v>
      </c>
      <c r="U74" s="1">
        <f t="shared" si="9"/>
        <v>0.51041666666666663</v>
      </c>
      <c r="V74" s="3">
        <v>73.953901889481529</v>
      </c>
      <c r="W74" s="3">
        <v>74.942287294712784</v>
      </c>
      <c r="X74" s="3">
        <v>41.92165497243839</v>
      </c>
      <c r="Y74" s="3">
        <v>80.00273282068251</v>
      </c>
      <c r="Z74" s="3">
        <v>73.216194074563177</v>
      </c>
      <c r="AA74" s="3">
        <v>74.913797266222744</v>
      </c>
      <c r="AB74" s="3">
        <v>66.149353773906583</v>
      </c>
      <c r="AC74" s="3">
        <v>47.91721969997927</v>
      </c>
      <c r="AD74" s="3">
        <v>59.084118258252261</v>
      </c>
      <c r="AE74" s="3">
        <v>44.605925586199469</v>
      </c>
      <c r="AF74" s="3">
        <v>39.880313060919178</v>
      </c>
      <c r="AG74" s="3">
        <v>79.632202773385615</v>
      </c>
      <c r="AH74" s="3">
        <v>55.909404965543992</v>
      </c>
      <c r="AI74" s="3">
        <v>44.576685820117589</v>
      </c>
    </row>
    <row r="75" spans="1:35" x14ac:dyDescent="0.25">
      <c r="A75">
        <f t="shared" si="10"/>
        <v>26100</v>
      </c>
      <c r="B75">
        <f t="shared" si="6"/>
        <v>27000</v>
      </c>
      <c r="C75" s="1">
        <f t="shared" si="7"/>
        <v>0.52083333333333337</v>
      </c>
      <c r="D75" s="3">
        <v>68.774968934221164</v>
      </c>
      <c r="E75" s="3">
        <v>55.748519274953047</v>
      </c>
      <c r="F75" s="3">
        <v>26.240489706474612</v>
      </c>
      <c r="G75" s="3">
        <v>44.824391610541156</v>
      </c>
      <c r="H75" s="3">
        <v>60.075151529538367</v>
      </c>
      <c r="I75" s="3">
        <v>55.908490436413409</v>
      </c>
      <c r="J75" s="3">
        <v>32.369792091531352</v>
      </c>
      <c r="K75" s="3">
        <v>24.311548957100275</v>
      </c>
      <c r="L75" s="3">
        <v>48.930481805246835</v>
      </c>
      <c r="M75" s="3">
        <v>49.205534654587076</v>
      </c>
      <c r="N75" s="3">
        <v>26.403396160894307</v>
      </c>
      <c r="O75" s="3">
        <v>45.070981376851421</v>
      </c>
      <c r="P75" s="3">
        <v>60.725863817527895</v>
      </c>
      <c r="Q75" s="3">
        <v>49.135799647613581</v>
      </c>
      <c r="S75">
        <f t="shared" si="11"/>
        <v>26100</v>
      </c>
      <c r="T75">
        <f t="shared" si="8"/>
        <v>27000</v>
      </c>
      <c r="U75" s="1">
        <f t="shared" si="9"/>
        <v>0.52083333333333337</v>
      </c>
      <c r="V75" s="3">
        <v>74.115388974755703</v>
      </c>
      <c r="W75" s="3">
        <v>74.35693915385022</v>
      </c>
      <c r="X75" s="3">
        <v>39.957914257905479</v>
      </c>
      <c r="Y75" s="3">
        <v>79.949930283353069</v>
      </c>
      <c r="Z75" s="3">
        <v>73.680362831323606</v>
      </c>
      <c r="AA75" s="3">
        <v>74.35693915385022</v>
      </c>
      <c r="AB75" s="3">
        <v>64.022877633639027</v>
      </c>
      <c r="AC75" s="3">
        <v>46.927385993547048</v>
      </c>
      <c r="AD75" s="3">
        <v>59.230969084301719</v>
      </c>
      <c r="AE75" s="3">
        <v>44.062551465744399</v>
      </c>
      <c r="AF75" s="3">
        <v>42.372154290318022</v>
      </c>
      <c r="AG75" s="3">
        <v>80.092876857870962</v>
      </c>
      <c r="AH75" s="3">
        <v>55.603298209047395</v>
      </c>
      <c r="AI75" s="3">
        <v>44.049530632411077</v>
      </c>
    </row>
    <row r="76" spans="1:35" x14ac:dyDescent="0.25">
      <c r="A76">
        <f t="shared" si="10"/>
        <v>27000</v>
      </c>
      <c r="B76">
        <f t="shared" si="6"/>
        <v>27900</v>
      </c>
      <c r="C76" s="1">
        <f t="shared" si="7"/>
        <v>0.53125</v>
      </c>
      <c r="D76" s="3">
        <v>67.699388356211756</v>
      </c>
      <c r="E76" s="3">
        <v>53.731721803496065</v>
      </c>
      <c r="F76" s="3">
        <v>22.694170823485599</v>
      </c>
      <c r="G76" s="3">
        <v>46.817384464622265</v>
      </c>
      <c r="H76" s="3">
        <v>60.421569468288183</v>
      </c>
      <c r="I76" s="3">
        <v>53.575693434701748</v>
      </c>
      <c r="J76" s="3">
        <v>33.53140507275041</v>
      </c>
      <c r="K76" s="3">
        <v>24.520629939562998</v>
      </c>
      <c r="L76" s="3">
        <v>49.758246202438379</v>
      </c>
      <c r="M76" s="3">
        <v>49.458856345885636</v>
      </c>
      <c r="N76" s="3">
        <v>25.130462039822579</v>
      </c>
      <c r="O76" s="3">
        <v>44.695618981583323</v>
      </c>
      <c r="P76" s="3">
        <v>63.452630400592305</v>
      </c>
      <c r="Q76" s="3">
        <v>49.457694095769412</v>
      </c>
      <c r="S76">
        <f t="shared" si="11"/>
        <v>27000</v>
      </c>
      <c r="T76">
        <f t="shared" si="8"/>
        <v>27900</v>
      </c>
      <c r="U76" s="1">
        <f t="shared" si="9"/>
        <v>0.53125</v>
      </c>
      <c r="V76" s="3">
        <v>73.843506742009509</v>
      </c>
      <c r="W76" s="3">
        <v>74.945688391310142</v>
      </c>
      <c r="X76" s="3">
        <v>38.827055638583673</v>
      </c>
      <c r="Y76" s="3">
        <v>79.890666679096483</v>
      </c>
      <c r="Z76" s="3">
        <v>73.844470828448678</v>
      </c>
      <c r="AA76" s="3">
        <v>74.945688391310142</v>
      </c>
      <c r="AB76" s="3">
        <v>60.767935619061248</v>
      </c>
      <c r="AC76" s="3">
        <v>45.135827864302733</v>
      </c>
      <c r="AD76" s="3">
        <v>58.606412734672304</v>
      </c>
      <c r="AE76" s="3">
        <v>43.9958877310291</v>
      </c>
      <c r="AF76" s="3">
        <v>38.479359779486202</v>
      </c>
      <c r="AG76" s="3">
        <v>79.088621566264251</v>
      </c>
      <c r="AH76" s="3">
        <v>55.717443616622177</v>
      </c>
      <c r="AI76" s="3">
        <v>43.875883906205992</v>
      </c>
    </row>
    <row r="77" spans="1:35" x14ac:dyDescent="0.25">
      <c r="A77">
        <f t="shared" si="10"/>
        <v>27900</v>
      </c>
      <c r="B77">
        <f t="shared" si="6"/>
        <v>28800</v>
      </c>
      <c r="C77" s="1">
        <f t="shared" si="7"/>
        <v>0.54166666666666663</v>
      </c>
      <c r="D77" s="3">
        <v>69.053429269867635</v>
      </c>
      <c r="E77" s="3">
        <v>56.611515380557194</v>
      </c>
      <c r="F77" s="3">
        <v>23.533401297154576</v>
      </c>
      <c r="G77" s="3">
        <v>44.33292197998081</v>
      </c>
      <c r="H77" s="3">
        <v>62.278923459736689</v>
      </c>
      <c r="I77" s="3">
        <v>56.73903780208186</v>
      </c>
      <c r="J77" s="3">
        <v>33.752801369239727</v>
      </c>
      <c r="K77" s="3">
        <v>22.953517071164132</v>
      </c>
      <c r="L77" s="3">
        <v>49.076730553489845</v>
      </c>
      <c r="M77" s="3">
        <v>49.094397564985798</v>
      </c>
      <c r="N77" s="3">
        <v>27.63516204901153</v>
      </c>
      <c r="O77" s="3">
        <v>45.61053221913803</v>
      </c>
      <c r="P77" s="3">
        <v>60.719150308694111</v>
      </c>
      <c r="Q77" s="3">
        <v>49.064300211359033</v>
      </c>
      <c r="S77">
        <f t="shared" si="11"/>
        <v>27900</v>
      </c>
      <c r="T77">
        <f t="shared" si="8"/>
        <v>28800</v>
      </c>
      <c r="U77" s="1">
        <f t="shared" si="9"/>
        <v>0.54166666666666663</v>
      </c>
      <c r="V77" s="3">
        <v>72.991876443735435</v>
      </c>
      <c r="W77" s="3">
        <v>74.724726431622983</v>
      </c>
      <c r="X77" s="3">
        <v>37.766975385895925</v>
      </c>
      <c r="Y77" s="3">
        <v>79.873169564429347</v>
      </c>
      <c r="Z77" s="3">
        <v>73.559428344719294</v>
      </c>
      <c r="AA77" s="3">
        <v>74.724726431622983</v>
      </c>
      <c r="AB77" s="3">
        <v>45.491507026601525</v>
      </c>
      <c r="AC77" s="3">
        <v>34.427469949790414</v>
      </c>
      <c r="AD77" s="3">
        <v>59.360333602063882</v>
      </c>
      <c r="AE77" s="3">
        <v>43.049983449189014</v>
      </c>
      <c r="AF77" s="3">
        <v>40.575201957258024</v>
      </c>
      <c r="AG77" s="3">
        <v>79.343047952810622</v>
      </c>
      <c r="AH77" s="3">
        <v>55.148662910284521</v>
      </c>
      <c r="AI77" s="3">
        <v>43.012247600132405</v>
      </c>
    </row>
    <row r="78" spans="1:35" x14ac:dyDescent="0.25">
      <c r="A78">
        <f t="shared" si="10"/>
        <v>28800</v>
      </c>
      <c r="B78">
        <f t="shared" si="6"/>
        <v>29700</v>
      </c>
      <c r="C78" s="1">
        <f t="shared" si="7"/>
        <v>0.55208333333333337</v>
      </c>
      <c r="D78" s="3">
        <v>68.931496607093692</v>
      </c>
      <c r="E78" s="3">
        <v>55.066936164470668</v>
      </c>
      <c r="F78" s="3">
        <v>22.27560630973386</v>
      </c>
      <c r="G78" s="3">
        <v>44.852332050305492</v>
      </c>
      <c r="H78" s="3">
        <v>59.982257194610249</v>
      </c>
      <c r="I78" s="3">
        <v>55.236692797683972</v>
      </c>
      <c r="J78" s="3">
        <v>33.751397202674546</v>
      </c>
      <c r="K78" s="3">
        <v>23.887069452286845</v>
      </c>
      <c r="L78" s="3">
        <v>48.902071307166111</v>
      </c>
      <c r="M78" s="3">
        <v>49.160737812911734</v>
      </c>
      <c r="N78" s="3">
        <v>25.30684849262213</v>
      </c>
      <c r="O78" s="3">
        <v>44.938867664434873</v>
      </c>
      <c r="P78" s="3">
        <v>59.826890829796625</v>
      </c>
      <c r="Q78" s="3">
        <v>48.929669364451975</v>
      </c>
      <c r="S78">
        <f t="shared" si="11"/>
        <v>28800</v>
      </c>
      <c r="T78">
        <f t="shared" si="8"/>
        <v>29700</v>
      </c>
      <c r="U78" s="1">
        <f t="shared" si="9"/>
        <v>0.55208333333333337</v>
      </c>
      <c r="V78" s="3">
        <v>73.796528417107652</v>
      </c>
      <c r="W78" s="3">
        <v>75.956597094367567</v>
      </c>
      <c r="X78" s="3">
        <v>40.845084307650254</v>
      </c>
      <c r="Y78" s="3">
        <v>79.748404468863157</v>
      </c>
      <c r="Z78" s="3">
        <v>73.930844173340276</v>
      </c>
      <c r="AA78" s="3">
        <v>75.956597094367567</v>
      </c>
      <c r="AB78" s="3">
        <v>39.835722251118064</v>
      </c>
      <c r="AC78" s="3">
        <v>30.817291461753779</v>
      </c>
      <c r="AD78" s="3">
        <v>59.487673878929819</v>
      </c>
      <c r="AE78" s="3">
        <v>45.661663616797355</v>
      </c>
      <c r="AF78" s="3">
        <v>40.230454502305776</v>
      </c>
      <c r="AG78" s="3">
        <v>79.034514798262791</v>
      </c>
      <c r="AH78" s="3">
        <v>55.322983839125143</v>
      </c>
      <c r="AI78" s="3">
        <v>45.661663616797355</v>
      </c>
    </row>
    <row r="79" spans="1:35" x14ac:dyDescent="0.25">
      <c r="A79">
        <f t="shared" si="10"/>
        <v>29700</v>
      </c>
      <c r="B79">
        <f t="shared" si="6"/>
        <v>30600</v>
      </c>
      <c r="C79" s="1">
        <f t="shared" si="7"/>
        <v>0.5625</v>
      </c>
      <c r="D79" s="3">
        <v>68.778353137851525</v>
      </c>
      <c r="E79" s="3">
        <v>57.312267826933592</v>
      </c>
      <c r="F79" s="3">
        <v>22.23581461647105</v>
      </c>
      <c r="G79" s="3">
        <v>45.360065310823686</v>
      </c>
      <c r="H79" s="3">
        <v>60.922870307847894</v>
      </c>
      <c r="I79" s="3">
        <v>57.257531674852302</v>
      </c>
      <c r="J79" s="3">
        <v>32.630581287566287</v>
      </c>
      <c r="K79" s="3">
        <v>22.690425451075676</v>
      </c>
      <c r="L79" s="3">
        <v>48.896305618083744</v>
      </c>
      <c r="M79" s="3">
        <v>48.073283685671576</v>
      </c>
      <c r="N79" s="3">
        <v>28.303954500543615</v>
      </c>
      <c r="O79" s="3">
        <v>45.787455899233791</v>
      </c>
      <c r="P79" s="3">
        <v>58.778924403512995</v>
      </c>
      <c r="Q79" s="3">
        <v>47.8656176596199</v>
      </c>
      <c r="S79">
        <f t="shared" si="11"/>
        <v>29700</v>
      </c>
      <c r="T79">
        <f t="shared" si="8"/>
        <v>30600</v>
      </c>
      <c r="U79" s="1">
        <f t="shared" si="9"/>
        <v>0.5625</v>
      </c>
      <c r="V79" s="3">
        <v>74.835178061448119</v>
      </c>
      <c r="W79" s="3">
        <v>75.950774402426291</v>
      </c>
      <c r="X79" s="3">
        <v>37.284347740869478</v>
      </c>
      <c r="Y79" s="3">
        <v>80.080432323740098</v>
      </c>
      <c r="Z79" s="3">
        <v>73.987379215824006</v>
      </c>
      <c r="AA79" s="3">
        <v>75.996436502882915</v>
      </c>
      <c r="AB79" s="3">
        <v>50.436162548884312</v>
      </c>
      <c r="AC79" s="3">
        <v>39.261451075909022</v>
      </c>
      <c r="AD79" s="3">
        <v>58.701566334245989</v>
      </c>
      <c r="AE79" s="3">
        <v>45.132567953195746</v>
      </c>
      <c r="AF79" s="3">
        <v>38.221746226030191</v>
      </c>
      <c r="AG79" s="3">
        <v>80.36900107792647</v>
      </c>
      <c r="AH79" s="3">
        <v>56.235900964367943</v>
      </c>
      <c r="AI79" s="3">
        <v>45.162870983498784</v>
      </c>
    </row>
    <row r="80" spans="1:35" x14ac:dyDescent="0.25">
      <c r="A80">
        <f t="shared" si="10"/>
        <v>30600</v>
      </c>
      <c r="B80">
        <f t="shared" si="6"/>
        <v>31500</v>
      </c>
      <c r="C80" s="1">
        <f t="shared" si="7"/>
        <v>0.57291666666666663</v>
      </c>
      <c r="D80" s="3">
        <v>69.062855651687912</v>
      </c>
      <c r="E80" s="3">
        <v>54.574045684158456</v>
      </c>
      <c r="F80" s="3">
        <v>19.496016174416884</v>
      </c>
      <c r="G80" s="3">
        <v>45.551690236905365</v>
      </c>
      <c r="H80" s="3">
        <v>60.242028659662537</v>
      </c>
      <c r="I80" s="3">
        <v>54.75261711272988</v>
      </c>
      <c r="J80" s="3">
        <v>34.416087391522964</v>
      </c>
      <c r="K80" s="3">
        <v>22.527613893850798</v>
      </c>
      <c r="L80" s="3">
        <v>48.176441436487394</v>
      </c>
      <c r="M80" s="3">
        <v>49.607573910555381</v>
      </c>
      <c r="N80" s="3">
        <v>22.493553079392306</v>
      </c>
      <c r="O80" s="3">
        <v>46.205345617110325</v>
      </c>
      <c r="P80" s="3">
        <v>61.039135373117119</v>
      </c>
      <c r="Q80" s="3">
        <v>49.336009634559183</v>
      </c>
      <c r="S80">
        <f t="shared" si="11"/>
        <v>30600</v>
      </c>
      <c r="T80">
        <f t="shared" si="8"/>
        <v>31500</v>
      </c>
      <c r="U80" s="1">
        <f t="shared" si="9"/>
        <v>0.57291666666666663</v>
      </c>
      <c r="V80" s="3">
        <v>75.211891490152368</v>
      </c>
      <c r="W80" s="3">
        <v>75.608695652173921</v>
      </c>
      <c r="X80" s="3">
        <v>38.040785996760647</v>
      </c>
      <c r="Y80" s="3">
        <v>80.125884640761043</v>
      </c>
      <c r="Z80" s="3">
        <v>73.86703202681349</v>
      </c>
      <c r="AA80" s="3">
        <v>75.608695652173921</v>
      </c>
      <c r="AB80" s="3">
        <v>66.086415043030115</v>
      </c>
      <c r="AC80" s="3">
        <v>48.935779495199355</v>
      </c>
      <c r="AD80" s="3">
        <v>58.206470214648427</v>
      </c>
      <c r="AE80" s="3">
        <v>45.59490402093234</v>
      </c>
      <c r="AF80" s="3">
        <v>39.296460358955031</v>
      </c>
      <c r="AG80" s="3">
        <v>81.016271739955954</v>
      </c>
      <c r="AH80" s="3">
        <v>55.475888337444403</v>
      </c>
      <c r="AI80" s="3">
        <v>45.59490402093234</v>
      </c>
    </row>
    <row r="81" spans="1:35" x14ac:dyDescent="0.25">
      <c r="A81">
        <f t="shared" si="10"/>
        <v>31500</v>
      </c>
      <c r="B81">
        <f t="shared" si="6"/>
        <v>32400</v>
      </c>
      <c r="C81" s="1">
        <f t="shared" si="7"/>
        <v>0.58333333333333337</v>
      </c>
      <c r="D81" s="3">
        <v>68.880991520600929</v>
      </c>
      <c r="E81" s="3">
        <v>57.888325397941934</v>
      </c>
      <c r="F81" s="3">
        <v>25.833497354124621</v>
      </c>
      <c r="G81" s="3">
        <v>47.288892675661238</v>
      </c>
      <c r="H81" s="3">
        <v>62.302538232224698</v>
      </c>
      <c r="I81" s="3">
        <v>57.866041347139458</v>
      </c>
      <c r="J81" s="3">
        <v>35.248630552697342</v>
      </c>
      <c r="K81" s="3">
        <v>24.320824621253802</v>
      </c>
      <c r="L81" s="3">
        <v>50.542318013332533</v>
      </c>
      <c r="M81" s="3">
        <v>49.203440812882874</v>
      </c>
      <c r="N81" s="3">
        <v>23.533409807829546</v>
      </c>
      <c r="O81" s="3">
        <v>47.030091555953625</v>
      </c>
      <c r="P81" s="3">
        <v>61.779724844691827</v>
      </c>
      <c r="Q81" s="3">
        <v>49.103114339165842</v>
      </c>
      <c r="S81">
        <f t="shared" si="11"/>
        <v>31500</v>
      </c>
      <c r="T81">
        <f t="shared" si="8"/>
        <v>32400</v>
      </c>
      <c r="U81" s="1">
        <f t="shared" si="9"/>
        <v>0.58333333333333337</v>
      </c>
      <c r="V81" s="3">
        <v>73.466169364897695</v>
      </c>
      <c r="W81" s="3">
        <v>75.035457220863037</v>
      </c>
      <c r="X81" s="3">
        <v>43.402653130549005</v>
      </c>
      <c r="Y81" s="3">
        <v>79.852793985141631</v>
      </c>
      <c r="Z81" s="3">
        <v>73.196273042926208</v>
      </c>
      <c r="AA81" s="3">
        <v>75.035457220863037</v>
      </c>
      <c r="AB81" s="3">
        <v>64.138115831837581</v>
      </c>
      <c r="AC81" s="3">
        <v>48.482680934027691</v>
      </c>
      <c r="AD81" s="3">
        <v>61.229209804081414</v>
      </c>
      <c r="AE81" s="3">
        <v>43.997420771725523</v>
      </c>
      <c r="AF81" s="3">
        <v>38.876914205961839</v>
      </c>
      <c r="AG81" s="3">
        <v>81.469196071177009</v>
      </c>
      <c r="AH81" s="3">
        <v>56.158760216153325</v>
      </c>
      <c r="AI81" s="3">
        <v>43.997420771725523</v>
      </c>
    </row>
    <row r="82" spans="1:35" x14ac:dyDescent="0.25">
      <c r="A82">
        <f t="shared" si="10"/>
        <v>32400</v>
      </c>
      <c r="B82">
        <f t="shared" si="6"/>
        <v>33300</v>
      </c>
      <c r="C82" s="1">
        <f t="shared" si="7"/>
        <v>0.59375</v>
      </c>
      <c r="D82" s="3">
        <v>66.461221634142206</v>
      </c>
      <c r="E82" s="3">
        <v>58.006157401313388</v>
      </c>
      <c r="F82" s="3">
        <v>21.960867184908036</v>
      </c>
      <c r="G82" s="3">
        <v>49.234987185736671</v>
      </c>
      <c r="H82" s="3">
        <v>59.198952803007032</v>
      </c>
      <c r="I82" s="3">
        <v>54.706861647522622</v>
      </c>
      <c r="J82" s="3">
        <v>66.811715495671578</v>
      </c>
      <c r="K82" s="3">
        <v>32.298683573620821</v>
      </c>
      <c r="L82" s="3">
        <v>58.185676311271926</v>
      </c>
      <c r="M82" s="3">
        <v>60.330979836505549</v>
      </c>
      <c r="N82" s="3">
        <v>29.419153888580485</v>
      </c>
      <c r="O82" s="3">
        <v>47.351836759731498</v>
      </c>
      <c r="P82" s="3">
        <v>62.688216176979992</v>
      </c>
      <c r="Q82" s="3">
        <v>51.482894298683767</v>
      </c>
      <c r="S82">
        <f t="shared" si="11"/>
        <v>32400</v>
      </c>
      <c r="T82">
        <f t="shared" si="8"/>
        <v>33300</v>
      </c>
      <c r="U82" s="1">
        <f t="shared" si="9"/>
        <v>0.59375</v>
      </c>
      <c r="V82" s="3">
        <v>74.016150239483039</v>
      </c>
      <c r="W82" s="3">
        <v>73.115434943391932</v>
      </c>
      <c r="X82" s="3">
        <v>35.393912030089709</v>
      </c>
      <c r="Y82" s="3">
        <v>81.301085978042579</v>
      </c>
      <c r="Z82" s="3">
        <v>72.972187746721829</v>
      </c>
      <c r="AA82" s="3">
        <v>75.28193776396617</v>
      </c>
      <c r="AB82" s="3">
        <v>44.551163186647059</v>
      </c>
      <c r="AC82" s="3">
        <v>44.777551530739821</v>
      </c>
      <c r="AD82" s="3">
        <v>50.948589357504083</v>
      </c>
      <c r="AE82" s="3">
        <v>54.054989975561725</v>
      </c>
      <c r="AF82" s="3">
        <v>38.308537608989845</v>
      </c>
      <c r="AG82" s="3">
        <v>80.323059590660478</v>
      </c>
      <c r="AH82" s="3">
        <v>57.185259490731042</v>
      </c>
      <c r="AI82" s="3">
        <v>45.191144704313174</v>
      </c>
    </row>
    <row r="83" spans="1:35" x14ac:dyDescent="0.25">
      <c r="A83">
        <f t="shared" si="10"/>
        <v>33300</v>
      </c>
      <c r="B83">
        <f t="shared" si="6"/>
        <v>34200</v>
      </c>
      <c r="C83" s="1">
        <f t="shared" si="7"/>
        <v>0.60416666666666663</v>
      </c>
      <c r="D83" s="3">
        <v>67.930921836420595</v>
      </c>
      <c r="E83" s="3">
        <v>59.163057628446644</v>
      </c>
      <c r="F83" s="3">
        <v>21.400673400673398</v>
      </c>
      <c r="G83" s="3">
        <v>48.933441743644238</v>
      </c>
      <c r="H83" s="3">
        <v>59.067672041070203</v>
      </c>
      <c r="I83" s="3">
        <v>54.247591937309451</v>
      </c>
      <c r="J83" s="3">
        <v>73.342154030025341</v>
      </c>
      <c r="K83" s="3">
        <v>36.941166612294943</v>
      </c>
      <c r="L83" s="3">
        <v>62.700175155908312</v>
      </c>
      <c r="M83" s="3">
        <v>64.609833223326547</v>
      </c>
      <c r="N83" s="3">
        <v>24.905339688471155</v>
      </c>
      <c r="O83" s="3">
        <v>47.211954849308071</v>
      </c>
      <c r="P83" s="3">
        <v>64.483672228339174</v>
      </c>
      <c r="Q83" s="3">
        <v>51.818700132494101</v>
      </c>
      <c r="S83">
        <f t="shared" si="11"/>
        <v>33300</v>
      </c>
      <c r="T83">
        <f t="shared" si="8"/>
        <v>34200</v>
      </c>
      <c r="U83" s="1">
        <f t="shared" si="9"/>
        <v>0.60416666666666663</v>
      </c>
      <c r="V83" s="3">
        <v>72.847926508354149</v>
      </c>
      <c r="W83" s="3">
        <v>73.83467870935911</v>
      </c>
      <c r="X83" s="3">
        <v>35.919229264391589</v>
      </c>
      <c r="Y83" s="3">
        <v>80.401187005882989</v>
      </c>
      <c r="Z83" s="3">
        <v>73.752260815493429</v>
      </c>
      <c r="AA83" s="3">
        <v>75.880649192795559</v>
      </c>
      <c r="AB83" s="3">
        <v>46.16396492740845</v>
      </c>
      <c r="AC83" s="3">
        <v>44.195849773001967</v>
      </c>
      <c r="AD83" s="3">
        <v>51.494799329279871</v>
      </c>
      <c r="AE83" s="3">
        <v>55.416601395298621</v>
      </c>
      <c r="AF83" s="3">
        <v>36.020589895732208</v>
      </c>
      <c r="AG83" s="3">
        <v>80.554444494440006</v>
      </c>
      <c r="AH83" s="3">
        <v>55.48633640227213</v>
      </c>
      <c r="AI83" s="3">
        <v>44.501279185626359</v>
      </c>
    </row>
    <row r="84" spans="1:35" x14ac:dyDescent="0.25">
      <c r="A84">
        <f t="shared" si="10"/>
        <v>34200</v>
      </c>
      <c r="B84">
        <f t="shared" si="6"/>
        <v>35100</v>
      </c>
      <c r="C84" s="1">
        <f t="shared" si="7"/>
        <v>0.61458333333333337</v>
      </c>
      <c r="D84" s="3">
        <v>68.145812777285713</v>
      </c>
      <c r="E84" s="3">
        <v>59.025643357472596</v>
      </c>
      <c r="F84" s="3">
        <v>21.216329443355527</v>
      </c>
      <c r="G84" s="3">
        <v>48.214585169168345</v>
      </c>
      <c r="H84" s="3">
        <v>59.008006673169255</v>
      </c>
      <c r="I84" s="3">
        <v>54.550482609228126</v>
      </c>
      <c r="J84" s="3">
        <v>72.616580245670562</v>
      </c>
      <c r="K84" s="3">
        <v>32.379126427559427</v>
      </c>
      <c r="L84" s="3">
        <v>62.367917784549057</v>
      </c>
      <c r="M84" s="3">
        <v>64.835627488168967</v>
      </c>
      <c r="N84" s="3">
        <v>22.7125922714064</v>
      </c>
      <c r="O84" s="3">
        <v>45.76843368237347</v>
      </c>
      <c r="P84" s="3">
        <v>64.870167077200449</v>
      </c>
      <c r="Q84" s="3">
        <v>51.24388313183649</v>
      </c>
      <c r="S84">
        <f t="shared" si="11"/>
        <v>34200</v>
      </c>
      <c r="T84">
        <f t="shared" si="8"/>
        <v>35100</v>
      </c>
      <c r="U84" s="1">
        <f t="shared" si="9"/>
        <v>0.61458333333333337</v>
      </c>
      <c r="V84" s="3">
        <v>73.437629398006962</v>
      </c>
      <c r="W84" s="3">
        <v>74.100294985250727</v>
      </c>
      <c r="X84" s="3">
        <v>36.107659028080839</v>
      </c>
      <c r="Y84" s="3">
        <v>81.326701484179125</v>
      </c>
      <c r="Z84" s="3">
        <v>74.100294985250727</v>
      </c>
      <c r="AA84" s="3">
        <v>75.465617541443038</v>
      </c>
      <c r="AB84" s="3">
        <v>45.939961622763967</v>
      </c>
      <c r="AC84" s="3">
        <v>44.439465856591355</v>
      </c>
      <c r="AD84" s="3">
        <v>51.716611613813313</v>
      </c>
      <c r="AE84" s="3">
        <v>56.964258825047864</v>
      </c>
      <c r="AF84" s="3">
        <v>36.45340785447658</v>
      </c>
      <c r="AG84" s="3">
        <v>79.771558393409421</v>
      </c>
      <c r="AH84" s="3">
        <v>56.863684112404187</v>
      </c>
      <c r="AI84" s="3">
        <v>45.300417972831767</v>
      </c>
    </row>
    <row r="85" spans="1:35" x14ac:dyDescent="0.25">
      <c r="A85">
        <f t="shared" si="10"/>
        <v>35100</v>
      </c>
      <c r="B85">
        <f t="shared" si="6"/>
        <v>36000</v>
      </c>
      <c r="C85" s="1">
        <f t="shared" si="7"/>
        <v>0.625</v>
      </c>
      <c r="D85" s="3">
        <v>67.385084987474002</v>
      </c>
      <c r="E85" s="3">
        <v>61.098371669884294</v>
      </c>
      <c r="F85" s="3">
        <v>22.419699294480893</v>
      </c>
      <c r="G85" s="3">
        <v>48.418939249232366</v>
      </c>
      <c r="H85" s="3">
        <v>61.113448190337159</v>
      </c>
      <c r="I85" s="3">
        <v>55.110816727954536</v>
      </c>
      <c r="J85" s="3">
        <v>72.851445309625703</v>
      </c>
      <c r="K85" s="3">
        <v>32.677633656342138</v>
      </c>
      <c r="L85" s="3">
        <v>64.492903454439983</v>
      </c>
      <c r="M85" s="3">
        <v>64.50421854568863</v>
      </c>
      <c r="N85" s="3">
        <v>20.354828831734643</v>
      </c>
      <c r="O85" s="3">
        <v>45.902992103165978</v>
      </c>
      <c r="P85" s="3">
        <v>64.583355823277273</v>
      </c>
      <c r="Q85" s="3">
        <v>50.396570106901301</v>
      </c>
      <c r="S85">
        <f t="shared" si="11"/>
        <v>35100</v>
      </c>
      <c r="T85">
        <f t="shared" si="8"/>
        <v>36000</v>
      </c>
      <c r="U85" s="1">
        <f t="shared" si="9"/>
        <v>0.625</v>
      </c>
      <c r="V85" s="3">
        <v>72.974153548126154</v>
      </c>
      <c r="W85" s="3">
        <v>74.992327152584991</v>
      </c>
      <c r="X85" s="3">
        <v>38.770174427510554</v>
      </c>
      <c r="Y85" s="3">
        <v>81.070789847257544</v>
      </c>
      <c r="Z85" s="3">
        <v>75.111440909198762</v>
      </c>
      <c r="AA85" s="3">
        <v>77.12761520173413</v>
      </c>
      <c r="AB85" s="3">
        <v>47.079289708606112</v>
      </c>
      <c r="AC85" s="3">
        <v>44.589363118774884</v>
      </c>
      <c r="AD85" s="3">
        <v>52.716398191584666</v>
      </c>
      <c r="AE85" s="3">
        <v>57.715466729842873</v>
      </c>
      <c r="AF85" s="3">
        <v>37.409820526832263</v>
      </c>
      <c r="AG85" s="3">
        <v>79.715498933383401</v>
      </c>
      <c r="AH85" s="3">
        <v>57.640728314297291</v>
      </c>
      <c r="AI85" s="3">
        <v>46.514294563621917</v>
      </c>
    </row>
    <row r="86" spans="1:35" x14ac:dyDescent="0.25">
      <c r="A86">
        <f t="shared" si="10"/>
        <v>36000</v>
      </c>
      <c r="B86">
        <f t="shared" si="6"/>
        <v>36900</v>
      </c>
      <c r="C86" s="1">
        <f t="shared" si="7"/>
        <v>0.63541666666666663</v>
      </c>
      <c r="D86" s="3">
        <v>68.083615939595603</v>
      </c>
      <c r="E86" s="3">
        <v>56.193678816629628</v>
      </c>
      <c r="F86" s="3">
        <v>26.126676245210728</v>
      </c>
      <c r="G86" s="3">
        <v>47.660096051298453</v>
      </c>
      <c r="H86" s="3">
        <v>56.303669008587043</v>
      </c>
      <c r="I86" s="3">
        <v>51.003898221179256</v>
      </c>
      <c r="J86" s="3">
        <v>72.607867505352587</v>
      </c>
      <c r="K86" s="3">
        <v>31.992654105920689</v>
      </c>
      <c r="L86" s="3">
        <v>63.735594703510706</v>
      </c>
      <c r="M86" s="3">
        <v>66.133769646239315</v>
      </c>
      <c r="N86" s="3">
        <v>21.920768249866409</v>
      </c>
      <c r="O86" s="3">
        <v>43.677229112147764</v>
      </c>
      <c r="P86" s="3">
        <v>66.150948008812421</v>
      </c>
      <c r="Q86" s="3">
        <v>53.667077333118208</v>
      </c>
      <c r="S86">
        <f t="shared" si="11"/>
        <v>36000</v>
      </c>
      <c r="T86">
        <f t="shared" si="8"/>
        <v>36900</v>
      </c>
      <c r="U86" s="1">
        <f t="shared" si="9"/>
        <v>0.63541666666666663</v>
      </c>
      <c r="V86" s="3">
        <v>73.348793910935711</v>
      </c>
      <c r="W86" s="3">
        <v>74.040199776527018</v>
      </c>
      <c r="X86" s="3">
        <v>37.869169158010919</v>
      </c>
      <c r="Y86" s="3">
        <v>81.110853498266948</v>
      </c>
      <c r="Z86" s="3">
        <v>74.068448364097634</v>
      </c>
      <c r="AA86" s="3">
        <v>76.219026982820722</v>
      </c>
      <c r="AB86" s="3">
        <v>46.805051693974484</v>
      </c>
      <c r="AC86" s="3">
        <v>46.078854807950563</v>
      </c>
      <c r="AD86" s="3">
        <v>51.889657563125411</v>
      </c>
      <c r="AE86" s="3">
        <v>56.610739729013972</v>
      </c>
      <c r="AF86" s="3">
        <v>41.183077296338112</v>
      </c>
      <c r="AG86" s="3">
        <v>79.346314462418633</v>
      </c>
      <c r="AH86" s="3">
        <v>56.595672372824218</v>
      </c>
      <c r="AI86" s="3">
        <v>46.233439033949658</v>
      </c>
    </row>
    <row r="87" spans="1:35" x14ac:dyDescent="0.25">
      <c r="A87">
        <f t="shared" si="10"/>
        <v>36900</v>
      </c>
      <c r="B87">
        <f t="shared" si="6"/>
        <v>37800</v>
      </c>
      <c r="C87" s="1">
        <f t="shared" si="7"/>
        <v>0.64583333333333337</v>
      </c>
      <c r="D87" s="3">
        <v>67.235150122725869</v>
      </c>
      <c r="E87" s="3">
        <v>55.426278632160141</v>
      </c>
      <c r="F87" s="3">
        <v>26.301787060048373</v>
      </c>
      <c r="G87" s="3">
        <v>49.509435353088605</v>
      </c>
      <c r="H87" s="3">
        <v>55.426278632160141</v>
      </c>
      <c r="I87" s="3">
        <v>51.7804812474795</v>
      </c>
      <c r="J87" s="3">
        <v>72.674363001462623</v>
      </c>
      <c r="K87" s="3">
        <v>35.623799478617642</v>
      </c>
      <c r="L87" s="3">
        <v>61.775841994869083</v>
      </c>
      <c r="M87" s="3">
        <v>68.014422038856395</v>
      </c>
      <c r="N87" s="3">
        <v>27.929442043367771</v>
      </c>
      <c r="O87" s="3">
        <v>42.759859170492653</v>
      </c>
      <c r="P87" s="3">
        <v>68.114215531959957</v>
      </c>
      <c r="Q87" s="3">
        <v>54.434112895651353</v>
      </c>
      <c r="S87">
        <f t="shared" si="11"/>
        <v>36900</v>
      </c>
      <c r="T87">
        <f t="shared" si="8"/>
        <v>37800</v>
      </c>
      <c r="U87" s="1">
        <f t="shared" si="9"/>
        <v>0.64583333333333337</v>
      </c>
      <c r="V87" s="3">
        <v>72.435894800977692</v>
      </c>
      <c r="W87" s="3">
        <v>73.650468861025416</v>
      </c>
      <c r="X87" s="3">
        <v>37.104716653647969</v>
      </c>
      <c r="Y87" s="3">
        <v>81.456115965097865</v>
      </c>
      <c r="Z87" s="3">
        <v>73.695995756647193</v>
      </c>
      <c r="AA87" s="3">
        <v>75.229428261390382</v>
      </c>
      <c r="AB87" s="3">
        <v>46.129610124334476</v>
      </c>
      <c r="AC87" s="3">
        <v>45.521848215439618</v>
      </c>
      <c r="AD87" s="3">
        <v>51.108138131236274</v>
      </c>
      <c r="AE87" s="3">
        <v>55.349033319621547</v>
      </c>
      <c r="AF87" s="3">
        <v>35.495946319841764</v>
      </c>
      <c r="AG87" s="3">
        <v>81.734961954274056</v>
      </c>
      <c r="AH87" s="3">
        <v>55.333881804470039</v>
      </c>
      <c r="AI87" s="3">
        <v>44.272333743365536</v>
      </c>
    </row>
    <row r="88" spans="1:35" x14ac:dyDescent="0.25">
      <c r="A88">
        <f t="shared" si="10"/>
        <v>37800</v>
      </c>
      <c r="B88">
        <f t="shared" si="6"/>
        <v>38700</v>
      </c>
      <c r="C88" s="1">
        <f t="shared" si="7"/>
        <v>0.65625</v>
      </c>
      <c r="D88" s="3">
        <v>68.049954944006203</v>
      </c>
      <c r="E88" s="3">
        <v>58.107808052533983</v>
      </c>
      <c r="F88" s="3">
        <v>27.417812628545391</v>
      </c>
      <c r="G88" s="3">
        <v>49.885152680401553</v>
      </c>
      <c r="H88" s="3">
        <v>58.027967733172702</v>
      </c>
      <c r="I88" s="3">
        <v>55.198157901065336</v>
      </c>
      <c r="J88" s="3">
        <v>71.627841533197298</v>
      </c>
      <c r="K88" s="3">
        <v>29.530286078928611</v>
      </c>
      <c r="L88" s="3">
        <v>63.068572187369035</v>
      </c>
      <c r="M88" s="3">
        <v>67.589620490729686</v>
      </c>
      <c r="N88" s="3">
        <v>23.519785511976629</v>
      </c>
      <c r="O88" s="3">
        <v>42.801681176294181</v>
      </c>
      <c r="P88" s="3">
        <v>67.589860973619309</v>
      </c>
      <c r="Q88" s="3">
        <v>54.244227868662257</v>
      </c>
      <c r="S88">
        <f t="shared" si="11"/>
        <v>37800</v>
      </c>
      <c r="T88">
        <f t="shared" si="8"/>
        <v>38700</v>
      </c>
      <c r="U88" s="1">
        <f t="shared" si="9"/>
        <v>0.65625</v>
      </c>
      <c r="V88" s="3">
        <v>73.421109635186056</v>
      </c>
      <c r="W88" s="3">
        <v>73.772967099978487</v>
      </c>
      <c r="X88" s="3">
        <v>39.105719808400615</v>
      </c>
      <c r="Y88" s="3">
        <v>80.768849784321688</v>
      </c>
      <c r="Z88" s="3">
        <v>73.65924531825641</v>
      </c>
      <c r="AA88" s="3">
        <v>75.213978299084687</v>
      </c>
      <c r="AB88" s="3">
        <v>45.978485903956063</v>
      </c>
      <c r="AC88" s="3">
        <v>44.911890283539577</v>
      </c>
      <c r="AD88" s="3">
        <v>51.683000357782987</v>
      </c>
      <c r="AE88" s="3">
        <v>56.135679250664076</v>
      </c>
      <c r="AF88" s="3">
        <v>38.830515248881042</v>
      </c>
      <c r="AG88" s="3">
        <v>80.227837782437291</v>
      </c>
      <c r="AH88" s="3">
        <v>56.149743948273091</v>
      </c>
      <c r="AI88" s="3">
        <v>45.229624067319847</v>
      </c>
    </row>
    <row r="89" spans="1:35" x14ac:dyDescent="0.25">
      <c r="A89">
        <f t="shared" si="10"/>
        <v>38700</v>
      </c>
      <c r="B89">
        <f t="shared" si="6"/>
        <v>39600</v>
      </c>
      <c r="C89" s="1">
        <f t="shared" si="7"/>
        <v>0.66666666666666663</v>
      </c>
      <c r="D89" s="3">
        <v>67.950369105463025</v>
      </c>
      <c r="E89" s="3">
        <v>57.442381273610202</v>
      </c>
      <c r="F89" s="3">
        <v>25.292093115702521</v>
      </c>
      <c r="G89" s="3">
        <v>50.570957622815214</v>
      </c>
      <c r="H89" s="3">
        <v>57.442381273610202</v>
      </c>
      <c r="I89" s="3">
        <v>53.115696541883288</v>
      </c>
      <c r="J89" s="3">
        <v>72.889013480175052</v>
      </c>
      <c r="K89" s="3">
        <v>35.979708257572042</v>
      </c>
      <c r="L89" s="3">
        <v>62.773853707123045</v>
      </c>
      <c r="M89" s="3">
        <v>65.759400001647279</v>
      </c>
      <c r="N89" s="3">
        <v>23.306514936506389</v>
      </c>
      <c r="O89" s="3">
        <v>45.704606102796149</v>
      </c>
      <c r="P89" s="3">
        <v>65.683428463606759</v>
      </c>
      <c r="Q89" s="3">
        <v>54.711969403145872</v>
      </c>
      <c r="S89">
        <f t="shared" si="11"/>
        <v>38700</v>
      </c>
      <c r="T89">
        <f t="shared" si="8"/>
        <v>39600</v>
      </c>
      <c r="U89" s="1">
        <f t="shared" si="9"/>
        <v>0.66666666666666663</v>
      </c>
      <c r="V89" s="3">
        <v>74.099688699245974</v>
      </c>
      <c r="W89" s="3">
        <v>72.932744760264129</v>
      </c>
      <c r="X89" s="3">
        <v>34.988811287179161</v>
      </c>
      <c r="Y89" s="3">
        <v>81.833908911667109</v>
      </c>
      <c r="Z89" s="3">
        <v>73.041271892047078</v>
      </c>
      <c r="AA89" s="3">
        <v>74.71057754487083</v>
      </c>
      <c r="AB89" s="3">
        <v>44.339973203074962</v>
      </c>
      <c r="AC89" s="3">
        <v>44.746750496121081</v>
      </c>
      <c r="AD89" s="3">
        <v>53.07170799158903</v>
      </c>
      <c r="AE89" s="3">
        <v>55.683075297435458</v>
      </c>
      <c r="AF89" s="3">
        <v>37.65711015576484</v>
      </c>
      <c r="AG89" s="3">
        <v>81.310336838388849</v>
      </c>
      <c r="AH89" s="3">
        <v>55.620182215674447</v>
      </c>
      <c r="AI89" s="3">
        <v>43.655205919190436</v>
      </c>
    </row>
    <row r="90" spans="1:35" x14ac:dyDescent="0.25">
      <c r="A90">
        <f t="shared" si="10"/>
        <v>39600</v>
      </c>
      <c r="B90">
        <f t="shared" si="6"/>
        <v>40500</v>
      </c>
      <c r="C90" s="1">
        <f t="shared" si="7"/>
        <v>0.67708333333333337</v>
      </c>
      <c r="D90" s="3">
        <v>68.78286183261875</v>
      </c>
      <c r="E90" s="3">
        <v>54.466172460804351</v>
      </c>
      <c r="F90" s="3">
        <v>25.667681876353488</v>
      </c>
      <c r="G90" s="3">
        <v>49.758559427152534</v>
      </c>
      <c r="H90" s="3">
        <v>54.445722563053849</v>
      </c>
      <c r="I90" s="3">
        <v>50.489778265777794</v>
      </c>
      <c r="J90" s="3">
        <v>70.829319555194431</v>
      </c>
      <c r="K90" s="3">
        <v>32.513559171334578</v>
      </c>
      <c r="L90" s="3">
        <v>62.398921539333152</v>
      </c>
      <c r="M90" s="3">
        <v>68.911425280438138</v>
      </c>
      <c r="N90" s="3">
        <v>24.054680906095999</v>
      </c>
      <c r="O90" s="3">
        <v>42.603383229889253</v>
      </c>
      <c r="P90" s="3">
        <v>68.721725487477471</v>
      </c>
      <c r="Q90" s="3">
        <v>55.909583641290951</v>
      </c>
      <c r="S90">
        <f t="shared" si="11"/>
        <v>39600</v>
      </c>
      <c r="T90">
        <f t="shared" si="8"/>
        <v>40500</v>
      </c>
      <c r="U90" s="1">
        <f t="shared" si="9"/>
        <v>0.67708333333333337</v>
      </c>
      <c r="V90" s="3">
        <v>75.068444454481977</v>
      </c>
      <c r="W90" s="3">
        <v>74.247917336356423</v>
      </c>
      <c r="X90" s="3">
        <v>35.600101126407985</v>
      </c>
      <c r="Y90" s="3">
        <v>81.616747808090992</v>
      </c>
      <c r="Z90" s="3">
        <v>74.280045285326921</v>
      </c>
      <c r="AA90" s="3">
        <v>76.60508509126069</v>
      </c>
      <c r="AB90" s="3">
        <v>47.275880247769024</v>
      </c>
      <c r="AC90" s="3">
        <v>45.711272013733115</v>
      </c>
      <c r="AD90" s="3">
        <v>52.71508341033514</v>
      </c>
      <c r="AE90" s="3">
        <v>56.653660506393621</v>
      </c>
      <c r="AF90" s="3">
        <v>37.431698907524705</v>
      </c>
      <c r="AG90" s="3">
        <v>79.129918001955929</v>
      </c>
      <c r="AH90" s="3">
        <v>56.763206672277818</v>
      </c>
      <c r="AI90" s="3">
        <v>45.950393122130535</v>
      </c>
    </row>
    <row r="91" spans="1:35" x14ac:dyDescent="0.25">
      <c r="A91">
        <f t="shared" si="10"/>
        <v>40500</v>
      </c>
      <c r="B91">
        <f t="shared" si="6"/>
        <v>41400</v>
      </c>
      <c r="C91" s="1">
        <f t="shared" si="7"/>
        <v>0.6875</v>
      </c>
      <c r="D91" s="3">
        <v>68.490508246480871</v>
      </c>
      <c r="E91" s="3">
        <v>53.885885885885884</v>
      </c>
      <c r="F91" s="3">
        <v>22.017720859829325</v>
      </c>
      <c r="G91" s="3">
        <v>52.153736396305909</v>
      </c>
      <c r="H91" s="3">
        <v>53.885885885885884</v>
      </c>
      <c r="I91" s="3">
        <v>50.0658883784483</v>
      </c>
      <c r="J91" s="3">
        <v>68.724616433279536</v>
      </c>
      <c r="K91" s="3">
        <v>36.073519032996728</v>
      </c>
      <c r="L91" s="3">
        <v>63.247422933137216</v>
      </c>
      <c r="M91" s="3">
        <v>68.985545075057658</v>
      </c>
      <c r="N91" s="3">
        <v>20.813347131066102</v>
      </c>
      <c r="O91" s="3">
        <v>40.11547751273779</v>
      </c>
      <c r="P91" s="3">
        <v>68.985545075057658</v>
      </c>
      <c r="Q91" s="3">
        <v>58.787158699096075</v>
      </c>
      <c r="S91">
        <f t="shared" si="11"/>
        <v>40500</v>
      </c>
      <c r="T91">
        <f t="shared" si="8"/>
        <v>41400</v>
      </c>
      <c r="U91" s="1">
        <f t="shared" si="9"/>
        <v>0.6875</v>
      </c>
      <c r="V91" s="3">
        <v>74.041627097430037</v>
      </c>
      <c r="W91" s="3">
        <v>73.679070788013021</v>
      </c>
      <c r="X91" s="3">
        <v>35.471641710585047</v>
      </c>
      <c r="Y91" s="3">
        <v>81.517332276800445</v>
      </c>
      <c r="Z91" s="3">
        <v>73.679070788013021</v>
      </c>
      <c r="AA91" s="3">
        <v>76.709370328468196</v>
      </c>
      <c r="AB91" s="3">
        <v>46.518992303395976</v>
      </c>
      <c r="AC91" s="3">
        <v>46.486333309862722</v>
      </c>
      <c r="AD91" s="3">
        <v>52.406202017794172</v>
      </c>
      <c r="AE91" s="3">
        <v>55.479186689338498</v>
      </c>
      <c r="AF91" s="3">
        <v>37.339645115374971</v>
      </c>
      <c r="AG91" s="3">
        <v>79.765016840409217</v>
      </c>
      <c r="AH91" s="3">
        <v>55.494338204490006</v>
      </c>
      <c r="AI91" s="3">
        <v>46.147264500205679</v>
      </c>
    </row>
    <row r="92" spans="1:35" x14ac:dyDescent="0.25">
      <c r="A92">
        <f t="shared" si="10"/>
        <v>41400</v>
      </c>
      <c r="B92">
        <f t="shared" si="6"/>
        <v>42300</v>
      </c>
      <c r="C92" s="1">
        <f t="shared" si="7"/>
        <v>0.69791666666666663</v>
      </c>
      <c r="D92" s="3">
        <v>68.10013879451644</v>
      </c>
      <c r="E92" s="3">
        <v>54.898424016071075</v>
      </c>
      <c r="F92" s="3">
        <v>22.412541641779711</v>
      </c>
      <c r="G92" s="3">
        <v>49.612494793274109</v>
      </c>
      <c r="H92" s="3">
        <v>54.898424016071075</v>
      </c>
      <c r="I92" s="3">
        <v>50.715979712184648</v>
      </c>
      <c r="J92" s="3">
        <v>66.233325813970964</v>
      </c>
      <c r="K92" s="3">
        <v>29.210301718006669</v>
      </c>
      <c r="L92" s="3">
        <v>63.46371270215527</v>
      </c>
      <c r="M92" s="3">
        <v>67.235691539800001</v>
      </c>
      <c r="N92" s="3">
        <v>22.554949330785497</v>
      </c>
      <c r="O92" s="3">
        <v>42.672008766522836</v>
      </c>
      <c r="P92" s="3">
        <v>67.235691539800001</v>
      </c>
      <c r="Q92" s="3">
        <v>54.6435070306038</v>
      </c>
      <c r="S92">
        <f t="shared" si="11"/>
        <v>41400</v>
      </c>
      <c r="T92">
        <f t="shared" si="8"/>
        <v>42300</v>
      </c>
      <c r="U92" s="1">
        <f t="shared" si="9"/>
        <v>0.69791666666666663</v>
      </c>
      <c r="V92" s="3">
        <v>73.677761582803484</v>
      </c>
      <c r="W92" s="3">
        <v>74.567637526051527</v>
      </c>
      <c r="X92" s="3">
        <v>35.574580196070805</v>
      </c>
      <c r="Y92" s="3">
        <v>81.814223888733125</v>
      </c>
      <c r="Z92" s="3">
        <v>74.536338621513167</v>
      </c>
      <c r="AA92" s="3">
        <v>77.354966610730429</v>
      </c>
      <c r="AB92" s="3">
        <v>46.693250251765221</v>
      </c>
      <c r="AC92" s="3">
        <v>45.434609790309466</v>
      </c>
      <c r="AD92" s="3">
        <v>52.996533329645082</v>
      </c>
      <c r="AE92" s="3">
        <v>55.807203494236752</v>
      </c>
      <c r="AF92" s="3">
        <v>35.683457089588067</v>
      </c>
      <c r="AG92" s="3">
        <v>79.790137115995407</v>
      </c>
      <c r="AH92" s="3">
        <v>55.758659804916363</v>
      </c>
      <c r="AI92" s="3">
        <v>46.504558975802119</v>
      </c>
    </row>
    <row r="93" spans="1:35" x14ac:dyDescent="0.25">
      <c r="A93">
        <f t="shared" si="10"/>
        <v>42300</v>
      </c>
      <c r="B93">
        <f t="shared" si="6"/>
        <v>43200</v>
      </c>
      <c r="C93" s="1">
        <f t="shared" si="7"/>
        <v>0.70833333333333337</v>
      </c>
      <c r="D93" s="3">
        <v>67.675183213762253</v>
      </c>
      <c r="E93" s="3">
        <v>54.707596659916518</v>
      </c>
      <c r="F93" s="3">
        <v>19.651352763183667</v>
      </c>
      <c r="G93" s="3">
        <v>49.86409006359321</v>
      </c>
      <c r="H93" s="3">
        <v>54.641807186232313</v>
      </c>
      <c r="I93" s="3">
        <v>51.479470198675493</v>
      </c>
      <c r="J93" s="3">
        <v>69.417476765343423</v>
      </c>
      <c r="K93" s="3">
        <v>30.25992295372895</v>
      </c>
      <c r="L93" s="3">
        <v>60.992727251503332</v>
      </c>
      <c r="M93" s="3">
        <v>67.708360137643552</v>
      </c>
      <c r="N93" s="3">
        <v>22.152133973823229</v>
      </c>
      <c r="O93" s="3">
        <v>40.230916695712793</v>
      </c>
      <c r="P93" s="3">
        <v>67.730731502296791</v>
      </c>
      <c r="Q93" s="3">
        <v>56.203090507726266</v>
      </c>
      <c r="S93">
        <f t="shared" si="11"/>
        <v>42300</v>
      </c>
      <c r="T93">
        <f t="shared" si="8"/>
        <v>43200</v>
      </c>
      <c r="U93" s="1">
        <f t="shared" si="9"/>
        <v>0.70833333333333337</v>
      </c>
      <c r="V93" s="3">
        <v>74.539968473778458</v>
      </c>
      <c r="W93" s="3">
        <v>73.57607417009504</v>
      </c>
      <c r="X93" s="3">
        <v>35.750376491465978</v>
      </c>
      <c r="Y93" s="3">
        <v>81.69821982124688</v>
      </c>
      <c r="Z93" s="3">
        <v>73.59308010080656</v>
      </c>
      <c r="AA93" s="3">
        <v>75.522232932252592</v>
      </c>
      <c r="AB93" s="3">
        <v>46.289308176100633</v>
      </c>
      <c r="AC93" s="3">
        <v>45.96431135111267</v>
      </c>
      <c r="AD93" s="3">
        <v>52.824105183660095</v>
      </c>
      <c r="AE93" s="3">
        <v>55.71730901070076</v>
      </c>
      <c r="AF93" s="3">
        <v>35.712094828021641</v>
      </c>
      <c r="AG93" s="3">
        <v>79.973897491168984</v>
      </c>
      <c r="AH93" s="3">
        <v>55.764478822021523</v>
      </c>
      <c r="AI93" s="3">
        <v>45.607684667563504</v>
      </c>
    </row>
    <row r="94" spans="1:35" x14ac:dyDescent="0.25">
      <c r="A94">
        <f t="shared" si="10"/>
        <v>43200</v>
      </c>
      <c r="B94">
        <f t="shared" si="6"/>
        <v>44100</v>
      </c>
      <c r="C94" s="1">
        <f t="shared" si="7"/>
        <v>0.71875</v>
      </c>
      <c r="D94" s="3">
        <v>68.389921442490433</v>
      </c>
      <c r="E94" s="3">
        <v>60.575425989438727</v>
      </c>
      <c r="F94" s="3">
        <v>22.183109019480817</v>
      </c>
      <c r="G94" s="3">
        <v>53.083682361691217</v>
      </c>
      <c r="H94" s="3">
        <v>60.490500299417498</v>
      </c>
      <c r="I94" s="3">
        <v>56.373633240313517</v>
      </c>
      <c r="J94" s="3">
        <v>74.559649122807016</v>
      </c>
      <c r="K94" s="3">
        <v>37.406034835606526</v>
      </c>
      <c r="L94" s="3">
        <v>65.475827380637185</v>
      </c>
      <c r="M94" s="3">
        <v>70.44380416814316</v>
      </c>
      <c r="N94" s="3">
        <v>23.006219262040112</v>
      </c>
      <c r="O94" s="3">
        <v>47.298749080206036</v>
      </c>
      <c r="P94" s="3">
        <v>70.44380416814316</v>
      </c>
      <c r="Q94" s="3">
        <v>57.109749816041209</v>
      </c>
      <c r="S94">
        <f t="shared" si="11"/>
        <v>43200</v>
      </c>
      <c r="T94">
        <f t="shared" si="8"/>
        <v>44100</v>
      </c>
      <c r="U94" s="1">
        <f t="shared" si="9"/>
        <v>0.71875</v>
      </c>
      <c r="V94" s="3">
        <v>74.67261811495635</v>
      </c>
      <c r="W94" s="3">
        <v>73.888164461186776</v>
      </c>
      <c r="X94" s="3">
        <v>34.559466652131896</v>
      </c>
      <c r="Y94" s="3">
        <v>80.821533418347343</v>
      </c>
      <c r="Z94" s="3">
        <v>73.969944299558904</v>
      </c>
      <c r="AA94" s="3">
        <v>76.962160137393909</v>
      </c>
      <c r="AB94" s="3">
        <v>47.075898127273206</v>
      </c>
      <c r="AC94" s="3">
        <v>46.688761153112175</v>
      </c>
      <c r="AD94" s="3">
        <v>52.313504703224112</v>
      </c>
      <c r="AE94" s="3">
        <v>55.803462879795461</v>
      </c>
      <c r="AF94" s="3">
        <v>38.77905075319152</v>
      </c>
      <c r="AG94" s="3">
        <v>80.203524092038677</v>
      </c>
      <c r="AH94" s="3">
        <v>55.747584635548719</v>
      </c>
      <c r="AI94" s="3">
        <v>47.136849693620078</v>
      </c>
    </row>
    <row r="95" spans="1:35" x14ac:dyDescent="0.25">
      <c r="A95">
        <f t="shared" si="10"/>
        <v>44100</v>
      </c>
      <c r="B95">
        <f t="shared" si="6"/>
        <v>45000</v>
      </c>
      <c r="C95" s="1">
        <f t="shared" si="7"/>
        <v>0.72916666666666663</v>
      </c>
      <c r="D95" s="3">
        <v>67.729376391610643</v>
      </c>
      <c r="E95" s="3">
        <v>60.930177349532187</v>
      </c>
      <c r="F95" s="3">
        <v>22.608022427304963</v>
      </c>
      <c r="G95" s="3">
        <v>50.873793173915857</v>
      </c>
      <c r="H95" s="3">
        <v>60.908671973188106</v>
      </c>
      <c r="I95" s="3">
        <v>54.755530074635942</v>
      </c>
      <c r="J95" s="3">
        <v>72.173802037141542</v>
      </c>
      <c r="K95" s="3">
        <v>35.647186268003807</v>
      </c>
      <c r="L95" s="3">
        <v>63.524553690050809</v>
      </c>
      <c r="M95" s="3">
        <v>68.241520815579705</v>
      </c>
      <c r="N95" s="3">
        <v>21.916908558351146</v>
      </c>
      <c r="O95" s="3">
        <v>45.507342102923822</v>
      </c>
      <c r="P95" s="3">
        <v>68.200368552205219</v>
      </c>
      <c r="Q95" s="3">
        <v>54.700440731219224</v>
      </c>
      <c r="S95">
        <f t="shared" si="11"/>
        <v>44100</v>
      </c>
      <c r="T95">
        <f t="shared" si="8"/>
        <v>45000</v>
      </c>
      <c r="U95" s="1">
        <f t="shared" si="9"/>
        <v>0.72916666666666663</v>
      </c>
      <c r="V95" s="3">
        <v>74.841471489722096</v>
      </c>
      <c r="W95" s="3">
        <v>74.255600726729369</v>
      </c>
      <c r="X95" s="3">
        <v>35.99555359967065</v>
      </c>
      <c r="Y95" s="3">
        <v>82.051451396139598</v>
      </c>
      <c r="Z95" s="3">
        <v>74.254472262343697</v>
      </c>
      <c r="AA95" s="3">
        <v>76.244489580982474</v>
      </c>
      <c r="AB95" s="3">
        <v>46.828471762697191</v>
      </c>
      <c r="AC95" s="3">
        <v>46.494428194038186</v>
      </c>
      <c r="AD95" s="3">
        <v>52.894060649122494</v>
      </c>
      <c r="AE95" s="3">
        <v>56.019084043835235</v>
      </c>
      <c r="AF95" s="3">
        <v>37.58842370259444</v>
      </c>
      <c r="AG95" s="3">
        <v>80.126995185007132</v>
      </c>
      <c r="AH95" s="3">
        <v>56.025667541756015</v>
      </c>
      <c r="AI95" s="3">
        <v>45.617514625328496</v>
      </c>
    </row>
    <row r="96" spans="1:35" x14ac:dyDescent="0.25">
      <c r="A96">
        <f t="shared" si="10"/>
        <v>45000</v>
      </c>
      <c r="B96">
        <f t="shared" si="6"/>
        <v>45900</v>
      </c>
      <c r="C96" s="1">
        <f t="shared" si="7"/>
        <v>0.73958333333333337</v>
      </c>
      <c r="D96" s="3">
        <v>68.421040539162021</v>
      </c>
      <c r="E96" s="3">
        <v>57.997043606799707</v>
      </c>
      <c r="F96" s="3">
        <v>22.425311552383384</v>
      </c>
      <c r="G96" s="3">
        <v>51.521978894020911</v>
      </c>
      <c r="H96" s="3">
        <v>58.098546440009855</v>
      </c>
      <c r="I96" s="3">
        <v>54.130697216063062</v>
      </c>
      <c r="J96" s="3">
        <v>72.941228772117</v>
      </c>
      <c r="K96" s="3">
        <v>41.537161098549106</v>
      </c>
      <c r="L96" s="3">
        <v>65.980136768636712</v>
      </c>
      <c r="M96" s="3">
        <v>68.577370052424982</v>
      </c>
      <c r="N96" s="3">
        <v>22.801246472744939</v>
      </c>
      <c r="O96" s="3">
        <v>44.162172676015992</v>
      </c>
      <c r="P96" s="3">
        <v>68.55640569183798</v>
      </c>
      <c r="Q96" s="3">
        <v>57.841157406819363</v>
      </c>
      <c r="S96">
        <f t="shared" si="11"/>
        <v>45000</v>
      </c>
      <c r="T96">
        <f t="shared" si="8"/>
        <v>45900</v>
      </c>
      <c r="U96" s="1">
        <f t="shared" si="9"/>
        <v>0.73958333333333337</v>
      </c>
      <c r="V96" s="3">
        <v>74.933510568529485</v>
      </c>
      <c r="W96" s="3">
        <v>74.306973913012214</v>
      </c>
      <c r="X96" s="3">
        <v>34.536876351953161</v>
      </c>
      <c r="Y96" s="3">
        <v>81.623615717726182</v>
      </c>
      <c r="Z96" s="3">
        <v>74.323980715733299</v>
      </c>
      <c r="AA96" s="3">
        <v>76.892863986645537</v>
      </c>
      <c r="AB96" s="3">
        <v>46.007550782828979</v>
      </c>
      <c r="AC96" s="3">
        <v>47.257122263950535</v>
      </c>
      <c r="AD96" s="3">
        <v>53.596013311846171</v>
      </c>
      <c r="AE96" s="3">
        <v>56.086473613860548</v>
      </c>
      <c r="AF96" s="3">
        <v>35.284771420536003</v>
      </c>
      <c r="AG96" s="3">
        <v>79.878520285396633</v>
      </c>
      <c r="AH96" s="3">
        <v>56.119974451381481</v>
      </c>
      <c r="AI96" s="3">
        <v>45.727671283642671</v>
      </c>
    </row>
    <row r="97" spans="1:35" x14ac:dyDescent="0.25">
      <c r="A97">
        <f t="shared" si="10"/>
        <v>45900</v>
      </c>
      <c r="B97">
        <f t="shared" si="6"/>
        <v>46800</v>
      </c>
      <c r="C97" s="1">
        <f t="shared" si="7"/>
        <v>0.75</v>
      </c>
      <c r="D97" s="3">
        <v>68.444293361684657</v>
      </c>
      <c r="E97" s="3">
        <v>59.782299364842061</v>
      </c>
      <c r="F97" s="3">
        <v>27.199891535130405</v>
      </c>
      <c r="G97" s="3">
        <v>50.528450859656054</v>
      </c>
      <c r="H97" s="3">
        <v>59.803804741186148</v>
      </c>
      <c r="I97" s="3">
        <v>55.257307102212032</v>
      </c>
      <c r="J97" s="3">
        <v>70.502402209033917</v>
      </c>
      <c r="K97" s="3">
        <v>32.886780673610339</v>
      </c>
      <c r="L97" s="3">
        <v>63.032167106231739</v>
      </c>
      <c r="M97" s="3">
        <v>68.547576032720343</v>
      </c>
      <c r="N97" s="3">
        <v>22.329183901040189</v>
      </c>
      <c r="O97" s="3">
        <v>43.066865543282546</v>
      </c>
      <c r="P97" s="3">
        <v>68.525931011075329</v>
      </c>
      <c r="Q97" s="3">
        <v>55.749370455252802</v>
      </c>
      <c r="S97">
        <f t="shared" si="11"/>
        <v>45900</v>
      </c>
      <c r="T97">
        <f t="shared" si="8"/>
        <v>46800</v>
      </c>
      <c r="U97" s="1">
        <f t="shared" si="9"/>
        <v>0.75</v>
      </c>
      <c r="V97" s="3">
        <v>74.666688872360666</v>
      </c>
      <c r="W97" s="3">
        <v>73.670738256218868</v>
      </c>
      <c r="X97" s="3">
        <v>38.924158813175694</v>
      </c>
      <c r="Y97" s="3">
        <v>81.663003480912039</v>
      </c>
      <c r="Z97" s="3">
        <v>73.702037160757214</v>
      </c>
      <c r="AA97" s="3">
        <v>74.999924802050018</v>
      </c>
      <c r="AB97" s="3">
        <v>45.527151004226177</v>
      </c>
      <c r="AC97" s="3">
        <v>45.739740766056556</v>
      </c>
      <c r="AD97" s="3">
        <v>52.265493484495757</v>
      </c>
      <c r="AE97" s="3">
        <v>55.231498646432328</v>
      </c>
      <c r="AF97" s="3">
        <v>40.243887615084439</v>
      </c>
      <c r="AG97" s="3">
        <v>81.038288933654513</v>
      </c>
      <c r="AH97" s="3">
        <v>55.169193350482168</v>
      </c>
      <c r="AI97" s="3">
        <v>44.528699315429172</v>
      </c>
    </row>
    <row r="98" spans="1:35" x14ac:dyDescent="0.25">
      <c r="A98">
        <f t="shared" si="10"/>
        <v>46800</v>
      </c>
      <c r="B98">
        <f t="shared" si="6"/>
        <v>47700</v>
      </c>
      <c r="C98" s="1">
        <f t="shared" si="7"/>
        <v>0.76041666666666663</v>
      </c>
      <c r="D98" s="3">
        <v>68.684398774908729</v>
      </c>
      <c r="E98" s="3">
        <v>58.545152556902678</v>
      </c>
      <c r="F98" s="3">
        <v>19.570291929160771</v>
      </c>
      <c r="G98" s="3">
        <v>54.422573834338536</v>
      </c>
      <c r="H98" s="3">
        <v>58.545152556902678</v>
      </c>
      <c r="I98" s="3">
        <v>57.014002001426547</v>
      </c>
      <c r="J98" s="3">
        <v>74.421309127024756</v>
      </c>
      <c r="K98" s="3">
        <v>41.754029288512051</v>
      </c>
      <c r="L98" s="3">
        <v>67.189276261598962</v>
      </c>
      <c r="M98" s="3">
        <v>68.982888415103815</v>
      </c>
      <c r="N98" s="3">
        <v>21.670763124852488</v>
      </c>
      <c r="O98" s="3">
        <v>47.155970625798219</v>
      </c>
      <c r="P98" s="3">
        <v>68.982888415103815</v>
      </c>
      <c r="Q98" s="3">
        <v>56.84199713580913</v>
      </c>
      <c r="S98">
        <f t="shared" si="11"/>
        <v>46800</v>
      </c>
      <c r="T98">
        <f t="shared" si="8"/>
        <v>47700</v>
      </c>
      <c r="U98" s="1">
        <f t="shared" si="9"/>
        <v>0.76041666666666663</v>
      </c>
      <c r="V98" s="3">
        <v>76.375919186423829</v>
      </c>
      <c r="W98" s="3">
        <v>75.025738496871782</v>
      </c>
      <c r="X98" s="3">
        <v>34.139754068812167</v>
      </c>
      <c r="Y98" s="3">
        <v>82.300120141068874</v>
      </c>
      <c r="Z98" s="3">
        <v>75.080086322958735</v>
      </c>
      <c r="AA98" s="3">
        <v>76.899757801397158</v>
      </c>
      <c r="AB98" s="3">
        <v>47.994106365809856</v>
      </c>
      <c r="AC98" s="3">
        <v>45.146504793563615</v>
      </c>
      <c r="AD98" s="3">
        <v>53.798001070113322</v>
      </c>
      <c r="AE98" s="3">
        <v>57.601351351351354</v>
      </c>
      <c r="AF98" s="3">
        <v>36.852085859435128</v>
      </c>
      <c r="AG98" s="3">
        <v>79.159311738944808</v>
      </c>
      <c r="AH98" s="3">
        <v>57.601351351351354</v>
      </c>
      <c r="AI98" s="3">
        <v>47.13839926883405</v>
      </c>
    </row>
    <row r="99" spans="1:35" x14ac:dyDescent="0.25">
      <c r="A99">
        <f t="shared" si="10"/>
        <v>47700</v>
      </c>
      <c r="B99">
        <f t="shared" si="6"/>
        <v>48600</v>
      </c>
      <c r="C99" s="1">
        <f t="shared" si="7"/>
        <v>0.77083333333333337</v>
      </c>
      <c r="D99" s="3">
        <v>69.349827576538374</v>
      </c>
      <c r="E99" s="3">
        <v>58.491208013501009</v>
      </c>
      <c r="F99" s="3">
        <v>21.334597411636921</v>
      </c>
      <c r="G99" s="3">
        <v>51.165723981900449</v>
      </c>
      <c r="H99" s="3">
        <v>58.491208013501009</v>
      </c>
      <c r="I99" s="3">
        <v>54.22242585368442</v>
      </c>
      <c r="J99" s="3">
        <v>70.309594650201873</v>
      </c>
      <c r="K99" s="3">
        <v>35.876659701362584</v>
      </c>
      <c r="L99" s="3">
        <v>63.712281852875243</v>
      </c>
      <c r="M99" s="3">
        <v>69.464544319628615</v>
      </c>
      <c r="N99" s="3">
        <v>24.337627929553516</v>
      </c>
      <c r="O99" s="3">
        <v>43.701927561510104</v>
      </c>
      <c r="P99" s="3">
        <v>69.464544319628615</v>
      </c>
      <c r="Q99" s="3">
        <v>55.78813343519225</v>
      </c>
      <c r="S99">
        <f t="shared" si="11"/>
        <v>47700</v>
      </c>
      <c r="T99">
        <f t="shared" si="8"/>
        <v>48600</v>
      </c>
      <c r="U99" s="1">
        <f t="shared" si="9"/>
        <v>0.77083333333333337</v>
      </c>
      <c r="V99" s="3">
        <v>75.495891889564206</v>
      </c>
      <c r="W99" s="3">
        <v>74.567663774927695</v>
      </c>
      <c r="X99" s="3">
        <v>34.727022475515682</v>
      </c>
      <c r="Y99" s="3">
        <v>82.366684311010971</v>
      </c>
      <c r="Z99" s="3">
        <v>74.550913356167229</v>
      </c>
      <c r="AA99" s="3">
        <v>76.606951423785603</v>
      </c>
      <c r="AB99" s="3">
        <v>46.475946428363685</v>
      </c>
      <c r="AC99" s="3">
        <v>45.317198763302414</v>
      </c>
      <c r="AD99" s="3">
        <v>53.905247073448663</v>
      </c>
      <c r="AE99" s="3">
        <v>56.411880713684511</v>
      </c>
      <c r="AF99" s="3">
        <v>33.002305437100212</v>
      </c>
      <c r="AG99" s="3">
        <v>79.969392676286049</v>
      </c>
      <c r="AH99" s="3">
        <v>56.411880713684511</v>
      </c>
      <c r="AI99" s="3">
        <v>46.100386680459096</v>
      </c>
    </row>
    <row r="100" spans="1:35" x14ac:dyDescent="0.25">
      <c r="A100">
        <f t="shared" si="10"/>
        <v>48600</v>
      </c>
      <c r="B100">
        <f t="shared" si="6"/>
        <v>49500</v>
      </c>
      <c r="C100" s="1">
        <f t="shared" si="7"/>
        <v>0.78125</v>
      </c>
      <c r="D100" s="3">
        <v>69.076431534567831</v>
      </c>
      <c r="E100" s="3">
        <v>58.931414279873991</v>
      </c>
      <c r="F100" s="3">
        <v>21.738309035899398</v>
      </c>
      <c r="G100" s="3">
        <v>51.87005510524061</v>
      </c>
      <c r="H100" s="3">
        <v>58.931414279873991</v>
      </c>
      <c r="I100" s="3">
        <v>53.511599863955396</v>
      </c>
      <c r="J100" s="3">
        <v>74.235686526971108</v>
      </c>
      <c r="K100" s="3">
        <v>37.939469414180053</v>
      </c>
      <c r="L100" s="3">
        <v>65.420574457961294</v>
      </c>
      <c r="M100" s="3">
        <v>69.739188021661533</v>
      </c>
      <c r="N100" s="3">
        <v>20.265819460469334</v>
      </c>
      <c r="O100" s="3">
        <v>43.961684871187131</v>
      </c>
      <c r="P100" s="3">
        <v>69.739188021661533</v>
      </c>
      <c r="Q100" s="3">
        <v>56.288363026429124</v>
      </c>
      <c r="S100">
        <f t="shared" si="11"/>
        <v>48600</v>
      </c>
      <c r="T100">
        <f t="shared" si="8"/>
        <v>49500</v>
      </c>
      <c r="U100" s="1">
        <f t="shared" si="9"/>
        <v>0.78125</v>
      </c>
      <c r="V100" s="3">
        <v>76.045939624611904</v>
      </c>
      <c r="W100" s="3">
        <v>73.648019366479815</v>
      </c>
      <c r="X100" s="3">
        <v>33.966412180209993</v>
      </c>
      <c r="Y100" s="3">
        <v>82.014022028172377</v>
      </c>
      <c r="Z100" s="3">
        <v>73.666037384497812</v>
      </c>
      <c r="AA100" s="3">
        <v>75.143174915470922</v>
      </c>
      <c r="AB100" s="3">
        <v>46.452021446411351</v>
      </c>
      <c r="AC100" s="3">
        <v>47.320896983940465</v>
      </c>
      <c r="AD100" s="3">
        <v>53.406374317125838</v>
      </c>
      <c r="AE100" s="3">
        <v>56.559679051140151</v>
      </c>
      <c r="AF100" s="3">
        <v>38.60511965409696</v>
      </c>
      <c r="AG100" s="3">
        <v>79.735978998179618</v>
      </c>
      <c r="AH100" s="3">
        <v>56.523836757233347</v>
      </c>
      <c r="AI100" s="3">
        <v>44.497127586122083</v>
      </c>
    </row>
    <row r="101" spans="1:35" x14ac:dyDescent="0.25">
      <c r="A101">
        <f t="shared" si="10"/>
        <v>49500</v>
      </c>
      <c r="B101">
        <f t="shared" si="6"/>
        <v>50400</v>
      </c>
      <c r="C101" s="1">
        <f t="shared" si="7"/>
        <v>0.79166666666666663</v>
      </c>
      <c r="D101" s="3">
        <v>68.973635634569405</v>
      </c>
      <c r="E101" s="3">
        <v>59.537947715367082</v>
      </c>
      <c r="F101" s="3">
        <v>21.209094337206349</v>
      </c>
      <c r="G101" s="3">
        <v>51.979521912169069</v>
      </c>
      <c r="H101" s="3">
        <v>59.516442339022987</v>
      </c>
      <c r="I101" s="3">
        <v>55.051772600159701</v>
      </c>
      <c r="J101" s="3">
        <v>71.597509507467549</v>
      </c>
      <c r="K101" s="3">
        <v>40.916019236319272</v>
      </c>
      <c r="L101" s="3">
        <v>66.22101131500574</v>
      </c>
      <c r="M101" s="3">
        <v>68.82386072588065</v>
      </c>
      <c r="N101" s="3">
        <v>21.746046213430599</v>
      </c>
      <c r="O101" s="3">
        <v>46.575372902106096</v>
      </c>
      <c r="P101" s="3">
        <v>68.82386072588065</v>
      </c>
      <c r="Q101" s="3">
        <v>55.405529953917053</v>
      </c>
      <c r="S101">
        <f t="shared" si="11"/>
        <v>49500</v>
      </c>
      <c r="T101">
        <f t="shared" si="8"/>
        <v>50400</v>
      </c>
      <c r="U101" s="1">
        <f t="shared" si="9"/>
        <v>0.79166666666666663</v>
      </c>
      <c r="V101" s="3">
        <v>75.432108434010516</v>
      </c>
      <c r="W101" s="3">
        <v>74.834264432029798</v>
      </c>
      <c r="X101" s="3">
        <v>31.957220653453469</v>
      </c>
      <c r="Y101" s="3">
        <v>82.898802186514061</v>
      </c>
      <c r="Z101" s="3">
        <v>74.768982905446407</v>
      </c>
      <c r="AA101" s="3">
        <v>76.63767747942191</v>
      </c>
      <c r="AB101" s="3">
        <v>46.941768880467308</v>
      </c>
      <c r="AC101" s="3">
        <v>46.162452107279691</v>
      </c>
      <c r="AD101" s="3">
        <v>54.316835347618351</v>
      </c>
      <c r="AE101" s="3">
        <v>56.902140646151125</v>
      </c>
      <c r="AF101" s="3">
        <v>41.157432003553723</v>
      </c>
      <c r="AG101" s="3">
        <v>80.628210838272793</v>
      </c>
      <c r="AH101" s="3">
        <v>56.940454822396326</v>
      </c>
      <c r="AI101" s="3">
        <v>46.532525998905314</v>
      </c>
    </row>
  </sheetData>
  <mergeCells count="4">
    <mergeCell ref="A1:Q1"/>
    <mergeCell ref="A52:Q52"/>
    <mergeCell ref="S1:AI1"/>
    <mergeCell ref="S52:AI52"/>
  </mergeCells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0B3B-09F3-47FD-BC61-F305CE04F218}">
  <dimension ref="A2:O14"/>
  <sheetViews>
    <sheetView workbookViewId="0">
      <selection activeCell="G11" sqref="G11"/>
    </sheetView>
  </sheetViews>
  <sheetFormatPr baseColWidth="10" defaultRowHeight="15" x14ac:dyDescent="0.25"/>
  <cols>
    <col min="1" max="1" width="22.7109375" customWidth="1"/>
  </cols>
  <sheetData>
    <row r="2" spans="1:15" x14ac:dyDescent="0.25"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</row>
    <row r="3" spans="1:15" x14ac:dyDescent="0.25">
      <c r="A3" s="2" t="s">
        <v>4</v>
      </c>
      <c r="B3">
        <v>2973147</v>
      </c>
      <c r="C3">
        <v>2657371.4</v>
      </c>
      <c r="D3">
        <v>3666028.6</v>
      </c>
      <c r="E3">
        <v>2800593.1</v>
      </c>
      <c r="F3">
        <v>2631017.2999999998</v>
      </c>
      <c r="G3">
        <v>2615933.6</v>
      </c>
      <c r="H3">
        <v>3371450.5</v>
      </c>
      <c r="I3">
        <v>3367967.9</v>
      </c>
      <c r="J3">
        <v>3722651.6</v>
      </c>
      <c r="K3">
        <v>3317192.9</v>
      </c>
      <c r="L3">
        <v>3802072.2</v>
      </c>
      <c r="M3">
        <v>2996527.5</v>
      </c>
      <c r="N3">
        <v>3391119.9</v>
      </c>
      <c r="O3">
        <v>3646457</v>
      </c>
    </row>
    <row r="4" spans="1:15" x14ac:dyDescent="0.25">
      <c r="A4" s="2" t="s">
        <v>7</v>
      </c>
      <c r="B4">
        <v>37.5</v>
      </c>
      <c r="C4">
        <v>33.5</v>
      </c>
      <c r="D4">
        <v>42.1</v>
      </c>
      <c r="E4">
        <v>35.4</v>
      </c>
      <c r="F4">
        <v>33</v>
      </c>
      <c r="G4">
        <v>32.5</v>
      </c>
      <c r="H4">
        <v>40</v>
      </c>
      <c r="I4">
        <v>41.1</v>
      </c>
      <c r="J4">
        <v>42.9</v>
      </c>
      <c r="K4">
        <v>41</v>
      </c>
      <c r="L4">
        <v>43.5</v>
      </c>
      <c r="M4">
        <v>34.5</v>
      </c>
      <c r="N4">
        <v>42.5</v>
      </c>
      <c r="O4">
        <v>46.9</v>
      </c>
    </row>
    <row r="5" spans="1:15" x14ac:dyDescent="0.25">
      <c r="A5" s="2" t="s">
        <v>10</v>
      </c>
      <c r="B5">
        <v>38.566719850566216</v>
      </c>
      <c r="C5">
        <v>34.470578926204098</v>
      </c>
      <c r="D5">
        <v>47.554560195094112</v>
      </c>
      <c r="E5">
        <v>36.328405391031382</v>
      </c>
      <c r="F5">
        <v>34.128721900092089</v>
      </c>
      <c r="G5">
        <v>33.933060927994191</v>
      </c>
      <c r="H5">
        <v>43.733386517232887</v>
      </c>
      <c r="I5">
        <v>43.688211334656444</v>
      </c>
      <c r="J5">
        <v>48.289055791207787</v>
      </c>
      <c r="K5">
        <v>43.029574139653143</v>
      </c>
      <c r="L5">
        <v>49.319274623496902</v>
      </c>
      <c r="M5">
        <v>38.87000428065533</v>
      </c>
      <c r="N5">
        <v>43.988531735222011</v>
      </c>
      <c r="O5">
        <v>47.300683607684427</v>
      </c>
    </row>
    <row r="6" spans="1:15" x14ac:dyDescent="0.25">
      <c r="A6" s="2" t="s">
        <v>5</v>
      </c>
      <c r="B6">
        <v>121654.6</v>
      </c>
      <c r="C6">
        <v>122306.4</v>
      </c>
      <c r="D6">
        <v>193856.4</v>
      </c>
      <c r="E6">
        <v>123624.2</v>
      </c>
      <c r="F6">
        <v>119281.2</v>
      </c>
      <c r="G6">
        <v>125715.4</v>
      </c>
      <c r="H6">
        <v>157357.20000000001</v>
      </c>
      <c r="I6">
        <v>171836.4</v>
      </c>
      <c r="J6">
        <v>147721</v>
      </c>
      <c r="K6">
        <v>142250.6</v>
      </c>
      <c r="L6">
        <v>192468.6</v>
      </c>
      <c r="M6">
        <v>127731</v>
      </c>
      <c r="N6">
        <v>140379.79999999999</v>
      </c>
      <c r="O6">
        <v>162214.39999999999</v>
      </c>
    </row>
    <row r="7" spans="1:15" x14ac:dyDescent="0.25">
      <c r="A7" s="2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 x14ac:dyDescent="0.25">
      <c r="A8" s="2" t="s">
        <v>16</v>
      </c>
      <c r="B8">
        <v>1.5780648843574476</v>
      </c>
      <c r="C8">
        <v>1.586519827217185</v>
      </c>
      <c r="D8">
        <v>2.514643732731447</v>
      </c>
      <c r="E8">
        <v>1.6036139108326524</v>
      </c>
      <c r="F8">
        <v>1.5472778923609762</v>
      </c>
      <c r="G8">
        <v>1.6307402939383326</v>
      </c>
      <c r="H8">
        <v>2.0411876872786712</v>
      </c>
      <c r="I8">
        <v>2.2290072771140599</v>
      </c>
      <c r="J8">
        <v>1.9161899573231636</v>
      </c>
      <c r="K8">
        <v>1.8452296636442647</v>
      </c>
      <c r="L8">
        <v>2.4966416313188309</v>
      </c>
      <c r="M8">
        <v>1.6568860178230924</v>
      </c>
      <c r="N8">
        <v>1.8209622394313214</v>
      </c>
      <c r="O8">
        <v>2.1041937450545456</v>
      </c>
    </row>
    <row r="9" spans="1:15" x14ac:dyDescent="0.25">
      <c r="A9" s="2" t="s">
        <v>6</v>
      </c>
      <c r="B9">
        <v>3999305.2340000109</v>
      </c>
      <c r="C9">
        <v>3836515.9279999873</v>
      </c>
      <c r="D9">
        <v>5324928.1399999838</v>
      </c>
      <c r="E9">
        <v>3960681.0820000144</v>
      </c>
      <c r="F9">
        <v>3808598.6779999896</v>
      </c>
      <c r="G9">
        <v>3818924.1120000021</v>
      </c>
      <c r="H9">
        <v>4597461.2000000272</v>
      </c>
      <c r="I9">
        <v>4766266.6839999836</v>
      </c>
      <c r="J9">
        <v>4881223.96</v>
      </c>
      <c r="K9">
        <v>4519736.1200000085</v>
      </c>
      <c r="L9">
        <v>5212777.9640000071</v>
      </c>
      <c r="M9">
        <v>4163311.208000022</v>
      </c>
      <c r="N9">
        <v>4580943.8440000135</v>
      </c>
      <c r="O9">
        <v>4921365.2560000075</v>
      </c>
    </row>
    <row r="10" spans="1:15" x14ac:dyDescent="0.25">
      <c r="A10" s="2" t="s">
        <v>9</v>
      </c>
      <c r="B10">
        <v>50.444000000000003</v>
      </c>
      <c r="C10">
        <v>48.179999999999993</v>
      </c>
      <c r="D10">
        <v>61.378</v>
      </c>
      <c r="E10">
        <v>47.823999999999998</v>
      </c>
      <c r="F10">
        <v>48.636000000000003</v>
      </c>
      <c r="G10">
        <v>48.67</v>
      </c>
      <c r="H10">
        <v>55.501999999999995</v>
      </c>
      <c r="I10">
        <v>59.15</v>
      </c>
      <c r="J10">
        <v>57.890000000000008</v>
      </c>
      <c r="K10">
        <v>55.279999999999994</v>
      </c>
      <c r="L10">
        <v>60.45</v>
      </c>
      <c r="M10">
        <v>48.613999999999997</v>
      </c>
      <c r="N10">
        <v>56.722000000000001</v>
      </c>
      <c r="O10">
        <v>61.984000000000002</v>
      </c>
    </row>
    <row r="11" spans="1:15" x14ac:dyDescent="0.25">
      <c r="A11" s="2" t="s">
        <v>11</v>
      </c>
      <c r="B11">
        <v>51.877718981463616</v>
      </c>
      <c r="C11">
        <v>49.766067738127511</v>
      </c>
      <c r="D11">
        <v>69.073278852265304</v>
      </c>
      <c r="E11">
        <v>51.376698732666775</v>
      </c>
      <c r="F11">
        <v>49.403934026021062</v>
      </c>
      <c r="G11">
        <v>49.537872280811023</v>
      </c>
      <c r="H11">
        <v>59.636808447160206</v>
      </c>
      <c r="I11">
        <v>61.826499643278524</v>
      </c>
      <c r="J11">
        <v>63.317688964989429</v>
      </c>
      <c r="K11">
        <v>58.628583362519727</v>
      </c>
      <c r="L11">
        <v>67.618502341388833</v>
      </c>
      <c r="M11">
        <v>54.005152456188419</v>
      </c>
      <c r="N11">
        <v>59.422550544162277</v>
      </c>
      <c r="O11">
        <v>63.83838912454123</v>
      </c>
    </row>
    <row r="12" spans="1:15" x14ac:dyDescent="0.25">
      <c r="A12" s="2" t="s">
        <v>12</v>
      </c>
      <c r="B12">
        <v>-4645.1400000000176</v>
      </c>
      <c r="C12">
        <v>-6649.8399999999619</v>
      </c>
      <c r="D12">
        <v>-6731.0399999999645</v>
      </c>
      <c r="E12">
        <v>-6746.8399999999601</v>
      </c>
      <c r="F12">
        <v>-6657.9399999999641</v>
      </c>
      <c r="G12">
        <v>-6657.239999999957</v>
      </c>
      <c r="H12">
        <v>-4655.3400000000138</v>
      </c>
      <c r="I12">
        <v>-6739.1399999999649</v>
      </c>
      <c r="J12">
        <v>-4684.6400000000122</v>
      </c>
      <c r="K12">
        <v>-6668.4399999999614</v>
      </c>
      <c r="L12">
        <v>-6727.8399999999629</v>
      </c>
      <c r="M12">
        <v>-6785.239999999967</v>
      </c>
      <c r="N12">
        <v>-6681.9399999999641</v>
      </c>
      <c r="O12">
        <v>-6700.0399999999599</v>
      </c>
    </row>
    <row r="13" spans="1:15" x14ac:dyDescent="0.25">
      <c r="A13" s="2" t="s">
        <v>13</v>
      </c>
      <c r="B13">
        <v>-0.18</v>
      </c>
      <c r="C13">
        <v>-0.18</v>
      </c>
      <c r="D13">
        <v>-0.18</v>
      </c>
      <c r="E13">
        <v>-0.18</v>
      </c>
      <c r="F13">
        <v>-0.18</v>
      </c>
      <c r="G13">
        <v>-0.18</v>
      </c>
      <c r="H13">
        <v>-0.18</v>
      </c>
      <c r="I13">
        <v>-0.18</v>
      </c>
      <c r="J13">
        <v>-0.18</v>
      </c>
      <c r="K13">
        <v>-0.18</v>
      </c>
      <c r="L13">
        <v>-0.18</v>
      </c>
      <c r="M13">
        <v>-0.18</v>
      </c>
      <c r="N13">
        <v>-0.18</v>
      </c>
      <c r="O13">
        <v>-0.18</v>
      </c>
    </row>
    <row r="14" spans="1:15" x14ac:dyDescent="0.25">
      <c r="A14" s="2" t="s">
        <v>14</v>
      </c>
      <c r="B14">
        <v>-6.0255282717827208E-2</v>
      </c>
      <c r="C14">
        <v>-8.6259615259887165E-2</v>
      </c>
      <c r="D14">
        <v>-8.731291590457986E-2</v>
      </c>
      <c r="E14">
        <v>-8.7517868493079104E-2</v>
      </c>
      <c r="F14">
        <v>-8.6364685890700135E-2</v>
      </c>
      <c r="G14">
        <v>-8.6355605712728559E-2</v>
      </c>
      <c r="H14">
        <v>-6.0387593882554567E-2</v>
      </c>
      <c r="I14">
        <v>-8.7417986535392761E-2</v>
      </c>
      <c r="J14">
        <v>-6.0767664189075407E-2</v>
      </c>
      <c r="K14">
        <v>-8.6500888560272438E-2</v>
      </c>
      <c r="L14">
        <v>-8.7271406519567302E-2</v>
      </c>
      <c r="M14">
        <v>-8.8015981113229391E-2</v>
      </c>
      <c r="N14">
        <v>-8.6676006278294013E-2</v>
      </c>
      <c r="O14">
        <v>-8.6910793737271022E-2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Information</vt:lpstr>
      <vt:lpstr>Feinstaubemission</vt:lpstr>
      <vt:lpstr>Stickstoffoxidemission</vt:lpstr>
      <vt:lpstr>Wartezeit</vt:lpstr>
      <vt:lpstr>Speed KP1 - KP7</vt:lpstr>
      <vt:lpstr>Speed KP1 - KP5</vt:lpstr>
      <vt:lpstr>Koordinierungsmaß</vt:lpstr>
      <vt:lpstr>Tripinfo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Rhode</dc:creator>
  <cp:lastModifiedBy>Jonathan Rhode</cp:lastModifiedBy>
  <dcterms:created xsi:type="dcterms:W3CDTF">2020-02-03T10:42:07Z</dcterms:created>
  <dcterms:modified xsi:type="dcterms:W3CDTF">2020-06-18T09:00:57Z</dcterms:modified>
</cp:coreProperties>
</file>