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1"/>
  </bookViews>
  <sheets>
    <sheet name="Intro" sheetId="8" r:id="rId1"/>
    <sheet name="Core development" sheetId="3" r:id="rId2"/>
    <sheet name="Web Frontend" sheetId="1" r:id="rId3"/>
    <sheet name=".Net" sheetId="2" r:id="rId4"/>
    <sheet name="Java" sheetId="5" r:id="rId5"/>
    <sheet name="Soft skills" sheetId="6" r:id="rId6"/>
    <sheet name="Technisch" sheetId="7" r:id="rId7"/>
  </sheets>
  <calcPr calcId="145621"/>
</workbook>
</file>

<file path=xl/calcChain.xml><?xml version="1.0" encoding="utf-8"?>
<calcChain xmlns="http://schemas.openxmlformats.org/spreadsheetml/2006/main">
  <c r="C33" i="7" l="1"/>
  <c r="C32" i="7"/>
  <c r="C31" i="7"/>
  <c r="B31" i="7"/>
  <c r="B30" i="7"/>
  <c r="B33" i="7"/>
  <c r="B32" i="7"/>
  <c r="C30" i="7"/>
  <c r="C29" i="7"/>
  <c r="C28" i="7"/>
  <c r="C27" i="7"/>
  <c r="C26" i="7"/>
  <c r="C25" i="7"/>
  <c r="C24" i="7"/>
  <c r="C23" i="7"/>
  <c r="C22" i="7"/>
  <c r="C36" i="7" l="1"/>
  <c r="C35" i="7"/>
  <c r="C34" i="7"/>
  <c r="C21" i="7"/>
  <c r="C20" i="7"/>
  <c r="C19" i="7"/>
  <c r="C18" i="7"/>
  <c r="C17" i="7"/>
  <c r="C16" i="7"/>
  <c r="B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1" i="7"/>
  <c r="C2" i="7"/>
  <c r="B34" i="7"/>
  <c r="B9" i="7"/>
  <c r="B36" i="7"/>
  <c r="B35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5" i="7"/>
  <c r="B14" i="7"/>
  <c r="B13" i="7"/>
  <c r="B12" i="7"/>
  <c r="B11" i="7"/>
  <c r="B10" i="7"/>
  <c r="B8" i="7"/>
  <c r="B7" i="7"/>
  <c r="B6" i="7"/>
  <c r="B5" i="7"/>
  <c r="B4" i="7"/>
  <c r="B3" i="7"/>
  <c r="B1" i="7"/>
  <c r="B2" i="7"/>
</calcChain>
</file>

<file path=xl/comments1.xml><?xml version="1.0" encoding="utf-8"?>
<comments xmlns="http://schemas.openxmlformats.org/spreadsheetml/2006/main">
  <authors>
    <author>Author</author>
  </authors>
  <commentList>
    <comment ref="M3" authorId="0">
      <text>
        <r>
          <rPr>
            <b/>
            <sz val="9"/>
            <color indexed="81"/>
            <rFont val="Tahoma"/>
            <charset val="1"/>
          </rPr>
          <t>- Hoe werkt GIT?
- Hoe krijg ik mijn aanpassingen in de centrale opslag?
- Wat als mijn aanpassingen in een bestand gebeurd zijn waar net door iemand anders ook in gewerkt is?
- Wat is een stash?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- Welk continuous integration platform ken je?
- Hoe werkt CI?</t>
        </r>
      </text>
    </comment>
    <comment ref="M5" authorId="0">
      <text>
        <r>
          <rPr>
            <b/>
            <sz val="9"/>
            <color indexed="81"/>
            <rFont val="Tahoma"/>
            <charset val="1"/>
          </rPr>
          <t>- Wanneer ga je branchen?
- Hoe zou jij het aanpakken om de versies van jouw applicatie die in verschillende omgevingen draaien onder controle te houden?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Y2" authorId="0">
      <text>
        <r>
          <rPr>
            <b/>
            <sz val="9"/>
            <color indexed="81"/>
            <rFont val="Tahoma"/>
            <charset val="1"/>
          </rPr>
          <t>- Hoe werkt GIT?
- Hoe krijg ik mijn aanpassingen in de centrale opslag?
- Wat als mijn aanpassingen in een bestand gebeurd zijn waar net door iemand anders ook in gewerkt is?
- Wat is een stash?</t>
        </r>
      </text>
    </comment>
    <comment ref="Y3" authorId="0">
      <text>
        <r>
          <rPr>
            <b/>
            <sz val="9"/>
            <color indexed="81"/>
            <rFont val="Tahoma"/>
            <charset val="1"/>
          </rPr>
          <t>- Wanneer ga je branchen?
- Hoe zou jij het aanpakken om de versies van jouw applicatie die in verschillende omgevingen draaien onder controle te houden?</t>
        </r>
      </text>
    </comment>
    <comment ref="D4" authorId="0">
      <text>
        <r>
          <rPr>
            <b/>
            <sz val="9"/>
            <color indexed="81"/>
            <rFont val="Tahoma"/>
            <charset val="1"/>
          </rPr>
          <t>= Thymeleaf, Velocity, Freemarker, ...</t>
        </r>
      </text>
    </comment>
    <comment ref="Y5" authorId="0">
      <text>
        <r>
          <rPr>
            <b/>
            <sz val="9"/>
            <color indexed="81"/>
            <rFont val="Tahoma"/>
            <charset val="1"/>
          </rPr>
          <t>- Welk continuous integration platform ken je?
- Hoe werkt CI?</t>
        </r>
      </text>
    </comment>
  </commentList>
</comments>
</file>

<file path=xl/sharedStrings.xml><?xml version="1.0" encoding="utf-8"?>
<sst xmlns="http://schemas.openxmlformats.org/spreadsheetml/2006/main" count="206" uniqueCount="169">
  <si>
    <t>Html</t>
  </si>
  <si>
    <t>css</t>
  </si>
  <si>
    <t>Html5</t>
  </si>
  <si>
    <t>css3</t>
  </si>
  <si>
    <t>Less</t>
  </si>
  <si>
    <t>Sass</t>
  </si>
  <si>
    <t>Stylus</t>
  </si>
  <si>
    <t>Compass</t>
  </si>
  <si>
    <t>Grunt</t>
  </si>
  <si>
    <t>Bower</t>
  </si>
  <si>
    <t>Modernizr</t>
  </si>
  <si>
    <t>Javascript dev</t>
  </si>
  <si>
    <t>Styling</t>
  </si>
  <si>
    <t>Bootstrap</t>
  </si>
  <si>
    <t>Cross browser</t>
  </si>
  <si>
    <t>Dev.Tools</t>
  </si>
  <si>
    <t>Adobe Photoshop</t>
  </si>
  <si>
    <t>Browser tools</t>
  </si>
  <si>
    <t>Fiddler</t>
  </si>
  <si>
    <t>Json</t>
  </si>
  <si>
    <t>Rest</t>
  </si>
  <si>
    <t>Hateoas</t>
  </si>
  <si>
    <t>Json Schema</t>
  </si>
  <si>
    <t>Wadl</t>
  </si>
  <si>
    <t>Js frameworks</t>
  </si>
  <si>
    <t>Angular.js</t>
  </si>
  <si>
    <t>Node.js</t>
  </si>
  <si>
    <t>Backbone.js</t>
  </si>
  <si>
    <t>Knockout.js</t>
  </si>
  <si>
    <t>Require.js</t>
  </si>
  <si>
    <t>Ember.js</t>
  </si>
  <si>
    <t>Polymer.js</t>
  </si>
  <si>
    <t>Typescript</t>
  </si>
  <si>
    <t>jquery</t>
  </si>
  <si>
    <t>Jasmine</t>
  </si>
  <si>
    <t>Karma</t>
  </si>
  <si>
    <t>Qunit</t>
  </si>
  <si>
    <t>Protractor</t>
  </si>
  <si>
    <t>Testing</t>
  </si>
  <si>
    <t>.Net</t>
  </si>
  <si>
    <t>c#</t>
  </si>
  <si>
    <t>MVC</t>
  </si>
  <si>
    <t>Asp.Core</t>
  </si>
  <si>
    <t>Web Applications</t>
  </si>
  <si>
    <t>Services</t>
  </si>
  <si>
    <t>ORM</t>
  </si>
  <si>
    <t>Ioc containers</t>
  </si>
  <si>
    <t>Databases</t>
  </si>
  <si>
    <t>Unit Testing</t>
  </si>
  <si>
    <t>ALM</t>
  </si>
  <si>
    <t>Linq</t>
  </si>
  <si>
    <t>SignalR</t>
  </si>
  <si>
    <t>Third party tools</t>
  </si>
  <si>
    <t>WebForms</t>
  </si>
  <si>
    <t>webservices</t>
  </si>
  <si>
    <t>nHibernate</t>
  </si>
  <si>
    <t>Unity</t>
  </si>
  <si>
    <t>DB2</t>
  </si>
  <si>
    <t>Mocking</t>
  </si>
  <si>
    <t>Resharper</t>
  </si>
  <si>
    <t>Vb.net</t>
  </si>
  <si>
    <t>MVC/Razor</t>
  </si>
  <si>
    <t>Rest/soap API</t>
  </si>
  <si>
    <t>EF</t>
  </si>
  <si>
    <t>Autofac</t>
  </si>
  <si>
    <t>SqlServer</t>
  </si>
  <si>
    <t>T-sql</t>
  </si>
  <si>
    <t>TDD</t>
  </si>
  <si>
    <t>Git</t>
  </si>
  <si>
    <t>Telerik controls</t>
  </si>
  <si>
    <t>WCF</t>
  </si>
  <si>
    <t>Ninject</t>
  </si>
  <si>
    <t>Tooling</t>
  </si>
  <si>
    <t>DDD</t>
  </si>
  <si>
    <t>Spring.Net</t>
  </si>
  <si>
    <t>Oracle</t>
  </si>
  <si>
    <t>Structuremap</t>
  </si>
  <si>
    <t>Castle Windsor</t>
  </si>
  <si>
    <t>SQL</t>
  </si>
  <si>
    <t>PL-SQL</t>
  </si>
  <si>
    <t>Design</t>
  </si>
  <si>
    <t>Patterns</t>
  </si>
  <si>
    <t>SOLID</t>
  </si>
  <si>
    <t>SVN</t>
  </si>
  <si>
    <t>CI</t>
  </si>
  <si>
    <t>Branching</t>
  </si>
  <si>
    <t>UML</t>
  </si>
  <si>
    <t>Agile dev</t>
  </si>
  <si>
    <t>Scrum</t>
  </si>
  <si>
    <t>Kanban</t>
  </si>
  <si>
    <t>XP</t>
  </si>
  <si>
    <t>Java</t>
  </si>
  <si>
    <t>JSE</t>
  </si>
  <si>
    <t>JEE</t>
  </si>
  <si>
    <t>JSP</t>
  </si>
  <si>
    <t>Spring MVC</t>
  </si>
  <si>
    <t>Templating</t>
  </si>
  <si>
    <t>JAX-WS</t>
  </si>
  <si>
    <t>JAX-RS</t>
  </si>
  <si>
    <t>Rest service API</t>
  </si>
  <si>
    <t>API</t>
  </si>
  <si>
    <t>SOAP service API</t>
  </si>
  <si>
    <t>Jersey</t>
  </si>
  <si>
    <t>JDBC</t>
  </si>
  <si>
    <t>Spring</t>
  </si>
  <si>
    <t>Core</t>
  </si>
  <si>
    <t>Data</t>
  </si>
  <si>
    <t>Integration</t>
  </si>
  <si>
    <t>Batch</t>
  </si>
  <si>
    <t>Boot</t>
  </si>
  <si>
    <t>Maven</t>
  </si>
  <si>
    <t>Gradle</t>
  </si>
  <si>
    <t>Eclipse</t>
  </si>
  <si>
    <t>IntelliJ</t>
  </si>
  <si>
    <t>CXF</t>
  </si>
  <si>
    <t>Application Server</t>
  </si>
  <si>
    <t>Tomcat</t>
  </si>
  <si>
    <t>Wildfly</t>
  </si>
  <si>
    <t>Oracle AS</t>
  </si>
  <si>
    <t>Weblogic</t>
  </si>
  <si>
    <t>IBM WAS</t>
  </si>
  <si>
    <t>jUnit</t>
  </si>
  <si>
    <t>Mockito</t>
  </si>
  <si>
    <t>EasyMock</t>
  </si>
  <si>
    <t>Selenium</t>
  </si>
  <si>
    <t>Jenkins</t>
  </si>
  <si>
    <t>Nexus</t>
  </si>
  <si>
    <t>OS</t>
  </si>
  <si>
    <t>Windows</t>
  </si>
  <si>
    <t>Unix/Linux</t>
  </si>
  <si>
    <t>Communicatie</t>
  </si>
  <si>
    <t>Technisch</t>
  </si>
  <si>
    <t>Commerciëel</t>
  </si>
  <si>
    <t>Interview</t>
  </si>
  <si>
    <t>Presenteren</t>
  </si>
  <si>
    <t>Documentatie</t>
  </si>
  <si>
    <t>Technische analyse</t>
  </si>
  <si>
    <t>Technische doc</t>
  </si>
  <si>
    <t>Analyse</t>
  </si>
  <si>
    <t>Handleiding</t>
  </si>
  <si>
    <t>Testscenario</t>
  </si>
  <si>
    <t>Coaching</t>
  </si>
  <si>
    <t>Leiderschap</t>
  </si>
  <si>
    <t>Omgevingsvoorkeur</t>
  </si>
  <si>
    <t>Op mezelf</t>
  </si>
  <si>
    <t>Klein team</t>
  </si>
  <si>
    <t>Groot team</t>
  </si>
  <si>
    <t>Teamlead</t>
  </si>
  <si>
    <t>Projectleiding</t>
  </si>
  <si>
    <t>Web</t>
  </si>
  <si>
    <t>Soft</t>
  </si>
  <si>
    <t>STAP 1</t>
  </si>
  <si>
    <t>Bewaar een kopie van dit document met als naam over wie het gaat en de datum</t>
  </si>
  <si>
    <t>STAP 2</t>
  </si>
  <si>
    <t>Naam kandidaat</t>
  </si>
  <si>
    <t>Datum</t>
  </si>
  <si>
    <t>Interview door</t>
  </si>
  <si>
    <t>functional style</t>
  </si>
  <si>
    <t>JSF</t>
  </si>
  <si>
    <t>(struts)</t>
  </si>
  <si>
    <t>Web Services</t>
  </si>
  <si>
    <t>resteasy</t>
  </si>
  <si>
    <t>Database Layer</t>
  </si>
  <si>
    <t>JPA/Hibernate</t>
  </si>
  <si>
    <t>Test</t>
  </si>
  <si>
    <t>OS &amp; tooling</t>
  </si>
  <si>
    <t>(Bamboo)</t>
  </si>
  <si>
    <t>(Artifactory)</t>
  </si>
  <si>
    <t>Clean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</si>
</sst>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b/>
      <sz val="9"/>
      <color indexed="81"/>
      <name val="Tahoma"/>
      <charset val="1"/>
    </font>
    <font>
      <b/>
      <u/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0" xfId="0" applyBorder="1"/>
    <xf numFmtId="0" fontId="4" fillId="0" borderId="0" xfId="0" applyFont="1" applyFill="1" applyAlignment="1"/>
    <xf numFmtId="0" fontId="4" fillId="0" borderId="0" xfId="0" applyFont="1" applyFill="1"/>
    <xf numFmtId="0" fontId="3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4" fillId="0" borderId="0" xfId="0" applyFont="1" applyFill="1" applyAlignment="1"/>
    <xf numFmtId="0" fontId="3" fillId="0" borderId="0" xfId="0" applyFont="1" applyFill="1" applyAlignment="1">
      <alignment horizontal="left"/>
    </xf>
    <xf numFmtId="0" fontId="5" fillId="0" borderId="0" xfId="0" applyFont="1" applyAlignment="1"/>
    <xf numFmtId="0" fontId="1" fillId="0" borderId="0" xfId="0" applyFont="1" applyFill="1" applyBorder="1" applyAlignment="1"/>
  </cellXfs>
  <cellStyles count="1">
    <cellStyle name="Normal" xfId="0" builtinId="0"/>
  </cellStyles>
  <dxfs count="96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8" sqref="A8"/>
    </sheetView>
  </sheetViews>
  <sheetFormatPr defaultRowHeight="14.4" x14ac:dyDescent="0.3"/>
  <cols>
    <col min="2" max="2" width="15.88671875" customWidth="1"/>
    <col min="3" max="3" width="54.33203125" customWidth="1"/>
  </cols>
  <sheetData>
    <row r="1" spans="1:3" x14ac:dyDescent="0.45">
      <c r="A1" t="s">
        <v>151</v>
      </c>
      <c r="B1" t="s">
        <v>152</v>
      </c>
    </row>
    <row r="3" spans="1:3" x14ac:dyDescent="0.45">
      <c r="A3" t="s">
        <v>153</v>
      </c>
      <c r="B3" t="s">
        <v>154</v>
      </c>
      <c r="C3" s="7"/>
    </row>
    <row r="4" spans="1:3" x14ac:dyDescent="0.45">
      <c r="B4" t="s">
        <v>155</v>
      </c>
      <c r="C4" s="7"/>
    </row>
    <row r="5" spans="1:3" x14ac:dyDescent="0.45">
      <c r="B5" t="s">
        <v>156</v>
      </c>
      <c r="C5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2"/>
  <sheetViews>
    <sheetView tabSelected="1" workbookViewId="0">
      <selection activeCell="J22" sqref="J22"/>
    </sheetView>
  </sheetViews>
  <sheetFormatPr defaultRowHeight="14.4" x14ac:dyDescent="0.3"/>
  <cols>
    <col min="1" max="1" width="16.21875" customWidth="1"/>
    <col min="2" max="2" width="3.33203125" customWidth="1"/>
    <col min="3" max="3" width="3.21875" customWidth="1"/>
    <col min="4" max="4" width="16.21875" customWidth="1"/>
    <col min="5" max="5" width="3.33203125" customWidth="1"/>
    <col min="6" max="6" width="3.21875" customWidth="1"/>
    <col min="7" max="7" width="16.21875" customWidth="1"/>
    <col min="8" max="8" width="3.33203125" customWidth="1"/>
    <col min="9" max="9" width="3.21875" customWidth="1"/>
    <col min="10" max="10" width="16.21875" customWidth="1"/>
    <col min="11" max="11" width="3.33203125" customWidth="1"/>
    <col min="12" max="12" width="3.21875" customWidth="1"/>
    <col min="13" max="13" width="16.21875" customWidth="1"/>
    <col min="14" max="14" width="3.33203125" customWidth="1"/>
    <col min="15" max="15" width="3.21875" customWidth="1"/>
    <col min="16" max="16" width="16.21875" customWidth="1"/>
    <col min="17" max="17" width="3.33203125" customWidth="1"/>
    <col min="18" max="18" width="3.21875" customWidth="1"/>
    <col min="19" max="19" width="16.21875" customWidth="1"/>
    <col min="20" max="20" width="3.33203125" customWidth="1"/>
    <col min="21" max="21" width="3.21875" customWidth="1"/>
    <col min="22" max="22" width="16.21875" customWidth="1"/>
    <col min="23" max="23" width="3.33203125" customWidth="1"/>
    <col min="24" max="24" width="3.21875" customWidth="1"/>
  </cols>
  <sheetData>
    <row r="1" spans="1:23" s="10" customFormat="1" x14ac:dyDescent="0.45">
      <c r="A1" s="16" t="s">
        <v>87</v>
      </c>
      <c r="B1" s="17"/>
      <c r="C1" s="9"/>
      <c r="D1" s="16" t="s">
        <v>80</v>
      </c>
      <c r="E1" s="17"/>
      <c r="F1" s="9"/>
      <c r="G1" s="16" t="s">
        <v>47</v>
      </c>
      <c r="H1" s="17"/>
      <c r="I1" s="9"/>
      <c r="J1" s="16" t="s">
        <v>48</v>
      </c>
      <c r="K1" s="17"/>
      <c r="L1" s="9"/>
      <c r="M1" s="16" t="s">
        <v>49</v>
      </c>
      <c r="N1" s="17"/>
      <c r="O1" s="9"/>
      <c r="P1" s="16" t="s">
        <v>100</v>
      </c>
      <c r="Q1" s="17"/>
      <c r="R1" s="9"/>
      <c r="S1" s="16" t="s">
        <v>127</v>
      </c>
      <c r="T1" s="17"/>
      <c r="U1" s="9"/>
      <c r="V1" s="16" t="s">
        <v>135</v>
      </c>
      <c r="W1" s="17"/>
    </row>
    <row r="2" spans="1:23" x14ac:dyDescent="0.45">
      <c r="A2" t="s">
        <v>88</v>
      </c>
      <c r="B2" s="7"/>
      <c r="D2" s="1" t="s">
        <v>81</v>
      </c>
      <c r="E2" s="7"/>
      <c r="F2" s="8"/>
      <c r="G2" s="5" t="s">
        <v>78</v>
      </c>
      <c r="H2" s="7"/>
      <c r="I2" s="8"/>
      <c r="J2" s="1" t="s">
        <v>58</v>
      </c>
      <c r="K2" s="7"/>
      <c r="L2" s="8"/>
      <c r="M2" s="1" t="s">
        <v>83</v>
      </c>
      <c r="N2" s="7"/>
      <c r="O2" s="8"/>
      <c r="P2" s="1" t="s">
        <v>99</v>
      </c>
      <c r="Q2" s="7"/>
      <c r="R2" s="8"/>
      <c r="S2" t="s">
        <v>128</v>
      </c>
      <c r="T2" s="7"/>
      <c r="V2" t="s">
        <v>136</v>
      </c>
      <c r="W2" s="7"/>
    </row>
    <row r="3" spans="1:23" x14ac:dyDescent="0.45">
      <c r="A3" t="s">
        <v>89</v>
      </c>
      <c r="B3" s="7"/>
      <c r="D3" s="1" t="s">
        <v>82</v>
      </c>
      <c r="E3" s="7"/>
      <c r="F3" s="8"/>
      <c r="G3" s="1" t="s">
        <v>57</v>
      </c>
      <c r="H3" s="7"/>
      <c r="I3" s="8"/>
      <c r="J3" s="1" t="s">
        <v>67</v>
      </c>
      <c r="K3" s="7"/>
      <c r="L3" s="8"/>
      <c r="M3" s="1" t="s">
        <v>68</v>
      </c>
      <c r="N3" s="7"/>
      <c r="O3" s="8"/>
      <c r="P3" t="s">
        <v>101</v>
      </c>
      <c r="Q3" s="7"/>
      <c r="R3" s="8"/>
      <c r="S3" t="s">
        <v>129</v>
      </c>
      <c r="T3" s="7"/>
      <c r="V3" t="s">
        <v>137</v>
      </c>
      <c r="W3" s="7"/>
    </row>
    <row r="4" spans="1:23" x14ac:dyDescent="0.45">
      <c r="A4" t="s">
        <v>90</v>
      </c>
      <c r="B4" s="7"/>
      <c r="D4" s="1" t="s">
        <v>73</v>
      </c>
      <c r="E4" s="7"/>
      <c r="F4" s="8"/>
      <c r="G4" s="1" t="s">
        <v>65</v>
      </c>
      <c r="H4" s="7"/>
      <c r="I4" s="8"/>
      <c r="J4" s="1"/>
      <c r="K4" s="1"/>
      <c r="L4" s="1"/>
      <c r="M4" s="1" t="s">
        <v>84</v>
      </c>
      <c r="N4" s="7"/>
      <c r="O4" s="8"/>
      <c r="V4" t="s">
        <v>138</v>
      </c>
      <c r="W4" s="7"/>
    </row>
    <row r="5" spans="1:23" x14ac:dyDescent="0.45">
      <c r="D5" s="1" t="s">
        <v>86</v>
      </c>
      <c r="E5" s="7"/>
      <c r="F5" s="8"/>
      <c r="G5" s="6" t="s">
        <v>66</v>
      </c>
      <c r="H5" s="7"/>
      <c r="I5" s="8"/>
      <c r="J5" s="1"/>
      <c r="K5" s="1"/>
      <c r="L5" s="1"/>
      <c r="M5" s="1" t="s">
        <v>85</v>
      </c>
      <c r="N5" s="7"/>
      <c r="O5" s="8"/>
      <c r="V5" t="s">
        <v>139</v>
      </c>
      <c r="W5" s="7"/>
    </row>
    <row r="6" spans="1:23" x14ac:dyDescent="0.45">
      <c r="G6" s="6" t="s">
        <v>72</v>
      </c>
      <c r="H6" s="7"/>
      <c r="I6" s="8"/>
      <c r="J6" s="1"/>
      <c r="K6" s="1"/>
      <c r="L6" s="1"/>
      <c r="M6" s="1"/>
      <c r="N6" s="1"/>
      <c r="O6" s="1"/>
      <c r="V6" t="s">
        <v>140</v>
      </c>
      <c r="W6" s="7"/>
    </row>
    <row r="7" spans="1:23" x14ac:dyDescent="0.45">
      <c r="D7" s="1"/>
      <c r="G7" s="1" t="s">
        <v>75</v>
      </c>
      <c r="H7" s="7"/>
      <c r="I7" s="8"/>
      <c r="J7" s="1"/>
      <c r="K7" s="1"/>
      <c r="L7" s="1"/>
      <c r="M7" s="1"/>
      <c r="N7" s="1"/>
      <c r="O7" s="1"/>
    </row>
    <row r="8" spans="1:23" x14ac:dyDescent="0.45">
      <c r="G8" s="6" t="s">
        <v>79</v>
      </c>
      <c r="H8" s="7"/>
      <c r="I8" s="8"/>
      <c r="J8" s="1"/>
      <c r="K8" s="1"/>
      <c r="L8" s="1"/>
      <c r="M8" s="1"/>
      <c r="N8" s="1"/>
      <c r="O8" s="1"/>
    </row>
    <row r="9" spans="1:23" x14ac:dyDescent="0.45">
      <c r="G9" s="1"/>
      <c r="H9" s="1"/>
      <c r="I9" s="1"/>
      <c r="J9" s="1"/>
      <c r="K9" s="1"/>
      <c r="L9" s="1"/>
      <c r="M9" s="1"/>
      <c r="N9" s="1"/>
      <c r="O9" s="1"/>
    </row>
    <row r="10" spans="1:23" x14ac:dyDescent="0.45">
      <c r="G10" s="1"/>
      <c r="H10" s="1"/>
      <c r="I10" s="1"/>
      <c r="J10" s="1"/>
      <c r="K10" s="1"/>
      <c r="L10" s="1"/>
      <c r="M10" s="1"/>
      <c r="N10" s="1"/>
      <c r="O10" s="1"/>
    </row>
    <row r="11" spans="1:23" x14ac:dyDescent="0.45">
      <c r="H11" s="1"/>
      <c r="I11" s="1"/>
    </row>
    <row r="12" spans="1:23" x14ac:dyDescent="0.45">
      <c r="H12" s="1"/>
      <c r="I12" s="1"/>
    </row>
  </sheetData>
  <mergeCells count="8">
    <mergeCell ref="A1:B1"/>
    <mergeCell ref="P1:Q1"/>
    <mergeCell ref="S1:T1"/>
    <mergeCell ref="V1:W1"/>
    <mergeCell ref="D1:E1"/>
    <mergeCell ref="G1:H1"/>
    <mergeCell ref="J1:K1"/>
    <mergeCell ref="M1:N1"/>
  </mergeCells>
  <conditionalFormatting sqref="B2">
    <cfRule type="cellIs" dxfId="83" priority="17" operator="greaterThan">
      <formula>5</formula>
    </cfRule>
    <cfRule type="cellIs" dxfId="82" priority="18" operator="lessThan">
      <formula>1</formula>
    </cfRule>
  </conditionalFormatting>
  <conditionalFormatting sqref="B3:B4">
    <cfRule type="cellIs" dxfId="81" priority="15" operator="greaterThan">
      <formula>5</formula>
    </cfRule>
    <cfRule type="cellIs" dxfId="80" priority="16" operator="lessThan">
      <formula>1</formula>
    </cfRule>
  </conditionalFormatting>
  <conditionalFormatting sqref="E2:E5">
    <cfRule type="cellIs" dxfId="79" priority="13" operator="greaterThan">
      <formula>5</formula>
    </cfRule>
    <cfRule type="cellIs" dxfId="78" priority="14" operator="lessThan">
      <formula>1</formula>
    </cfRule>
  </conditionalFormatting>
  <conditionalFormatting sqref="H2:H8">
    <cfRule type="cellIs" dxfId="77" priority="11" operator="greaterThan">
      <formula>5</formula>
    </cfRule>
    <cfRule type="cellIs" dxfId="76" priority="12" operator="lessThan">
      <formula>1</formula>
    </cfRule>
  </conditionalFormatting>
  <conditionalFormatting sqref="K2:K3">
    <cfRule type="cellIs" dxfId="75" priority="9" operator="greaterThan">
      <formula>5</formula>
    </cfRule>
    <cfRule type="cellIs" dxfId="74" priority="10" operator="lessThan">
      <formula>1</formula>
    </cfRule>
  </conditionalFormatting>
  <conditionalFormatting sqref="N2:N5">
    <cfRule type="cellIs" dxfId="73" priority="7" operator="greaterThan">
      <formula>5</formula>
    </cfRule>
    <cfRule type="cellIs" dxfId="72" priority="8" operator="lessThan">
      <formula>1</formula>
    </cfRule>
  </conditionalFormatting>
  <conditionalFormatting sqref="Q2:Q3">
    <cfRule type="cellIs" dxfId="71" priority="5" operator="greaterThan">
      <formula>5</formula>
    </cfRule>
    <cfRule type="cellIs" dxfId="70" priority="6" operator="lessThan">
      <formula>1</formula>
    </cfRule>
  </conditionalFormatting>
  <conditionalFormatting sqref="T2:T3">
    <cfRule type="cellIs" dxfId="69" priority="3" operator="greaterThan">
      <formula>5</formula>
    </cfRule>
    <cfRule type="cellIs" dxfId="68" priority="4" operator="lessThan">
      <formula>1</formula>
    </cfRule>
  </conditionalFormatting>
  <conditionalFormatting sqref="W2:W6">
    <cfRule type="cellIs" dxfId="67" priority="1" operator="greaterThan">
      <formula>5</formula>
    </cfRule>
    <cfRule type="cellIs" dxfId="66" priority="2" operator="lessThan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sqref="A1:B1"/>
    </sheetView>
  </sheetViews>
  <sheetFormatPr defaultRowHeight="14.4" x14ac:dyDescent="0.3"/>
  <cols>
    <col min="1" max="1" width="15.109375" customWidth="1"/>
    <col min="2" max="2" width="3.21875" customWidth="1"/>
    <col min="3" max="3" width="3.5546875" customWidth="1"/>
    <col min="4" max="4" width="15.109375" customWidth="1"/>
    <col min="5" max="5" width="3.21875" customWidth="1"/>
    <col min="6" max="6" width="3.5546875" customWidth="1"/>
    <col min="7" max="7" width="15.109375" customWidth="1"/>
    <col min="8" max="8" width="3.21875" customWidth="1"/>
    <col min="9" max="9" width="3.5546875" customWidth="1"/>
    <col min="10" max="10" width="15.109375" customWidth="1"/>
    <col min="11" max="11" width="3.21875" customWidth="1"/>
    <col min="12" max="12" width="3.5546875" customWidth="1"/>
    <col min="13" max="13" width="15.109375" customWidth="1"/>
    <col min="14" max="14" width="3.21875" customWidth="1"/>
    <col min="15" max="15" width="3.5546875" customWidth="1"/>
    <col min="16" max="16" width="15.109375" customWidth="1"/>
    <col min="17" max="17" width="3.21875" customWidth="1"/>
    <col min="18" max="18" width="3.5546875" customWidth="1"/>
    <col min="19" max="19" width="15.109375" customWidth="1"/>
    <col min="20" max="20" width="3.21875" customWidth="1"/>
  </cols>
  <sheetData>
    <row r="1" spans="1:20" s="10" customFormat="1" x14ac:dyDescent="0.45">
      <c r="A1" s="16" t="s">
        <v>0</v>
      </c>
      <c r="B1" s="17"/>
      <c r="C1" s="9"/>
      <c r="D1" s="11" t="s">
        <v>12</v>
      </c>
      <c r="E1" s="11"/>
      <c r="F1" s="11"/>
      <c r="G1" s="16" t="s">
        <v>11</v>
      </c>
      <c r="H1" s="17"/>
      <c r="I1" s="9"/>
      <c r="J1" s="16" t="s">
        <v>15</v>
      </c>
      <c r="K1" s="17"/>
      <c r="L1" s="9"/>
      <c r="M1" s="18" t="s">
        <v>19</v>
      </c>
      <c r="N1" s="18"/>
      <c r="O1" s="12"/>
      <c r="P1" s="16" t="s">
        <v>24</v>
      </c>
      <c r="Q1" s="17"/>
      <c r="R1" s="9"/>
      <c r="S1" s="18" t="s">
        <v>38</v>
      </c>
      <c r="T1" s="18"/>
    </row>
    <row r="2" spans="1:20" x14ac:dyDescent="0.45">
      <c r="A2" s="1" t="s">
        <v>0</v>
      </c>
      <c r="B2" s="7"/>
      <c r="C2" s="1"/>
      <c r="D2" s="1" t="s">
        <v>1</v>
      </c>
      <c r="E2" s="7"/>
      <c r="F2" s="1"/>
      <c r="G2" s="1" t="s">
        <v>8</v>
      </c>
      <c r="H2" s="7"/>
      <c r="I2" s="1"/>
      <c r="J2" s="1" t="s">
        <v>16</v>
      </c>
      <c r="K2" s="7"/>
      <c r="M2" t="s">
        <v>20</v>
      </c>
      <c r="N2" s="7"/>
      <c r="O2" s="1"/>
      <c r="P2" t="s">
        <v>26</v>
      </c>
      <c r="Q2" s="7"/>
      <c r="R2" s="1"/>
      <c r="S2" t="s">
        <v>34</v>
      </c>
      <c r="T2" s="7"/>
    </row>
    <row r="3" spans="1:20" x14ac:dyDescent="0.45">
      <c r="A3" s="1" t="s">
        <v>2</v>
      </c>
      <c r="B3" s="7"/>
      <c r="C3" s="1"/>
      <c r="D3" s="1" t="s">
        <v>3</v>
      </c>
      <c r="E3" s="7"/>
      <c r="F3" s="1"/>
      <c r="G3" s="2" t="s">
        <v>9</v>
      </c>
      <c r="H3" s="7"/>
      <c r="I3" s="1"/>
      <c r="J3" s="1" t="s">
        <v>17</v>
      </c>
      <c r="K3" s="7"/>
      <c r="M3" t="s">
        <v>21</v>
      </c>
      <c r="N3" s="7"/>
      <c r="O3" s="1"/>
      <c r="P3" t="s">
        <v>25</v>
      </c>
      <c r="Q3" s="7"/>
      <c r="R3" s="1"/>
      <c r="S3" t="s">
        <v>35</v>
      </c>
      <c r="T3" s="7"/>
    </row>
    <row r="4" spans="1:20" x14ac:dyDescent="0.45">
      <c r="A4" s="1" t="s">
        <v>14</v>
      </c>
      <c r="B4" s="7"/>
      <c r="C4" s="1"/>
      <c r="D4" s="1" t="s">
        <v>4</v>
      </c>
      <c r="E4" s="7"/>
      <c r="F4" s="1"/>
      <c r="G4" s="1" t="s">
        <v>10</v>
      </c>
      <c r="H4" s="7"/>
      <c r="I4" s="1"/>
      <c r="J4" s="1" t="s">
        <v>18</v>
      </c>
      <c r="K4" s="7"/>
      <c r="M4" t="s">
        <v>22</v>
      </c>
      <c r="N4" s="7"/>
      <c r="O4" s="1"/>
      <c r="P4" s="4" t="s">
        <v>27</v>
      </c>
      <c r="Q4" s="7"/>
      <c r="R4" s="4"/>
      <c r="S4" t="s">
        <v>36</v>
      </c>
      <c r="T4" s="7"/>
    </row>
    <row r="5" spans="1:20" x14ac:dyDescent="0.45">
      <c r="A5" s="1" t="s">
        <v>80</v>
      </c>
      <c r="B5" s="7"/>
      <c r="C5" s="1"/>
      <c r="D5" s="1" t="s">
        <v>5</v>
      </c>
      <c r="E5" s="7"/>
      <c r="M5" t="s">
        <v>23</v>
      </c>
      <c r="N5" s="7"/>
      <c r="O5" s="1"/>
      <c r="P5" s="4" t="s">
        <v>28</v>
      </c>
      <c r="Q5" s="7"/>
      <c r="R5" s="4"/>
      <c r="S5" t="s">
        <v>37</v>
      </c>
      <c r="T5" s="7"/>
    </row>
    <row r="6" spans="1:20" x14ac:dyDescent="0.45">
      <c r="A6" s="1"/>
      <c r="B6" s="1"/>
      <c r="C6" s="1"/>
      <c r="D6" s="1" t="s">
        <v>6</v>
      </c>
      <c r="E6" s="7"/>
      <c r="N6" s="1"/>
      <c r="O6" s="1"/>
      <c r="P6" t="s">
        <v>29</v>
      </c>
      <c r="Q6" s="7"/>
      <c r="R6" s="1"/>
    </row>
    <row r="7" spans="1:20" x14ac:dyDescent="0.45">
      <c r="A7" s="1"/>
      <c r="B7" s="1"/>
      <c r="C7" s="1"/>
      <c r="D7" s="1" t="s">
        <v>7</v>
      </c>
      <c r="E7" s="7"/>
      <c r="N7" s="1"/>
      <c r="O7" s="1"/>
      <c r="P7" t="s">
        <v>30</v>
      </c>
      <c r="Q7" s="7"/>
      <c r="R7" s="1"/>
    </row>
    <row r="8" spans="1:20" x14ac:dyDescent="0.45">
      <c r="D8" s="1" t="s">
        <v>13</v>
      </c>
      <c r="E8" s="7"/>
      <c r="N8" s="1"/>
      <c r="O8" s="1"/>
      <c r="P8" s="4" t="s">
        <v>31</v>
      </c>
      <c r="Q8" s="7"/>
      <c r="R8" s="4"/>
    </row>
    <row r="9" spans="1:20" x14ac:dyDescent="0.45">
      <c r="N9" s="1"/>
      <c r="O9" s="1"/>
      <c r="P9" s="1" t="s">
        <v>32</v>
      </c>
      <c r="Q9" s="7"/>
      <c r="R9" s="5"/>
    </row>
    <row r="10" spans="1:20" x14ac:dyDescent="0.45">
      <c r="P10" t="s">
        <v>33</v>
      </c>
      <c r="Q10" s="7"/>
    </row>
  </sheetData>
  <mergeCells count="6">
    <mergeCell ref="S1:T1"/>
    <mergeCell ref="A1:B1"/>
    <mergeCell ref="G1:H1"/>
    <mergeCell ref="J1:K1"/>
    <mergeCell ref="M1:N1"/>
    <mergeCell ref="P1:Q1"/>
  </mergeCells>
  <conditionalFormatting sqref="B2:B5">
    <cfRule type="cellIs" dxfId="65" priority="13" operator="greaterThan">
      <formula>5</formula>
    </cfRule>
    <cfRule type="cellIs" dxfId="64" priority="14" operator="lessThan">
      <formula>1</formula>
    </cfRule>
  </conditionalFormatting>
  <conditionalFormatting sqref="E2:E8">
    <cfRule type="cellIs" dxfId="63" priority="11" operator="greaterThan">
      <formula>5</formula>
    </cfRule>
    <cfRule type="cellIs" dxfId="62" priority="12" operator="lessThan">
      <formula>1</formula>
    </cfRule>
  </conditionalFormatting>
  <conditionalFormatting sqref="H2:H4">
    <cfRule type="cellIs" dxfId="61" priority="9" operator="greaterThan">
      <formula>5</formula>
    </cfRule>
    <cfRule type="cellIs" dxfId="60" priority="10" operator="lessThan">
      <formula>1</formula>
    </cfRule>
  </conditionalFormatting>
  <conditionalFormatting sqref="K2:K4">
    <cfRule type="cellIs" dxfId="59" priority="7" operator="greaterThan">
      <formula>5</formula>
    </cfRule>
    <cfRule type="cellIs" dxfId="58" priority="8" operator="lessThan">
      <formula>1</formula>
    </cfRule>
  </conditionalFormatting>
  <conditionalFormatting sqref="N2:N5">
    <cfRule type="cellIs" dxfId="57" priority="5" operator="greaterThan">
      <formula>5</formula>
    </cfRule>
    <cfRule type="cellIs" dxfId="56" priority="6" operator="lessThan">
      <formula>1</formula>
    </cfRule>
  </conditionalFormatting>
  <conditionalFormatting sqref="Q2:Q10">
    <cfRule type="cellIs" dxfId="55" priority="3" operator="greaterThan">
      <formula>5</formula>
    </cfRule>
    <cfRule type="cellIs" dxfId="54" priority="4" operator="lessThan">
      <formula>1</formula>
    </cfRule>
  </conditionalFormatting>
  <conditionalFormatting sqref="T2:T5">
    <cfRule type="cellIs" dxfId="53" priority="1" operator="greaterThan">
      <formula>5</formula>
    </cfRule>
    <cfRule type="cellIs" dxfId="52" priority="2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"/>
  <sheetViews>
    <sheetView workbookViewId="0">
      <selection activeCell="Q2" sqref="Q2:Q3"/>
    </sheetView>
  </sheetViews>
  <sheetFormatPr defaultRowHeight="14.4" x14ac:dyDescent="0.3"/>
  <cols>
    <col min="1" max="1" width="14.77734375" customWidth="1"/>
    <col min="2" max="3" width="3.44140625" customWidth="1"/>
    <col min="4" max="4" width="14.77734375" customWidth="1"/>
    <col min="5" max="6" width="3.44140625" customWidth="1"/>
    <col min="7" max="7" width="14.77734375" customWidth="1"/>
    <col min="8" max="9" width="3.44140625" customWidth="1"/>
    <col min="10" max="10" width="14.77734375" customWidth="1"/>
    <col min="11" max="12" width="3.44140625" customWidth="1"/>
    <col min="13" max="13" width="14.77734375" customWidth="1"/>
    <col min="14" max="15" width="3.44140625" customWidth="1"/>
    <col min="16" max="16" width="14.77734375" customWidth="1"/>
    <col min="17" max="17" width="3.44140625" customWidth="1"/>
  </cols>
  <sheetData>
    <row r="1" spans="1:32" s="10" customFormat="1" x14ac:dyDescent="0.45">
      <c r="A1" s="16" t="s">
        <v>39</v>
      </c>
      <c r="B1" s="16"/>
      <c r="C1" s="17"/>
      <c r="D1" s="16" t="s">
        <v>43</v>
      </c>
      <c r="E1" s="16"/>
      <c r="F1" s="17"/>
      <c r="G1" s="16" t="s">
        <v>44</v>
      </c>
      <c r="H1" s="16"/>
      <c r="I1" s="17"/>
      <c r="J1" s="16" t="s">
        <v>45</v>
      </c>
      <c r="K1" s="16"/>
      <c r="L1" s="17"/>
      <c r="M1" s="16" t="s">
        <v>46</v>
      </c>
      <c r="N1" s="16"/>
      <c r="O1" s="17"/>
      <c r="P1" s="16" t="s">
        <v>52</v>
      </c>
      <c r="Q1" s="16"/>
      <c r="R1" s="17"/>
      <c r="S1" s="17"/>
      <c r="Z1" s="11"/>
      <c r="AA1" s="11"/>
      <c r="AB1" s="11"/>
      <c r="AC1" s="11"/>
    </row>
    <row r="2" spans="1:32" x14ac:dyDescent="0.45">
      <c r="A2" s="3" t="s">
        <v>40</v>
      </c>
      <c r="B2" s="7"/>
      <c r="C2" s="3"/>
      <c r="D2" s="3" t="s">
        <v>53</v>
      </c>
      <c r="E2" s="7"/>
      <c r="F2" s="3"/>
      <c r="G2" s="3" t="s">
        <v>54</v>
      </c>
      <c r="H2" s="7"/>
      <c r="I2" s="3"/>
      <c r="J2" s="3" t="s">
        <v>55</v>
      </c>
      <c r="K2" s="7"/>
      <c r="L2" s="3"/>
      <c r="M2" s="3" t="s">
        <v>56</v>
      </c>
      <c r="N2" s="7"/>
      <c r="O2" s="3"/>
      <c r="P2" s="3" t="s">
        <v>59</v>
      </c>
      <c r="Q2" s="7"/>
      <c r="R2" s="5"/>
      <c r="Z2" s="1"/>
      <c r="AA2" s="1"/>
      <c r="AB2" s="1"/>
      <c r="AC2" s="1"/>
    </row>
    <row r="3" spans="1:32" x14ac:dyDescent="0.45">
      <c r="A3" t="s">
        <v>60</v>
      </c>
      <c r="B3" s="7"/>
      <c r="C3" s="3"/>
      <c r="D3" s="3" t="s">
        <v>61</v>
      </c>
      <c r="E3" s="7"/>
      <c r="F3" s="3"/>
      <c r="G3" s="3" t="s">
        <v>62</v>
      </c>
      <c r="H3" s="7"/>
      <c r="I3" s="3"/>
      <c r="J3" s="3" t="s">
        <v>63</v>
      </c>
      <c r="K3" s="7"/>
      <c r="L3" s="3"/>
      <c r="M3" s="3" t="s">
        <v>64</v>
      </c>
      <c r="N3" s="7"/>
      <c r="O3" s="3"/>
      <c r="P3" s="3" t="s">
        <v>69</v>
      </c>
      <c r="Q3" s="7"/>
      <c r="R3" s="5"/>
      <c r="Z3" s="1"/>
      <c r="AA3" s="1"/>
      <c r="AB3" s="1"/>
      <c r="AC3" s="1"/>
    </row>
    <row r="4" spans="1:32" x14ac:dyDescent="0.45">
      <c r="A4" s="3" t="s">
        <v>42</v>
      </c>
      <c r="B4" s="7"/>
      <c r="C4" s="3"/>
      <c r="D4" s="3" t="s">
        <v>51</v>
      </c>
      <c r="E4" s="7"/>
      <c r="F4" s="3"/>
      <c r="G4" s="3" t="s">
        <v>70</v>
      </c>
      <c r="H4" s="7"/>
      <c r="I4" s="3"/>
      <c r="J4" s="3"/>
      <c r="K4" s="3"/>
      <c r="L4" s="3"/>
      <c r="M4" s="3" t="s">
        <v>71</v>
      </c>
      <c r="N4" s="7"/>
      <c r="Z4" s="5"/>
      <c r="AA4" s="1"/>
      <c r="AB4" s="1"/>
      <c r="AC4" s="1"/>
      <c r="AD4" s="1"/>
      <c r="AE4" s="1"/>
      <c r="AF4" s="1"/>
    </row>
    <row r="5" spans="1:32" x14ac:dyDescent="0.45">
      <c r="A5" s="3" t="s">
        <v>50</v>
      </c>
      <c r="B5" s="7"/>
      <c r="C5" s="3"/>
      <c r="D5" s="3"/>
      <c r="E5" s="3"/>
      <c r="F5" s="3"/>
      <c r="G5" s="3"/>
      <c r="H5" s="3"/>
      <c r="I5" s="3"/>
      <c r="J5" s="3"/>
      <c r="K5" s="3"/>
      <c r="L5" s="3"/>
      <c r="M5" t="s">
        <v>74</v>
      </c>
      <c r="N5" s="7"/>
      <c r="Z5" s="1"/>
      <c r="AA5" s="1"/>
      <c r="AB5" s="1"/>
      <c r="AC5" s="1"/>
      <c r="AD5" s="1"/>
      <c r="AE5" s="1"/>
      <c r="AF5" s="1"/>
    </row>
    <row r="6" spans="1:32" x14ac:dyDescent="0.4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 t="s">
        <v>76</v>
      </c>
      <c r="N6" s="7"/>
      <c r="Z6" s="1"/>
      <c r="AA6" s="1"/>
      <c r="AB6" s="1"/>
      <c r="AC6" s="1"/>
      <c r="AD6" s="1"/>
      <c r="AE6" s="1"/>
      <c r="AF6" s="1"/>
    </row>
    <row r="7" spans="1:32" x14ac:dyDescent="0.4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 t="s">
        <v>77</v>
      </c>
      <c r="N7" s="7"/>
      <c r="Z7" s="1"/>
      <c r="AA7" s="1"/>
      <c r="AB7" s="1"/>
      <c r="AC7" s="1"/>
      <c r="AD7" s="1"/>
      <c r="AE7" s="1"/>
      <c r="AF7" s="1"/>
    </row>
    <row r="8" spans="1:32" x14ac:dyDescent="0.45">
      <c r="A8" s="1"/>
      <c r="B8" s="3"/>
      <c r="C8" s="1"/>
      <c r="D8" s="1"/>
      <c r="E8" s="3"/>
      <c r="F8" s="1"/>
      <c r="G8" s="1"/>
      <c r="H8" s="3"/>
      <c r="I8" s="1"/>
      <c r="J8" s="1"/>
      <c r="K8" s="3"/>
      <c r="L8" s="1"/>
      <c r="M8" s="1"/>
      <c r="N8" s="3"/>
      <c r="O8" s="1"/>
      <c r="P8" s="1"/>
      <c r="Q8" s="3"/>
      <c r="R8" s="1"/>
      <c r="Z8" s="1"/>
      <c r="AA8" s="1"/>
      <c r="AB8" s="1"/>
      <c r="AC8" s="1"/>
      <c r="AD8" s="1"/>
      <c r="AE8" s="1"/>
      <c r="AF8" s="1"/>
    </row>
    <row r="9" spans="1:32" x14ac:dyDescent="0.45">
      <c r="A9" s="1"/>
      <c r="B9" s="3"/>
      <c r="C9" s="1"/>
      <c r="D9" s="1"/>
      <c r="E9" s="3"/>
      <c r="F9" s="1"/>
      <c r="G9" s="1"/>
      <c r="H9" s="3"/>
      <c r="I9" s="1"/>
      <c r="J9" s="1"/>
      <c r="K9" s="3"/>
      <c r="L9" s="1"/>
      <c r="M9" s="1"/>
      <c r="N9" s="3"/>
      <c r="O9" s="1"/>
      <c r="P9" s="1"/>
      <c r="Q9" s="3"/>
      <c r="R9" s="1"/>
      <c r="Z9" s="1"/>
      <c r="AA9" s="1"/>
      <c r="AB9" s="1"/>
      <c r="AC9" s="1"/>
      <c r="AD9" s="1"/>
      <c r="AE9" s="1"/>
      <c r="AF9" s="1"/>
    </row>
    <row r="10" spans="1:32" x14ac:dyDescent="0.45">
      <c r="A10" s="1"/>
      <c r="B10" s="3"/>
      <c r="C10" s="1"/>
      <c r="D10" s="1"/>
      <c r="E10" s="3"/>
      <c r="F10" s="1"/>
      <c r="G10" s="1"/>
      <c r="H10" s="3"/>
      <c r="I10" s="1"/>
      <c r="J10" s="1"/>
      <c r="K10" s="3"/>
      <c r="L10" s="1"/>
      <c r="M10" s="1"/>
      <c r="N10" s="3"/>
      <c r="O10" s="1"/>
      <c r="P10" s="1"/>
      <c r="Q10" s="3"/>
      <c r="R10" s="1"/>
      <c r="Z10" s="1"/>
      <c r="AA10" s="1"/>
      <c r="AB10" s="1"/>
      <c r="AC10" s="1"/>
      <c r="AD10" s="1"/>
      <c r="AE10" s="1"/>
      <c r="AF10" s="1"/>
    </row>
    <row r="11" spans="1:32" x14ac:dyDescent="0.4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x14ac:dyDescent="0.4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</sheetData>
  <mergeCells count="6">
    <mergeCell ref="P1:S1"/>
    <mergeCell ref="A1:C1"/>
    <mergeCell ref="D1:F1"/>
    <mergeCell ref="G1:I1"/>
    <mergeCell ref="J1:L1"/>
    <mergeCell ref="M1:O1"/>
  </mergeCells>
  <conditionalFormatting sqref="B2:B5">
    <cfRule type="cellIs" dxfId="51" priority="11" operator="greaterThan">
      <formula>5</formula>
    </cfRule>
    <cfRule type="cellIs" dxfId="50" priority="12" operator="lessThan">
      <formula>1</formula>
    </cfRule>
  </conditionalFormatting>
  <conditionalFormatting sqref="E2:E4">
    <cfRule type="cellIs" dxfId="49" priority="9" operator="greaterThan">
      <formula>5</formula>
    </cfRule>
    <cfRule type="cellIs" dxfId="48" priority="10" operator="lessThan">
      <formula>1</formula>
    </cfRule>
  </conditionalFormatting>
  <conditionalFormatting sqref="H2:H4">
    <cfRule type="cellIs" dxfId="47" priority="7" operator="greaterThan">
      <formula>5</formula>
    </cfRule>
    <cfRule type="cellIs" dxfId="46" priority="8" operator="lessThan">
      <formula>1</formula>
    </cfRule>
  </conditionalFormatting>
  <conditionalFormatting sqref="K2:K3">
    <cfRule type="cellIs" dxfId="45" priority="5" operator="greaterThan">
      <formula>5</formula>
    </cfRule>
    <cfRule type="cellIs" dxfId="44" priority="6" operator="lessThan">
      <formula>1</formula>
    </cfRule>
  </conditionalFormatting>
  <conditionalFormatting sqref="N2:N7">
    <cfRule type="cellIs" dxfId="43" priority="3" operator="greaterThan">
      <formula>5</formula>
    </cfRule>
    <cfRule type="cellIs" dxfId="42" priority="4" operator="lessThan">
      <formula>1</formula>
    </cfRule>
  </conditionalFormatting>
  <conditionalFormatting sqref="Q2:Q3">
    <cfRule type="cellIs" dxfId="41" priority="1" operator="greaterThan">
      <formula>5</formula>
    </cfRule>
    <cfRule type="cellIs" dxfId="40" priority="2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12"/>
  <sheetViews>
    <sheetView zoomScale="75" zoomScaleNormal="75" workbookViewId="0">
      <selection activeCell="Y3" sqref="Y3"/>
    </sheetView>
  </sheetViews>
  <sheetFormatPr defaultRowHeight="14.4" x14ac:dyDescent="0.3"/>
  <cols>
    <col min="1" max="1" width="15.5546875" customWidth="1"/>
    <col min="2" max="3" width="3.33203125" customWidth="1"/>
    <col min="4" max="4" width="15.5546875" customWidth="1"/>
    <col min="5" max="6" width="3.33203125" customWidth="1"/>
    <col min="7" max="7" width="15.5546875" customWidth="1"/>
    <col min="8" max="9" width="3.33203125" customWidth="1"/>
    <col min="10" max="10" width="15.5546875" customWidth="1"/>
    <col min="11" max="12" width="3.33203125" customWidth="1"/>
    <col min="13" max="13" width="15.5546875" customWidth="1"/>
    <col min="14" max="15" width="3.33203125" customWidth="1"/>
    <col min="16" max="16" width="15.5546875" customWidth="1"/>
    <col min="17" max="18" width="3.33203125" customWidth="1"/>
    <col min="19" max="19" width="15.5546875" customWidth="1"/>
    <col min="20" max="21" width="3.33203125" customWidth="1"/>
    <col min="22" max="22" width="15.5546875" customWidth="1"/>
    <col min="23" max="24" width="3.33203125" customWidth="1"/>
    <col min="25" max="25" width="15.5546875" customWidth="1"/>
    <col min="26" max="26" width="3.109375" customWidth="1"/>
    <col min="27" max="27" width="4.44140625" customWidth="1"/>
    <col min="28" max="28" width="10.6640625" customWidth="1"/>
    <col min="29" max="29" width="3.6640625" customWidth="1"/>
    <col min="30" max="30" width="4.109375" customWidth="1"/>
    <col min="31" max="31" width="12.33203125" customWidth="1"/>
    <col min="32" max="32" width="4" customWidth="1"/>
    <col min="33" max="33" width="4.109375" customWidth="1"/>
    <col min="34" max="34" width="17.88671875" customWidth="1"/>
    <col min="35" max="35" width="4.5546875" customWidth="1"/>
  </cols>
  <sheetData>
    <row r="1" spans="1:35" s="10" customFormat="1" ht="14.25" customHeight="1" x14ac:dyDescent="0.3">
      <c r="A1" s="13" t="s">
        <v>91</v>
      </c>
      <c r="B1" s="14"/>
      <c r="C1" s="9"/>
      <c r="D1" s="13" t="s">
        <v>43</v>
      </c>
      <c r="E1" s="14"/>
      <c r="F1" s="9"/>
      <c r="G1" s="16" t="s">
        <v>160</v>
      </c>
      <c r="H1" s="17"/>
      <c r="I1" s="9"/>
      <c r="J1" s="13" t="s">
        <v>162</v>
      </c>
      <c r="K1" s="14"/>
      <c r="L1" s="9"/>
      <c r="M1" s="16" t="s">
        <v>104</v>
      </c>
      <c r="N1" s="17"/>
      <c r="O1" s="9"/>
      <c r="P1" s="13" t="s">
        <v>165</v>
      </c>
      <c r="Q1" s="13"/>
      <c r="R1" s="12"/>
      <c r="S1" s="13" t="s">
        <v>115</v>
      </c>
      <c r="T1" s="13"/>
      <c r="U1" s="12"/>
      <c r="V1" s="18" t="s">
        <v>38</v>
      </c>
      <c r="W1" s="18"/>
      <c r="X1" s="12"/>
      <c r="Y1" s="15" t="s">
        <v>49</v>
      </c>
      <c r="Z1" s="15"/>
      <c r="AB1" s="13" t="s">
        <v>87</v>
      </c>
      <c r="AC1" s="14"/>
      <c r="AD1" s="11"/>
      <c r="AE1" s="13" t="s">
        <v>80</v>
      </c>
      <c r="AF1" s="14"/>
      <c r="AH1" s="13" t="s">
        <v>135</v>
      </c>
      <c r="AI1" s="14"/>
    </row>
    <row r="2" spans="1:35" x14ac:dyDescent="0.3">
      <c r="A2" s="1" t="s">
        <v>92</v>
      </c>
      <c r="B2" s="7"/>
      <c r="C2" s="8"/>
      <c r="D2" s="1" t="s">
        <v>158</v>
      </c>
      <c r="E2" s="7"/>
      <c r="F2" s="8"/>
      <c r="G2" s="19" t="s">
        <v>99</v>
      </c>
      <c r="H2" s="7"/>
      <c r="I2" s="8"/>
      <c r="J2" t="s">
        <v>78</v>
      </c>
      <c r="K2" s="7"/>
      <c r="L2" s="8"/>
      <c r="M2" s="1" t="s">
        <v>105</v>
      </c>
      <c r="N2" s="7"/>
      <c r="O2" s="8"/>
      <c r="P2" t="s">
        <v>128</v>
      </c>
      <c r="Q2" s="7"/>
      <c r="R2" s="8"/>
      <c r="S2" s="1" t="s">
        <v>116</v>
      </c>
      <c r="T2" s="7"/>
      <c r="U2" s="8"/>
      <c r="V2" s="1" t="s">
        <v>121</v>
      </c>
      <c r="W2" s="7"/>
      <c r="X2" s="8"/>
      <c r="Y2" s="3" t="s">
        <v>68</v>
      </c>
      <c r="Z2" s="7"/>
      <c r="AB2" t="s">
        <v>88</v>
      </c>
      <c r="AC2" s="7"/>
      <c r="AD2" s="1"/>
      <c r="AE2" s="19" t="s">
        <v>81</v>
      </c>
      <c r="AF2" s="7"/>
      <c r="AH2" t="s">
        <v>136</v>
      </c>
      <c r="AI2" s="7"/>
    </row>
    <row r="3" spans="1:35" x14ac:dyDescent="0.3">
      <c r="A3" t="s">
        <v>93</v>
      </c>
      <c r="B3" s="7"/>
      <c r="C3" s="8"/>
      <c r="D3" s="1" t="s">
        <v>95</v>
      </c>
      <c r="E3" s="7"/>
      <c r="F3" s="8"/>
      <c r="G3" t="s">
        <v>101</v>
      </c>
      <c r="H3" s="7"/>
      <c r="I3" s="8"/>
      <c r="J3" s="1" t="s">
        <v>163</v>
      </c>
      <c r="K3" s="7"/>
      <c r="L3" s="8"/>
      <c r="M3" s="1" t="s">
        <v>106</v>
      </c>
      <c r="N3" s="7"/>
      <c r="O3" s="8"/>
      <c r="P3" t="s">
        <v>129</v>
      </c>
      <c r="Q3" s="7"/>
      <c r="R3" s="8"/>
      <c r="S3" t="s">
        <v>117</v>
      </c>
      <c r="T3" s="7"/>
      <c r="U3" s="8"/>
      <c r="V3" t="s">
        <v>122</v>
      </c>
      <c r="W3" s="7"/>
      <c r="X3" s="8"/>
      <c r="Y3" s="3" t="s">
        <v>85</v>
      </c>
      <c r="Z3" s="7"/>
      <c r="AB3" t="s">
        <v>89</v>
      </c>
      <c r="AC3" s="7"/>
      <c r="AD3" s="1"/>
      <c r="AE3" s="19" t="s">
        <v>82</v>
      </c>
      <c r="AF3" s="7"/>
      <c r="AH3" t="s">
        <v>137</v>
      </c>
      <c r="AI3" s="7"/>
    </row>
    <row r="4" spans="1:35" x14ac:dyDescent="0.3">
      <c r="A4" s="19" t="s">
        <v>157</v>
      </c>
      <c r="B4" s="7"/>
      <c r="C4" s="3"/>
      <c r="D4" s="1" t="s">
        <v>96</v>
      </c>
      <c r="E4" s="7"/>
      <c r="F4" s="8"/>
      <c r="G4" s="1" t="s">
        <v>97</v>
      </c>
      <c r="H4" s="7"/>
      <c r="I4" s="8"/>
      <c r="J4" s="1" t="s">
        <v>103</v>
      </c>
      <c r="K4" s="7"/>
      <c r="L4" s="8"/>
      <c r="M4" s="1" t="s">
        <v>107</v>
      </c>
      <c r="N4" s="7"/>
      <c r="O4" s="8"/>
      <c r="P4" s="1" t="s">
        <v>110</v>
      </c>
      <c r="Q4" s="7"/>
      <c r="R4" s="8"/>
      <c r="S4" t="s">
        <v>118</v>
      </c>
      <c r="T4" s="7"/>
      <c r="U4" s="8"/>
      <c r="V4" t="s">
        <v>124</v>
      </c>
      <c r="W4" s="7"/>
      <c r="X4" s="8"/>
      <c r="Y4" t="s">
        <v>83</v>
      </c>
      <c r="Z4" s="7"/>
      <c r="AB4" t="s">
        <v>90</v>
      </c>
      <c r="AC4" s="7"/>
      <c r="AD4" s="1"/>
      <c r="AE4" s="19" t="s">
        <v>73</v>
      </c>
      <c r="AF4" s="7"/>
      <c r="AG4" s="1"/>
      <c r="AH4" t="s">
        <v>138</v>
      </c>
      <c r="AI4" s="7"/>
    </row>
    <row r="5" spans="1:35" x14ac:dyDescent="0.3">
      <c r="A5" s="1"/>
      <c r="B5" s="1"/>
      <c r="C5" s="3"/>
      <c r="D5" s="20" t="s">
        <v>94</v>
      </c>
      <c r="E5" s="7"/>
      <c r="F5" s="8"/>
      <c r="G5" s="1" t="s">
        <v>98</v>
      </c>
      <c r="H5" s="7"/>
      <c r="I5" s="8"/>
      <c r="J5" s="1" t="s">
        <v>75</v>
      </c>
      <c r="K5" s="7"/>
      <c r="L5" s="3"/>
      <c r="M5" s="1" t="s">
        <v>108</v>
      </c>
      <c r="N5" s="7"/>
      <c r="O5" s="8"/>
      <c r="P5" s="1" t="s">
        <v>111</v>
      </c>
      <c r="Q5" s="7"/>
      <c r="R5" s="8"/>
      <c r="S5" t="s">
        <v>119</v>
      </c>
      <c r="T5" s="7"/>
      <c r="U5" s="8"/>
      <c r="V5" t="s">
        <v>67</v>
      </c>
      <c r="W5" s="7"/>
      <c r="X5" s="8"/>
      <c r="Y5" s="3" t="s">
        <v>84</v>
      </c>
      <c r="Z5" s="7"/>
      <c r="AB5" s="1"/>
      <c r="AC5" s="1"/>
      <c r="AD5" s="1"/>
      <c r="AE5" s="19" t="s">
        <v>86</v>
      </c>
      <c r="AF5" s="7"/>
      <c r="AG5" s="1"/>
      <c r="AH5" t="s">
        <v>139</v>
      </c>
      <c r="AI5" s="7"/>
    </row>
    <row r="6" spans="1:35" x14ac:dyDescent="0.3">
      <c r="A6" s="1"/>
      <c r="B6" s="1"/>
      <c r="C6" s="3"/>
      <c r="D6" s="1" t="s">
        <v>159</v>
      </c>
      <c r="E6" s="7"/>
      <c r="F6" s="3"/>
      <c r="G6" s="1" t="s">
        <v>102</v>
      </c>
      <c r="H6" s="7"/>
      <c r="I6" s="3"/>
      <c r="J6" s="1" t="s">
        <v>57</v>
      </c>
      <c r="K6" s="7"/>
      <c r="L6" s="3"/>
      <c r="M6" s="1" t="s">
        <v>41</v>
      </c>
      <c r="N6" s="7"/>
      <c r="O6" s="8"/>
      <c r="P6" t="s">
        <v>112</v>
      </c>
      <c r="Q6" s="7"/>
      <c r="S6" t="s">
        <v>120</v>
      </c>
      <c r="T6" s="7"/>
      <c r="V6" t="s">
        <v>123</v>
      </c>
      <c r="W6" s="7"/>
      <c r="Y6" s="1" t="s">
        <v>125</v>
      </c>
      <c r="Z6" s="7"/>
      <c r="AB6" s="1"/>
      <c r="AC6" s="1"/>
      <c r="AD6" s="1"/>
      <c r="AE6" s="19" t="s">
        <v>168</v>
      </c>
      <c r="AF6" s="7"/>
      <c r="AG6" s="1"/>
      <c r="AH6" t="s">
        <v>140</v>
      </c>
      <c r="AI6" s="7"/>
    </row>
    <row r="7" spans="1:35" x14ac:dyDescent="0.3">
      <c r="A7" s="1"/>
      <c r="B7" s="1"/>
      <c r="C7" s="3"/>
      <c r="D7" s="1"/>
      <c r="E7" s="1"/>
      <c r="F7" s="3"/>
      <c r="G7" s="1" t="s">
        <v>95</v>
      </c>
      <c r="H7" s="7"/>
      <c r="I7" s="3"/>
      <c r="J7" s="1" t="s">
        <v>79</v>
      </c>
      <c r="K7" s="7"/>
      <c r="L7" s="3"/>
      <c r="M7" s="1" t="s">
        <v>109</v>
      </c>
      <c r="N7" s="7"/>
      <c r="O7" s="8"/>
      <c r="P7" t="s">
        <v>113</v>
      </c>
      <c r="Q7" s="7"/>
      <c r="Y7" t="s">
        <v>126</v>
      </c>
      <c r="Z7" s="7"/>
      <c r="AB7" s="1"/>
      <c r="AC7" s="1"/>
      <c r="AD7" s="1"/>
      <c r="AE7" s="1"/>
      <c r="AF7" s="1"/>
      <c r="AG7" s="1"/>
      <c r="AH7" s="1"/>
    </row>
    <row r="8" spans="1:35" x14ac:dyDescent="0.3">
      <c r="A8" s="1"/>
      <c r="B8" s="1"/>
      <c r="C8" s="3"/>
      <c r="D8" s="1"/>
      <c r="E8" s="1"/>
      <c r="F8" s="3"/>
      <c r="G8" s="1" t="s">
        <v>114</v>
      </c>
      <c r="H8" s="7"/>
      <c r="I8" s="3"/>
      <c r="J8" s="1"/>
      <c r="K8" s="1"/>
      <c r="L8" s="3"/>
      <c r="M8" s="1" t="s">
        <v>164</v>
      </c>
      <c r="N8" s="7"/>
      <c r="O8" s="3"/>
      <c r="P8" s="1"/>
      <c r="Q8" s="1"/>
      <c r="R8" s="3"/>
      <c r="Y8" t="s">
        <v>166</v>
      </c>
      <c r="Z8" s="7"/>
      <c r="AB8" s="1"/>
      <c r="AC8" s="1"/>
      <c r="AD8" s="1"/>
      <c r="AE8" s="1"/>
      <c r="AF8" s="1"/>
      <c r="AG8" s="1"/>
      <c r="AH8" s="1"/>
    </row>
    <row r="9" spans="1:35" x14ac:dyDescent="0.3">
      <c r="A9" s="1"/>
      <c r="B9" s="1"/>
      <c r="C9" s="3"/>
      <c r="D9" s="1"/>
      <c r="E9" s="1"/>
      <c r="F9" s="3"/>
      <c r="G9" s="1" t="s">
        <v>161</v>
      </c>
      <c r="H9" s="7"/>
      <c r="I9" s="3"/>
      <c r="J9" s="1"/>
      <c r="K9" s="1"/>
      <c r="L9" s="3"/>
      <c r="M9" s="1"/>
      <c r="N9" s="1"/>
      <c r="O9" s="3"/>
      <c r="P9" s="1"/>
      <c r="Q9" s="1"/>
      <c r="R9" s="3"/>
      <c r="Y9" t="s">
        <v>167</v>
      </c>
      <c r="Z9" s="7"/>
      <c r="AB9" s="1"/>
      <c r="AC9" s="1"/>
      <c r="AD9" s="1"/>
      <c r="AE9" s="1"/>
      <c r="AF9" s="1"/>
      <c r="AG9" s="1"/>
      <c r="AH9" s="1"/>
    </row>
    <row r="10" spans="1:35" x14ac:dyDescent="0.3">
      <c r="A10" s="1"/>
      <c r="B10" s="1"/>
      <c r="C10" s="3"/>
      <c r="D10" s="1"/>
      <c r="E10" s="1"/>
      <c r="F10" s="3"/>
      <c r="G10" s="1"/>
      <c r="H10" s="1"/>
      <c r="I10" s="3"/>
      <c r="J10" s="1"/>
      <c r="K10" s="1"/>
      <c r="L10" s="3"/>
      <c r="M10" s="1"/>
      <c r="N10" s="1"/>
      <c r="O10" s="3"/>
      <c r="P10" s="1"/>
      <c r="Q10" s="1"/>
      <c r="R10" s="3"/>
      <c r="AB10" s="1"/>
      <c r="AC10" s="1"/>
      <c r="AD10" s="1"/>
      <c r="AE10" s="1"/>
      <c r="AF10" s="1"/>
      <c r="AG10" s="1"/>
      <c r="AH10" s="1"/>
    </row>
    <row r="11" spans="1:3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 spans="1:35" ht="14.25" x14ac:dyDescent="0.4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</sheetData>
  <mergeCells count="3">
    <mergeCell ref="V1:W1"/>
    <mergeCell ref="G1:H1"/>
    <mergeCell ref="M1:N1"/>
  </mergeCells>
  <conditionalFormatting sqref="B2:B3">
    <cfRule type="cellIs" dxfId="39" priority="33" operator="greaterThan">
      <formula>5</formula>
    </cfRule>
    <cfRule type="cellIs" dxfId="38" priority="34" operator="lessThan">
      <formula>1</formula>
    </cfRule>
  </conditionalFormatting>
  <conditionalFormatting sqref="E2:E5">
    <cfRule type="cellIs" dxfId="37" priority="31" operator="greaterThan">
      <formula>5</formula>
    </cfRule>
    <cfRule type="cellIs" dxfId="36" priority="32" operator="lessThan">
      <formula>1</formula>
    </cfRule>
  </conditionalFormatting>
  <conditionalFormatting sqref="H2:H6">
    <cfRule type="cellIs" dxfId="35" priority="29" operator="greaterThan">
      <formula>5</formula>
    </cfRule>
    <cfRule type="cellIs" dxfId="34" priority="30" operator="lessThan">
      <formula>1</formula>
    </cfRule>
  </conditionalFormatting>
  <conditionalFormatting sqref="K2:K4">
    <cfRule type="cellIs" dxfId="33" priority="27" operator="greaterThan">
      <formula>5</formula>
    </cfRule>
    <cfRule type="cellIs" dxfId="32" priority="28" operator="lessThan">
      <formula>1</formula>
    </cfRule>
  </conditionalFormatting>
  <conditionalFormatting sqref="N2:N7">
    <cfRule type="cellIs" dxfId="31" priority="25" operator="greaterThan">
      <formula>5</formula>
    </cfRule>
    <cfRule type="cellIs" dxfId="30" priority="26" operator="lessThan">
      <formula>1</formula>
    </cfRule>
  </conditionalFormatting>
  <conditionalFormatting sqref="Q2:Q5">
    <cfRule type="cellIs" dxfId="29" priority="23" operator="greaterThan">
      <formula>5</formula>
    </cfRule>
    <cfRule type="cellIs" dxfId="28" priority="24" operator="lessThan">
      <formula>1</formula>
    </cfRule>
  </conditionalFormatting>
  <conditionalFormatting sqref="T2:T6">
    <cfRule type="cellIs" dxfId="27" priority="21" operator="greaterThan">
      <formula>5</formula>
    </cfRule>
    <cfRule type="cellIs" dxfId="26" priority="22" operator="lessThan">
      <formula>1</formula>
    </cfRule>
  </conditionalFormatting>
  <conditionalFormatting sqref="W2:W5">
    <cfRule type="cellIs" dxfId="25" priority="19" operator="greaterThan">
      <formula>5</formula>
    </cfRule>
    <cfRule type="cellIs" dxfId="24" priority="20" operator="lessThan">
      <formula>1</formula>
    </cfRule>
  </conditionalFormatting>
  <conditionalFormatting sqref="Z2:Z5">
    <cfRule type="cellIs" dxfId="23" priority="17" operator="greaterThan">
      <formula>5</formula>
    </cfRule>
    <cfRule type="cellIs" dxfId="22" priority="18" operator="lessThan">
      <formula>1</formula>
    </cfRule>
  </conditionalFormatting>
  <conditionalFormatting sqref="B4">
    <cfRule type="cellIs" dxfId="21" priority="15" operator="greaterThan">
      <formula>5</formula>
    </cfRule>
    <cfRule type="cellIs" dxfId="20" priority="16" operator="lessThan">
      <formula>1</formula>
    </cfRule>
  </conditionalFormatting>
  <conditionalFormatting sqref="E6">
    <cfRule type="cellIs" dxfId="19" priority="13" operator="greaterThan">
      <formula>5</formula>
    </cfRule>
    <cfRule type="cellIs" dxfId="18" priority="14" operator="lessThan">
      <formula>1</formula>
    </cfRule>
  </conditionalFormatting>
  <conditionalFormatting sqref="H7:H9">
    <cfRule type="cellIs" dxfId="17" priority="11" operator="greaterThan">
      <formula>5</formula>
    </cfRule>
    <cfRule type="cellIs" dxfId="16" priority="12" operator="lessThan">
      <formula>1</formula>
    </cfRule>
  </conditionalFormatting>
  <conditionalFormatting sqref="K5:K7">
    <cfRule type="cellIs" dxfId="15" priority="9" operator="greaterThan">
      <formula>5</formula>
    </cfRule>
    <cfRule type="cellIs" dxfId="14" priority="10" operator="lessThan">
      <formula>1</formula>
    </cfRule>
  </conditionalFormatting>
  <conditionalFormatting sqref="N8">
    <cfRule type="cellIs" dxfId="13" priority="7" operator="greaterThan">
      <formula>5</formula>
    </cfRule>
    <cfRule type="cellIs" dxfId="12" priority="8" operator="lessThan">
      <formula>1</formula>
    </cfRule>
  </conditionalFormatting>
  <conditionalFormatting sqref="Q6:Q7">
    <cfRule type="cellIs" dxfId="11" priority="5" operator="greaterThan">
      <formula>5</formula>
    </cfRule>
    <cfRule type="cellIs" dxfId="10" priority="6" operator="lessThan">
      <formula>1</formula>
    </cfRule>
  </conditionalFormatting>
  <conditionalFormatting sqref="W6">
    <cfRule type="cellIs" dxfId="9" priority="3" operator="greaterThan">
      <formula>5</formula>
    </cfRule>
    <cfRule type="cellIs" dxfId="8" priority="4" operator="lessThan">
      <formula>1</formula>
    </cfRule>
  </conditionalFormatting>
  <conditionalFormatting sqref="Z6:Z9">
    <cfRule type="cellIs" dxfId="7" priority="1" operator="greaterThan">
      <formula>5</formula>
    </cfRule>
    <cfRule type="cellIs" dxfId="6" priority="2" operator="lessThan">
      <formula>1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5" sqref="H5"/>
    </sheetView>
  </sheetViews>
  <sheetFormatPr defaultRowHeight="14.4" x14ac:dyDescent="0.3"/>
  <cols>
    <col min="1" max="1" width="16.109375" customWidth="1"/>
    <col min="2" max="3" width="3.21875" customWidth="1"/>
    <col min="4" max="4" width="16.109375" customWidth="1"/>
    <col min="5" max="6" width="3.21875" customWidth="1"/>
    <col min="7" max="7" width="16.109375" customWidth="1"/>
    <col min="8" max="8" width="3.21875" customWidth="1"/>
  </cols>
  <sheetData>
    <row r="1" spans="1:8" s="10" customFormat="1" ht="14.25" x14ac:dyDescent="0.45">
      <c r="A1" s="16" t="s">
        <v>130</v>
      </c>
      <c r="B1" s="17"/>
      <c r="C1" s="9"/>
      <c r="D1" s="16" t="s">
        <v>143</v>
      </c>
      <c r="E1" s="17"/>
      <c r="F1" s="9"/>
      <c r="G1" s="16" t="s">
        <v>142</v>
      </c>
      <c r="H1" s="17"/>
    </row>
    <row r="2" spans="1:8" ht="14.25" x14ac:dyDescent="0.45">
      <c r="A2" s="1" t="s">
        <v>131</v>
      </c>
      <c r="B2" s="7"/>
      <c r="C2" s="8"/>
      <c r="D2" t="s">
        <v>144</v>
      </c>
      <c r="E2" s="7"/>
      <c r="F2" s="8"/>
      <c r="G2" t="s">
        <v>141</v>
      </c>
      <c r="H2" s="7"/>
    </row>
    <row r="3" spans="1:8" x14ac:dyDescent="0.3">
      <c r="A3" t="s">
        <v>132</v>
      </c>
      <c r="B3" s="7"/>
      <c r="C3" s="8"/>
      <c r="D3" t="s">
        <v>145</v>
      </c>
      <c r="E3" s="7"/>
      <c r="F3" s="8"/>
      <c r="G3" t="s">
        <v>147</v>
      </c>
      <c r="H3" s="7"/>
    </row>
    <row r="4" spans="1:8" ht="14.25" x14ac:dyDescent="0.45">
      <c r="A4" t="s">
        <v>133</v>
      </c>
      <c r="B4" s="7"/>
      <c r="C4" s="8"/>
      <c r="D4" t="s">
        <v>146</v>
      </c>
      <c r="E4" s="7"/>
      <c r="F4" s="8"/>
      <c r="G4" t="s">
        <v>148</v>
      </c>
      <c r="H4" s="7"/>
    </row>
    <row r="5" spans="1:8" ht="14.25" x14ac:dyDescent="0.45">
      <c r="A5" t="s">
        <v>134</v>
      </c>
      <c r="B5" s="7"/>
      <c r="C5" s="8"/>
    </row>
  </sheetData>
  <mergeCells count="3">
    <mergeCell ref="A1:B1"/>
    <mergeCell ref="D1:E1"/>
    <mergeCell ref="G1:H1"/>
  </mergeCells>
  <conditionalFormatting sqref="B2:B5">
    <cfRule type="cellIs" dxfId="5" priority="5" operator="greaterThan">
      <formula>5</formula>
    </cfRule>
    <cfRule type="cellIs" dxfId="4" priority="6" operator="lessThan">
      <formula>1</formula>
    </cfRule>
  </conditionalFormatting>
  <conditionalFormatting sqref="E2:E4">
    <cfRule type="cellIs" dxfId="3" priority="3" operator="greaterThan">
      <formula>5</formula>
    </cfRule>
    <cfRule type="cellIs" dxfId="2" priority="4" operator="lessThan">
      <formula>1</formula>
    </cfRule>
  </conditionalFormatting>
  <conditionalFormatting sqref="H2:H4">
    <cfRule type="cellIs" dxfId="1" priority="1" operator="greaterThan">
      <formula>5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opLeftCell="A6" workbookViewId="0">
      <selection activeCell="C30" sqref="C30"/>
    </sheetView>
  </sheetViews>
  <sheetFormatPr defaultRowHeight="14.4" x14ac:dyDescent="0.3"/>
  <cols>
    <col min="2" max="2" width="18.88671875" bestFit="1" customWidth="1"/>
  </cols>
  <sheetData>
    <row r="1" spans="1:3" ht="14.25" x14ac:dyDescent="0.45">
      <c r="A1" t="s">
        <v>105</v>
      </c>
      <c r="B1" t="str">
        <f>'Core development'!A1:A1</f>
        <v>Agile dev</v>
      </c>
      <c r="C1">
        <f>IF(ISERROR(AVERAGEIFS('Core development'!B:B,'Core development'!B:B,"&gt;0",'Core development'!B:B,"&lt;6")),0,AVERAGEIFS('Core development'!B:B,'Core development'!B:B,"&gt;0",'Core development'!B:B,"&lt;6"))</f>
        <v>0</v>
      </c>
    </row>
    <row r="2" spans="1:3" ht="14.25" x14ac:dyDescent="0.45">
      <c r="B2" t="str">
        <f>'Core development'!D1:D1</f>
        <v>Design</v>
      </c>
      <c r="C2">
        <f>IF(ISERROR(AVERAGEIFS('Core development'!E:E,'Core development'!E:E,"&gt;0",'Core development'!E:E,"&lt;6")),0,AVERAGEIFS('Core development'!E:E,'Core development'!E:E,"&gt;0",'Core development'!E:E,"&lt;6"))</f>
        <v>0</v>
      </c>
    </row>
    <row r="3" spans="1:3" ht="14.25" x14ac:dyDescent="0.45">
      <c r="B3" t="str">
        <f>'Core development'!G1:G1</f>
        <v>Databases</v>
      </c>
      <c r="C3">
        <f>IF(ISERROR(AVERAGEIFS('Core development'!H:H,'Core development'!H:H,"&gt;0",'Core development'!H:H,"&lt;6")),0,AVERAGEIFS('Core development'!H:H,'Core development'!H:H,"&gt;0",'Core development'!H:H,"&lt;6"))</f>
        <v>0</v>
      </c>
    </row>
    <row r="4" spans="1:3" ht="14.25" x14ac:dyDescent="0.45">
      <c r="B4" t="str">
        <f>'Core development'!J1:J1</f>
        <v>Unit Testing</v>
      </c>
      <c r="C4">
        <f>IF(ISERROR(AVERAGEIFS('Core development'!K:K,'Core development'!K:K,"&gt;0",'Core development'!K:K,"&lt;6")),0,AVERAGEIFS('Core development'!K:K,'Core development'!K:K,"&gt;0",'Core development'!K:K,"&lt;6"))</f>
        <v>0</v>
      </c>
    </row>
    <row r="5" spans="1:3" ht="14.25" x14ac:dyDescent="0.45">
      <c r="B5" t="str">
        <f>'Core development'!M1:M1</f>
        <v>ALM</v>
      </c>
      <c r="C5">
        <f>IF(ISERROR(AVERAGEIFS('Core development'!N:N,'Core development'!N:N,"&gt;0",'Core development'!N:N,"&lt;6")),0,AVERAGEIFS('Core development'!N:N,'Core development'!N:N,"&gt;0",'Core development'!N:N,"&lt;6"))</f>
        <v>0</v>
      </c>
    </row>
    <row r="6" spans="1:3" ht="14.25" x14ac:dyDescent="0.45">
      <c r="B6" t="str">
        <f>'Core development'!P1:P1</f>
        <v>API</v>
      </c>
      <c r="C6">
        <f>IF(ISERROR(AVERAGEIFS('Core development'!Q:Q,'Core development'!Q:Q,"&gt;0",'Core development'!Q:Q,"&lt;6")),0,AVERAGEIFS('Core development'!Q:Q,'Core development'!Q:Q,"&gt;0",'Core development'!Q:Q,"&lt;6"))</f>
        <v>0</v>
      </c>
    </row>
    <row r="7" spans="1:3" ht="14.25" x14ac:dyDescent="0.45">
      <c r="B7" t="str">
        <f>'Core development'!S1:S1</f>
        <v>OS</v>
      </c>
      <c r="C7">
        <f>IF(ISERROR(AVERAGEIFS('Core development'!T:T,'Core development'!T:T,"&gt;0",'Core development'!T:T,"&lt;6")),0,AVERAGEIFS('Core development'!T:T,'Core development'!T:T,"&gt;0",'Core development'!T:T,"&lt;6"))</f>
        <v>0</v>
      </c>
    </row>
    <row r="8" spans="1:3" ht="14.25" x14ac:dyDescent="0.45">
      <c r="B8" t="str">
        <f>'Core development'!V1:V1</f>
        <v>Documentatie</v>
      </c>
      <c r="C8">
        <f>IF(ISERROR(AVERAGEIFS('Core development'!W:W,'Core development'!W:W,"&gt;0",'Core development'!W:W,"&lt;6")),0,AVERAGEIFS('Core development'!W:W,'Core development'!W:W,"&gt;0",'Core development'!W:W,"&lt;6"))</f>
        <v>0</v>
      </c>
    </row>
    <row r="9" spans="1:3" ht="14.25" x14ac:dyDescent="0.45">
      <c r="A9" t="s">
        <v>149</v>
      </c>
      <c r="B9" t="str">
        <f>'Web Frontend'!A1:A1</f>
        <v>Html</v>
      </c>
      <c r="C9">
        <f>IF(ISERROR(AVERAGEIFS('Web Frontend'!B:B,'Web Frontend'!B:B,"&gt;0",'Web Frontend'!B:B,"&lt;6")),0,AVERAGEIFS('Web Frontend'!B:B,'Web Frontend'!B:B,"&gt;0",'Web Frontend'!B:B,"&lt;6"))</f>
        <v>0</v>
      </c>
    </row>
    <row r="10" spans="1:3" ht="14.25" x14ac:dyDescent="0.45">
      <c r="B10" t="str">
        <f>'Web Frontend'!D1</f>
        <v>Styling</v>
      </c>
      <c r="C10">
        <f>IF(ISERROR(AVERAGEIFS('Web Frontend'!E:E,'Web Frontend'!E:E,"&gt;0",'Web Frontend'!E:E,"&lt;6")),0,AVERAGEIFS('Web Frontend'!E:E,'Web Frontend'!E:E,"&gt;0",'Web Frontend'!E:E,"&lt;6"))</f>
        <v>0</v>
      </c>
    </row>
    <row r="11" spans="1:3" ht="14.25" x14ac:dyDescent="0.45">
      <c r="B11" t="str">
        <f>'Web Frontend'!G1:G1</f>
        <v>Javascript dev</v>
      </c>
      <c r="C11">
        <f>IF(ISERROR(AVERAGEIFS('Web Frontend'!H:H,'Web Frontend'!H:H,"&gt;0",'Web Frontend'!H:H,"&lt;6")),0,AVERAGEIFS('Web Frontend'!H:H,'Web Frontend'!H:H,"&gt;0",'Web Frontend'!H:H,"&lt;6"))</f>
        <v>0</v>
      </c>
    </row>
    <row r="12" spans="1:3" ht="14.25" x14ac:dyDescent="0.45">
      <c r="B12" t="str">
        <f>'Web Frontend'!J1:J1</f>
        <v>Dev.Tools</v>
      </c>
      <c r="C12">
        <f>IF(ISERROR(AVERAGEIFS('Web Frontend'!K:K,'Web Frontend'!K:K,"&gt;0",'Web Frontend'!K:K,"&lt;6")),0,AVERAGEIFS('Web Frontend'!K:K,'Web Frontend'!K:K,"&gt;0",'Web Frontend'!K:K,"&lt;6"))</f>
        <v>0</v>
      </c>
    </row>
    <row r="13" spans="1:3" ht="14.25" x14ac:dyDescent="0.45">
      <c r="B13" t="str">
        <f>'Web Frontend'!M1:M1</f>
        <v>Json</v>
      </c>
      <c r="C13">
        <f>IF(ISERROR(AVERAGEIFS('Web Frontend'!N:N,'Web Frontend'!N:N,"&gt;0",'Web Frontend'!N:N,"&lt;6")),0,AVERAGEIFS('Web Frontend'!N:N,'Web Frontend'!N:N,"&gt;0",'Web Frontend'!N:N,"&lt;6"))</f>
        <v>0</v>
      </c>
    </row>
    <row r="14" spans="1:3" ht="14.25" x14ac:dyDescent="0.45">
      <c r="B14" t="str">
        <f>'Web Frontend'!P1:P1</f>
        <v>Js frameworks</v>
      </c>
      <c r="C14">
        <f>IF(ISERROR(AVERAGEIFS('Web Frontend'!Q:Q,'Web Frontend'!Q:Q,"&gt;0",'Web Frontend'!Q:Q,"&lt;6")),0,AVERAGEIFS('Web Frontend'!Q:Q,'Web Frontend'!Q:Q,"&gt;0",'Web Frontend'!Q:Q,"&lt;6"))</f>
        <v>0</v>
      </c>
    </row>
    <row r="15" spans="1:3" ht="14.25" x14ac:dyDescent="0.45">
      <c r="B15" t="str">
        <f>'Web Frontend'!S1:S1</f>
        <v>Testing</v>
      </c>
      <c r="C15">
        <f>IF(ISERROR(AVERAGEIFS('Web Frontend'!T:T,'Web Frontend'!T:T,"&gt;0",'Web Frontend'!T:T,"&lt;6")),0,AVERAGEIFS('Web Frontend'!T:T,'Web Frontend'!T:T,"&gt;0",'Web Frontend'!T:T,"&lt;6"))</f>
        <v>0</v>
      </c>
    </row>
    <row r="16" spans="1:3" ht="14.25" x14ac:dyDescent="0.45">
      <c r="A16" t="s">
        <v>39</v>
      </c>
      <c r="B16" t="str">
        <f>'.Net'!A1:A1</f>
        <v>.Net</v>
      </c>
      <c r="C16">
        <f>IF(ISERROR(AVERAGEIFS('.Net'!B:B,'.Net'!B:B,"&gt;0",'.Net'!B:B,"&lt;6")),0,AVERAGEIFS('.Net'!B:B,'.Net'!B:B,"&gt;0",'.Net'!B:B,"&lt;6"))</f>
        <v>0</v>
      </c>
    </row>
    <row r="17" spans="1:3" ht="14.25" x14ac:dyDescent="0.45">
      <c r="B17" t="str">
        <f>'.Net'!D1:D1</f>
        <v>Web Applications</v>
      </c>
      <c r="C17">
        <f>IF(ISERROR(AVERAGEIFS('.Net'!E:E,'.Net'!E:E,"&gt;0",'.Net'!E:E,"&lt;6")),0,AVERAGEIFS('.Net'!E:E,'.Net'!E:E,"&gt;0",'.Net'!E:E,"&lt;6"))</f>
        <v>0</v>
      </c>
    </row>
    <row r="18" spans="1:3" ht="14.25" x14ac:dyDescent="0.45">
      <c r="B18" t="str">
        <f>'.Net'!G1:G1</f>
        <v>Services</v>
      </c>
      <c r="C18">
        <f>IF(ISERROR(AVERAGEIFS('.Net'!H:H,'.Net'!H:H,"&gt;0",'.Net'!H:H,"&lt;6")),0,AVERAGEIFS('.Net'!H:H,'.Net'!H:H,"&gt;0",'.Net'!H:H,"&lt;6"))</f>
        <v>0</v>
      </c>
    </row>
    <row r="19" spans="1:3" ht="14.25" x14ac:dyDescent="0.45">
      <c r="B19" t="str">
        <f>'.Net'!J1:J1</f>
        <v>ORM</v>
      </c>
      <c r="C19">
        <f>IF(ISERROR(AVERAGEIFS('.Net'!K:K,'.Net'!K:K,"&gt;0",'.Net'!K:K,"&lt;6")),0,AVERAGEIFS('.Net'!K:K,'.Net'!K:K,"&gt;0",'.Net'!K:K,"&lt;6"))</f>
        <v>0</v>
      </c>
    </row>
    <row r="20" spans="1:3" ht="14.25" x14ac:dyDescent="0.45">
      <c r="B20" t="str">
        <f>'.Net'!M1:M1</f>
        <v>Ioc containers</v>
      </c>
      <c r="C20">
        <f>IF(ISERROR(AVERAGEIFS('.Net'!N:N,'.Net'!N:N,"&gt;0",'.Net'!N:N,"&lt;6")),0,AVERAGEIFS('.Net'!N:N,'.Net'!N:N,"&gt;0",'.Net'!N:N,"&lt;6"))</f>
        <v>0</v>
      </c>
    </row>
    <row r="21" spans="1:3" ht="14.25" x14ac:dyDescent="0.45">
      <c r="B21" t="str">
        <f>'.Net'!P1:P1</f>
        <v>Third party tools</v>
      </c>
      <c r="C21">
        <f>IF(ISERROR(AVERAGEIFS('.Net'!Q:Q,'.Net'!Q:Q,"&gt;0",'.Net'!Q:Q,"&lt;6")),0,AVERAGEIFS('.Net'!Q:Q,'.Net'!Q:Q,"&gt;0",'.Net'!Q:Q,"&lt;6"))</f>
        <v>0</v>
      </c>
    </row>
    <row r="22" spans="1:3" ht="14.25" x14ac:dyDescent="0.45">
      <c r="A22" t="s">
        <v>91</v>
      </c>
      <c r="B22" t="str">
        <f>Java!A1</f>
        <v>Java</v>
      </c>
      <c r="C22">
        <f>Java!B1</f>
        <v>0</v>
      </c>
    </row>
    <row r="23" spans="1:3" ht="14.25" x14ac:dyDescent="0.45">
      <c r="B23" t="str">
        <f>Java!D1</f>
        <v>Web Applications</v>
      </c>
      <c r="C23">
        <f>Java!E1</f>
        <v>0</v>
      </c>
    </row>
    <row r="24" spans="1:3" ht="14.25" x14ac:dyDescent="0.45">
      <c r="B24" t="str">
        <f>Java!G1</f>
        <v>Web Services</v>
      </c>
      <c r="C24">
        <f>Java!H1</f>
        <v>0</v>
      </c>
    </row>
    <row r="25" spans="1:3" x14ac:dyDescent="0.3">
      <c r="B25" t="str">
        <f>Java!J1</f>
        <v>Database Layer</v>
      </c>
      <c r="C25">
        <f>Java!K1</f>
        <v>0</v>
      </c>
    </row>
    <row r="26" spans="1:3" x14ac:dyDescent="0.3">
      <c r="B26" t="str">
        <f>Java!M1</f>
        <v>Spring</v>
      </c>
      <c r="C26">
        <f>Java!N1</f>
        <v>0</v>
      </c>
    </row>
    <row r="27" spans="1:3" x14ac:dyDescent="0.3">
      <c r="B27" t="str">
        <f>Java!P1</f>
        <v>OS &amp; tooling</v>
      </c>
      <c r="C27">
        <f>Java!Q1</f>
        <v>0</v>
      </c>
    </row>
    <row r="28" spans="1:3" x14ac:dyDescent="0.3">
      <c r="B28" t="str">
        <f>Java!S1</f>
        <v>Application Server</v>
      </c>
      <c r="C28">
        <f>Java!T1</f>
        <v>0</v>
      </c>
    </row>
    <row r="29" spans="1:3" x14ac:dyDescent="0.3">
      <c r="B29" t="str">
        <f>Java!V1</f>
        <v>Testing</v>
      </c>
      <c r="C29">
        <f>Java!W1</f>
        <v>0</v>
      </c>
    </row>
    <row r="30" spans="1:3" x14ac:dyDescent="0.3">
      <c r="B30" t="str">
        <f>Java!Y1</f>
        <v>ALM</v>
      </c>
      <c r="C30">
        <f>Java!Z1</f>
        <v>0</v>
      </c>
    </row>
    <row r="31" spans="1:3" x14ac:dyDescent="0.3">
      <c r="B31" t="str">
        <f>Java!AB1</f>
        <v>Agile dev</v>
      </c>
      <c r="C31">
        <f>Java!AC1</f>
        <v>0</v>
      </c>
    </row>
    <row r="32" spans="1:3" x14ac:dyDescent="0.3">
      <c r="B32" t="str">
        <f>Java!AE1</f>
        <v>Design</v>
      </c>
      <c r="C32">
        <f>Java!AF1</f>
        <v>0</v>
      </c>
    </row>
    <row r="33" spans="1:3" x14ac:dyDescent="0.3">
      <c r="B33" t="str">
        <f>Java!AH1</f>
        <v>Documentatie</v>
      </c>
      <c r="C33">
        <f>Java!AI1</f>
        <v>0</v>
      </c>
    </row>
    <row r="34" spans="1:3" x14ac:dyDescent="0.3">
      <c r="A34" t="s">
        <v>150</v>
      </c>
      <c r="B34" t="str">
        <f>'Soft skills'!A1:A1</f>
        <v>Communicatie</v>
      </c>
      <c r="C34">
        <f>IF(ISERROR(AVERAGEIFS('Soft skills'!B:B,'Soft skills'!B:B,"&gt;0",'Soft skills'!B:B,"&lt;6")),0,AVERAGEIFS('Soft skills'!B:B,'Soft skills'!B:B,"&gt;0",'Soft skills'!B:B,"&lt;6"))</f>
        <v>0</v>
      </c>
    </row>
    <row r="35" spans="1:3" x14ac:dyDescent="0.3">
      <c r="B35" t="str">
        <f>'Soft skills'!D1:D1</f>
        <v>Omgevingsvoorkeur</v>
      </c>
      <c r="C35">
        <f>IF(ISERROR(AVERAGEIFS('Soft skills'!E:E,'Soft skills'!E:E,"&gt;0",'Soft skills'!E:E,"&lt;6")),0,AVERAGEIFS('Soft skills'!E:E,'Soft skills'!E:E,"&gt;0",'Soft skills'!E:E,"&lt;6"))</f>
        <v>0</v>
      </c>
    </row>
    <row r="36" spans="1:3" x14ac:dyDescent="0.3">
      <c r="B36" t="str">
        <f>'Soft skills'!G1:G1</f>
        <v>Leiderschap</v>
      </c>
      <c r="C36">
        <f>IF(ISERROR(AVERAGEIFS('Soft skills'!H:H,'Soft skills'!H:H,"&gt;0",'Soft skills'!H:H,"&lt;6")),0,AVERAGEIFS('Soft skills'!H:H,'Soft skills'!H:H,"&gt;0",'Soft skills'!H:H,"&lt;6"))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</vt:lpstr>
      <vt:lpstr>Core development</vt:lpstr>
      <vt:lpstr>Web Frontend</vt:lpstr>
      <vt:lpstr>.Net</vt:lpstr>
      <vt:lpstr>Java</vt:lpstr>
      <vt:lpstr>Soft skills</vt:lpstr>
      <vt:lpstr>Technisch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2016-04-12T17:43:16Z</dcterms:modified>
</cp:coreProperties>
</file>