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395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2" i="1"/>
  <c r="A31"/>
  <c r="A29"/>
  <c r="A28"/>
</calcChain>
</file>

<file path=xl/sharedStrings.xml><?xml version="1.0" encoding="utf-8"?>
<sst xmlns="http://schemas.openxmlformats.org/spreadsheetml/2006/main" count="3" uniqueCount="1">
  <si>
    <t>est'd time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</si>
</sst>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Oyster Creek
Lake Jackson PS, Velasco Drainage District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MLS NAD83</c:v>
          </c:tx>
          <c:spPr>
            <a:ln w="28575">
              <a:solidFill>
                <a:srgbClr val="4F81BD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</c:spPr>
          </c:marker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dLbls>
            <c:dLbl>
              <c:idx val="9"/>
              <c:layout>
                <c:manualLayout>
                  <c:x val="-0.11183418539970241"/>
                  <c:y val="-7.2365445499773884E-3"/>
                </c:manualLayout>
              </c:layout>
              <c:showVal val="1"/>
              <c:showCatName val="1"/>
            </c:dLbl>
            <c:dLbl>
              <c:idx val="10"/>
              <c:layout>
                <c:manualLayout>
                  <c:x val="-8.9660241793221587E-2"/>
                  <c:y val="-2.5327905924920856E-2"/>
                </c:manualLayout>
              </c:layout>
              <c:showVal val="1"/>
              <c:showCatName val="1"/>
            </c:dLbl>
            <c:dLbl>
              <c:idx val="11"/>
              <c:layout>
                <c:manualLayout>
                  <c:x val="-3.1814897570605037E-2"/>
                  <c:y val="-6.3319764812302171E-2"/>
                </c:manualLayout>
              </c:layout>
              <c:showVal val="1"/>
              <c:showCatName val="1"/>
            </c:dLbl>
            <c:dLbl>
              <c:idx val="12"/>
              <c:layout>
                <c:manualLayout>
                  <c:x val="-9.8336956127324598E-2"/>
                  <c:y val="-3.6182722749886889E-2"/>
                </c:manualLayout>
              </c:layout>
              <c:showVal val="1"/>
              <c:showCatName val="1"/>
            </c:dLbl>
            <c:dLbl>
              <c:idx val="13"/>
              <c:layout>
                <c:manualLayout>
                  <c:x val="-8.1947463439437138E-2"/>
                  <c:y val="4.3419267299864311E-2"/>
                </c:manualLayout>
              </c:layout>
              <c:showVal val="1"/>
              <c:showCatName val="1"/>
            </c:dLbl>
            <c:dLbl>
              <c:idx val="14"/>
              <c:layout>
                <c:manualLayout>
                  <c:x val="-1.8317668298227126E-2"/>
                  <c:y val="4.3419267299864311E-2"/>
                </c:manualLayout>
              </c:layout>
              <c:showVal val="1"/>
              <c:showCatName val="1"/>
            </c:dLbl>
            <c:dLbl>
              <c:idx val="15"/>
              <c:layout>
                <c:manualLayout>
                  <c:x val="-7.5912425533226145E-8"/>
                  <c:y val="0"/>
                </c:manualLayout>
              </c:layout>
              <c:showVal val="1"/>
              <c:showCatName val="1"/>
            </c:dLbl>
            <c:delete val="1"/>
          </c:dLbls>
          <c:xVal>
            <c:numRef>
              <c:f>Sheet1!$A$1:$A$17</c:f>
              <c:numCache>
                <c:formatCode>[$-409]m/d/yy\ h:mm\ AM/PM;@</c:formatCode>
                <c:ptCount val="17"/>
                <c:pt idx="0">
                  <c:v>42974.25</c:v>
                </c:pt>
                <c:pt idx="1">
                  <c:v>42975.75</c:v>
                </c:pt>
                <c:pt idx="2">
                  <c:v>42976.25</c:v>
                </c:pt>
                <c:pt idx="3">
                  <c:v>42976.5</c:v>
                </c:pt>
                <c:pt idx="4">
                  <c:v>42976.75</c:v>
                </c:pt>
                <c:pt idx="5">
                  <c:v>42977.25</c:v>
                </c:pt>
                <c:pt idx="6">
                  <c:v>42977.5</c:v>
                </c:pt>
                <c:pt idx="7">
                  <c:v>42977.75</c:v>
                </c:pt>
                <c:pt idx="8">
                  <c:v>42978.5</c:v>
                </c:pt>
                <c:pt idx="9">
                  <c:v>42979.25</c:v>
                </c:pt>
                <c:pt idx="10">
                  <c:v>42979.5</c:v>
                </c:pt>
                <c:pt idx="11">
                  <c:v>42980.25</c:v>
                </c:pt>
                <c:pt idx="12">
                  <c:v>42980.625</c:v>
                </c:pt>
                <c:pt idx="13">
                  <c:v>42981.75</c:v>
                </c:pt>
                <c:pt idx="14">
                  <c:v>42982.416666666664</c:v>
                </c:pt>
                <c:pt idx="15">
                  <c:v>42983.291666666664</c:v>
                </c:pt>
                <c:pt idx="16">
                  <c:v>42981</c:v>
                </c:pt>
              </c:numCache>
            </c:numRef>
          </c:xVal>
          <c:yVal>
            <c:numRef>
              <c:f>Sheet1!$B$1:$B$17</c:f>
              <c:numCache>
                <c:formatCode>0.00</c:formatCode>
                <c:ptCount val="17"/>
                <c:pt idx="0">
                  <c:v>11.7</c:v>
                </c:pt>
                <c:pt idx="1">
                  <c:v>15.7</c:v>
                </c:pt>
                <c:pt idx="2">
                  <c:v>17.05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17.2</c:v>
                </c:pt>
                <c:pt idx="6">
                  <c:v>17.25</c:v>
                </c:pt>
                <c:pt idx="7">
                  <c:v>17.350000000000001</c:v>
                </c:pt>
                <c:pt idx="8">
                  <c:v>17.55</c:v>
                </c:pt>
                <c:pt idx="9">
                  <c:v>17.7</c:v>
                </c:pt>
                <c:pt idx="10">
                  <c:v>17.8</c:v>
                </c:pt>
                <c:pt idx="11">
                  <c:v>17.899999999999999</c:v>
                </c:pt>
                <c:pt idx="12">
                  <c:v>17.95</c:v>
                </c:pt>
                <c:pt idx="13">
                  <c:v>18</c:v>
                </c:pt>
                <c:pt idx="14">
                  <c:v>18.149999999999999</c:v>
                </c:pt>
                <c:pt idx="15">
                  <c:v>18.149999999999999</c:v>
                </c:pt>
              </c:numCache>
            </c:numRef>
          </c:yVal>
        </c:ser>
        <c:ser>
          <c:idx val="1"/>
          <c:order val="1"/>
          <c:tx>
            <c:v>Fit Data (8-29 to 8/31)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</c:spPr>
          </c:marker>
          <c:trendline>
            <c:name>Linear Fit</c:name>
            <c:spPr>
              <a:ln w="25400" cap="flat" cmpd="sng" algn="ctr">
                <a:solidFill>
                  <a:schemeClr val="accent1"/>
                </a:solidFill>
                <a:prstDash val="sysDash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forward val="11"/>
            <c:dispRSqr val="1"/>
            <c:dispEq val="1"/>
            <c:trendlineLbl>
              <c:layout>
                <c:manualLayout>
                  <c:x val="-4.7767438336716352E-2"/>
                  <c:y val="6.3224749552167545E-2"/>
                </c:manualLayout>
              </c:layout>
              <c:numFmt formatCode="#,##0.00000" sourceLinked="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[$-409]m/d/yy\ h:mm\ AM/PM;@</c:formatCode>
                <c:ptCount val="7"/>
                <c:pt idx="0">
                  <c:v>42976.25</c:v>
                </c:pt>
                <c:pt idx="1">
                  <c:v>42976.5</c:v>
                </c:pt>
                <c:pt idx="2">
                  <c:v>42976.75</c:v>
                </c:pt>
                <c:pt idx="3">
                  <c:v>42977.25</c:v>
                </c:pt>
                <c:pt idx="4">
                  <c:v>42977.5</c:v>
                </c:pt>
                <c:pt idx="5">
                  <c:v>42977.75</c:v>
                </c:pt>
                <c:pt idx="6">
                  <c:v>42978.5</c:v>
                </c:pt>
              </c:numCache>
            </c:numRef>
          </c:xVal>
          <c:yVal>
            <c:numRef>
              <c:f>Sheet1!$B$3:$B$9</c:f>
              <c:numCache>
                <c:formatCode>0.00</c:formatCode>
                <c:ptCount val="7"/>
                <c:pt idx="0">
                  <c:v>17.05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17.25</c:v>
                </c:pt>
                <c:pt idx="5">
                  <c:v>17.350000000000001</c:v>
                </c:pt>
                <c:pt idx="6">
                  <c:v>17.55</c:v>
                </c:pt>
              </c:numCache>
            </c:numRef>
          </c:yVal>
        </c:ser>
        <c:ser>
          <c:idx val="2"/>
          <c:order val="2"/>
          <c:tx>
            <c:v>2016 Peak, 17.62 (changed from 17.5)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Sheet1!$A$25:$A$26</c:f>
              <c:numCache>
                <c:formatCode>[$-409]m/d/yy\ h:mm\ AM/PM;@</c:formatCode>
                <c:ptCount val="2"/>
                <c:pt idx="0">
                  <c:v>42974</c:v>
                </c:pt>
                <c:pt idx="1">
                  <c:v>42992</c:v>
                </c:pt>
              </c:numCache>
            </c:numRef>
          </c:xVal>
          <c:yVal>
            <c:numRef>
              <c:f>Sheet1!$B$25:$B$26</c:f>
              <c:numCache>
                <c:formatCode>General</c:formatCode>
                <c:ptCount val="2"/>
                <c:pt idx="0">
                  <c:v>17.62</c:v>
                </c:pt>
                <c:pt idx="1">
                  <c:v>17.62</c:v>
                </c:pt>
              </c:numCache>
            </c:numRef>
          </c:yVal>
        </c:ser>
        <c:ser>
          <c:idx val="3"/>
          <c:order val="3"/>
          <c:tx>
            <c:v>1922 Record Peak, 19.77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Sheet1!$A$22:$A$23</c:f>
              <c:numCache>
                <c:formatCode>[$-409]m/d/yy\ h:mm\ AM/PM;@</c:formatCode>
                <c:ptCount val="2"/>
                <c:pt idx="0">
                  <c:v>42974</c:v>
                </c:pt>
                <c:pt idx="1">
                  <c:v>42992</c:v>
                </c:pt>
              </c:numCache>
            </c:numRef>
          </c:xVal>
          <c:yVal>
            <c:numRef>
              <c:f>Sheet1!$B$22:$B$23</c:f>
              <c:numCache>
                <c:formatCode>General</c:formatCode>
                <c:ptCount val="2"/>
                <c:pt idx="0">
                  <c:v>19.77</c:v>
                </c:pt>
                <c:pt idx="1">
                  <c:v>19.77</c:v>
                </c:pt>
              </c:numCache>
            </c:numRef>
          </c:yVal>
        </c:ser>
        <c:ser>
          <c:idx val="4"/>
          <c:order val="4"/>
          <c:tx>
            <c:v>Peak ~18.5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Sheet1!$A$28:$A$29</c:f>
              <c:numCache>
                <c:formatCode>[$-409]m/d/yy\ h:mm\ AM/PM;@</c:formatCode>
                <c:ptCount val="2"/>
                <c:pt idx="0">
                  <c:v>42982.514356029533</c:v>
                </c:pt>
                <c:pt idx="1">
                  <c:v>42982.514356029533</c:v>
                </c:pt>
              </c:numCache>
            </c:numRef>
          </c:xVal>
          <c:yVal>
            <c:numRef>
              <c:f>Sheet1!$B$28:$B$29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</c:ser>
        <c:ser>
          <c:idx val="5"/>
          <c:order val="5"/>
          <c:tx>
            <c:v>Peak ~19.0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Sheet1!$A$31:$A$32</c:f>
              <c:numCache>
                <c:formatCode>[$-409]m/d/yy\ h:mm\ AM/PM;@</c:formatCode>
                <c:ptCount val="2"/>
                <c:pt idx="0">
                  <c:v>42984.793090875944</c:v>
                </c:pt>
                <c:pt idx="1">
                  <c:v>42984.793090875944</c:v>
                </c:pt>
              </c:numCache>
            </c:numRef>
          </c:xVal>
          <c:yVal>
            <c:numRef>
              <c:f>Sheet1!$B$31:$B$32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</c:ser>
        <c:axId val="100707328"/>
        <c:axId val="100598528"/>
      </c:scatterChart>
      <c:valAx>
        <c:axId val="100707328"/>
        <c:scaling>
          <c:orientation val="minMax"/>
          <c:max val="42992"/>
          <c:min val="42974"/>
        </c:scaling>
        <c:axPos val="b"/>
        <c:majorGridlines/>
        <c:numFmt formatCode="[$-409]m/d/yy\ h:mm\ AM/PM;@" sourceLinked="1"/>
        <c:tickLblPos val="nextTo"/>
        <c:crossAx val="100598528"/>
        <c:crosses val="autoZero"/>
        <c:crossBetween val="midCat"/>
      </c:valAx>
      <c:valAx>
        <c:axId val="100598528"/>
        <c:scaling>
          <c:orientation val="minMax"/>
          <c:max val="2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Above Mean Sea Level, ft</a:t>
                </a:r>
              </a:p>
            </c:rich>
          </c:tx>
          <c:layout/>
        </c:title>
        <c:numFmt formatCode="0.0" sourceLinked="0"/>
        <c:minorTickMark val="in"/>
        <c:tickLblPos val="nextTo"/>
        <c:crossAx val="100707328"/>
        <c:crosses val="autoZero"/>
        <c:crossBetween val="midCat"/>
        <c:majorUnit val="0.5"/>
        <c:minorUnit val="0.1"/>
      </c:valAx>
      <c:spPr>
        <a:ln>
          <a:solidFill>
            <a:srgbClr val="4F81BD"/>
          </a:solidFill>
        </a:ln>
      </c:spPr>
    </c:plotArea>
    <c:legend>
      <c:legendPos val="b"/>
      <c:layout/>
    </c:legend>
    <c:plotVisOnly val="1"/>
  </c:chart>
  <c:spPr>
    <a:ln>
      <a:solidFill>
        <a:srgbClr val="0070C0"/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9525</xdr:rowOff>
    </xdr:from>
    <xdr:to>
      <xdr:col>24</xdr:col>
      <xdr:colOff>371475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AA10" sqref="AA10"/>
    </sheetView>
  </sheetViews>
  <sheetFormatPr defaultRowHeight="15"/>
  <cols>
    <col min="1" max="1" width="16.28515625" bestFit="1" customWidth="1"/>
  </cols>
  <sheetData>
    <row r="1" spans="1:3">
      <c r="A1" s="1">
        <v>42974.25</v>
      </c>
      <c r="B1" s="2">
        <v>11.7</v>
      </c>
    </row>
    <row r="2" spans="1:3">
      <c r="A2" s="1">
        <v>42975.75</v>
      </c>
      <c r="B2" s="2">
        <v>15.7</v>
      </c>
    </row>
    <row r="3" spans="1:3">
      <c r="A3" s="1">
        <v>42976.25</v>
      </c>
      <c r="B3" s="2">
        <v>17.05</v>
      </c>
    </row>
    <row r="4" spans="1:3">
      <c r="A4" s="1">
        <v>42976.5</v>
      </c>
      <c r="B4" s="2">
        <v>17.100000000000001</v>
      </c>
    </row>
    <row r="5" spans="1:3">
      <c r="A5" s="1">
        <v>42976.75</v>
      </c>
      <c r="B5" s="2">
        <v>17.100000000000001</v>
      </c>
    </row>
    <row r="6" spans="1:3">
      <c r="A6" s="1">
        <v>42977.25</v>
      </c>
      <c r="B6" s="2">
        <v>17.2</v>
      </c>
    </row>
    <row r="7" spans="1:3">
      <c r="A7" s="1">
        <v>42977.5</v>
      </c>
      <c r="B7" s="2">
        <v>17.25</v>
      </c>
    </row>
    <row r="8" spans="1:3">
      <c r="A8" s="1">
        <v>42977.75</v>
      </c>
      <c r="B8" s="2">
        <v>17.350000000000001</v>
      </c>
    </row>
    <row r="9" spans="1:3">
      <c r="A9" s="1">
        <v>42978.5</v>
      </c>
      <c r="B9" s="2">
        <v>17.55</v>
      </c>
    </row>
    <row r="10" spans="1:3">
      <c r="A10" s="1">
        <v>42979.25</v>
      </c>
      <c r="B10" s="2">
        <v>17.7</v>
      </c>
    </row>
    <row r="11" spans="1:3">
      <c r="A11" s="1">
        <v>42979.5</v>
      </c>
      <c r="B11" s="2">
        <v>17.8</v>
      </c>
    </row>
    <row r="12" spans="1:3">
      <c r="A12" s="1">
        <v>42980.25</v>
      </c>
      <c r="B12" s="2">
        <v>17.899999999999999</v>
      </c>
    </row>
    <row r="13" spans="1:3">
      <c r="A13" s="1">
        <v>42980.625</v>
      </c>
      <c r="B13" s="2">
        <v>17.95</v>
      </c>
    </row>
    <row r="14" spans="1:3">
      <c r="A14" s="1">
        <v>42981.75</v>
      </c>
      <c r="B14" s="2">
        <v>18</v>
      </c>
      <c r="C14" t="s">
        <v>0</v>
      </c>
    </row>
    <row r="15" spans="1:3">
      <c r="A15" s="1">
        <v>42982.416666666664</v>
      </c>
      <c r="B15" s="2">
        <v>18.149999999999999</v>
      </c>
      <c r="C15" t="s">
        <v>0</v>
      </c>
    </row>
    <row r="16" spans="1:3">
      <c r="A16" s="1">
        <v>42983.291666666664</v>
      </c>
      <c r="B16" s="2">
        <v>18.149999999999999</v>
      </c>
      <c r="C16" t="s">
        <v>0</v>
      </c>
    </row>
    <row r="17" spans="1:3">
      <c r="A17" s="1">
        <v>42981</v>
      </c>
    </row>
    <row r="22" spans="1:3">
      <c r="A22" s="1">
        <v>42974</v>
      </c>
      <c r="B22">
        <v>19.77</v>
      </c>
    </row>
    <row r="23" spans="1:3">
      <c r="A23" s="1">
        <v>42992</v>
      </c>
      <c r="B23">
        <v>19.77</v>
      </c>
    </row>
    <row r="25" spans="1:3">
      <c r="A25" s="1">
        <v>42974</v>
      </c>
      <c r="B25">
        <v>17.62</v>
      </c>
    </row>
    <row r="26" spans="1:3">
      <c r="A26" s="1">
        <v>42992</v>
      </c>
      <c r="B26">
        <v>17.62</v>
      </c>
    </row>
    <row r="28" spans="1:3">
      <c r="A28" s="1">
        <f>($C$28+9412.7233)/0.21942</f>
        <v>42982.514356029533</v>
      </c>
      <c r="B28">
        <v>10</v>
      </c>
      <c r="C28">
        <v>18.5</v>
      </c>
    </row>
    <row r="29" spans="1:3">
      <c r="A29" s="1">
        <f>($C$28+9412.7233)/0.21942</f>
        <v>42982.514356029533</v>
      </c>
      <c r="B29">
        <v>20</v>
      </c>
    </row>
    <row r="31" spans="1:3">
      <c r="A31" s="1">
        <f>($C$31+9412.7233)/0.21942</f>
        <v>42984.793090875944</v>
      </c>
      <c r="B31">
        <v>10</v>
      </c>
      <c r="C31">
        <v>19</v>
      </c>
    </row>
    <row r="32" spans="1:3">
      <c r="A32" s="1">
        <f>($C$31+9412.7233)/0.21942</f>
        <v>42984.793090875944</v>
      </c>
      <c r="B32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cp:lastPrinted>2017-09-05T18:25:28Z</cp:lastPrinted>
  <dcterms:created xsi:type="dcterms:W3CDTF">2017-08-31T21:50:25Z</dcterms:created>
  <dcterms:modified xsi:type="dcterms:W3CDTF">2017-09-05T18:26:55Z</dcterms:modified>
</cp:coreProperties>
</file>