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\\a00143.science.domain\cvp428\Documents\back up May 2014\Documents\Documents\Specialestuderende\Inga\figs for submission\revised manuscript files\"/>
    </mc:Choice>
  </mc:AlternateContent>
  <xr:revisionPtr revIDLastSave="0" documentId="11_1FCD21CFECD25C4CE896A4EF5AE2284DFB41F880" xr6:coauthVersionLast="47" xr6:coauthVersionMax="47" xr10:uidLastSave="{00000000-0000-0000-0000-000000000000}"/>
  <bookViews>
    <workbookView xWindow="0" yWindow="0" windowWidth="19200" windowHeight="6470" tabRatio="993" xr2:uid="{00000000-000D-0000-FFFF-FFFF00000000}"/>
  </bookViews>
  <sheets>
    <sheet name="PO Assay Day 7 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" l="1"/>
  <c r="I69" i="1"/>
  <c r="H69" i="1"/>
  <c r="G69" i="1"/>
  <c r="F69" i="1"/>
  <c r="E69" i="1"/>
  <c r="D69" i="1"/>
  <c r="C69" i="1"/>
  <c r="J68" i="1" l="1"/>
  <c r="I68" i="1"/>
  <c r="H68" i="1"/>
  <c r="G68" i="1"/>
  <c r="E68" i="1"/>
  <c r="D68" i="1"/>
  <c r="C68" i="1"/>
  <c r="J67" i="1"/>
  <c r="I67" i="1"/>
  <c r="H67" i="1"/>
  <c r="G67" i="1"/>
  <c r="E67" i="1"/>
  <c r="D67" i="1"/>
  <c r="C67" i="1"/>
  <c r="J66" i="1"/>
  <c r="I66" i="1"/>
  <c r="H66" i="1"/>
  <c r="G66" i="1"/>
  <c r="E66" i="1"/>
  <c r="D66" i="1"/>
  <c r="C66" i="1"/>
  <c r="J65" i="1"/>
  <c r="I65" i="1"/>
  <c r="H65" i="1"/>
  <c r="G65" i="1"/>
  <c r="E65" i="1"/>
  <c r="D65" i="1"/>
  <c r="C65" i="1"/>
  <c r="J64" i="1"/>
  <c r="I64" i="1"/>
  <c r="H64" i="1"/>
  <c r="G64" i="1"/>
  <c r="E64" i="1"/>
  <c r="D64" i="1"/>
  <c r="C64" i="1"/>
  <c r="J63" i="1"/>
  <c r="I63" i="1"/>
  <c r="H63" i="1"/>
  <c r="G63" i="1"/>
  <c r="E63" i="1"/>
  <c r="D63" i="1"/>
  <c r="C63" i="1"/>
  <c r="J62" i="1"/>
  <c r="I62" i="1"/>
  <c r="H62" i="1"/>
  <c r="G62" i="1"/>
  <c r="E62" i="1"/>
  <c r="D62" i="1"/>
  <c r="C62" i="1"/>
  <c r="J61" i="1"/>
  <c r="I61" i="1"/>
  <c r="H61" i="1"/>
  <c r="G61" i="1"/>
  <c r="E61" i="1"/>
  <c r="D61" i="1"/>
  <c r="C61" i="1"/>
  <c r="J60" i="1"/>
  <c r="I60" i="1"/>
  <c r="H60" i="1"/>
  <c r="G60" i="1"/>
  <c r="E60" i="1"/>
  <c r="D60" i="1"/>
  <c r="C60" i="1"/>
  <c r="J59" i="1"/>
  <c r="I59" i="1"/>
  <c r="H59" i="1"/>
  <c r="G59" i="1"/>
  <c r="E59" i="1"/>
  <c r="D59" i="1"/>
  <c r="C59" i="1"/>
  <c r="J58" i="1"/>
  <c r="I58" i="1"/>
  <c r="H58" i="1"/>
  <c r="G58" i="1"/>
  <c r="E58" i="1"/>
  <c r="D58" i="1"/>
  <c r="C58" i="1"/>
  <c r="J57" i="1"/>
  <c r="I57" i="1"/>
  <c r="H57" i="1"/>
  <c r="G57" i="1"/>
  <c r="E57" i="1"/>
  <c r="D57" i="1"/>
  <c r="C57" i="1"/>
  <c r="J56" i="1"/>
  <c r="I56" i="1"/>
  <c r="H56" i="1"/>
  <c r="G56" i="1"/>
  <c r="E56" i="1"/>
  <c r="D56" i="1"/>
  <c r="C56" i="1"/>
  <c r="J55" i="1"/>
  <c r="I55" i="1"/>
  <c r="H55" i="1"/>
  <c r="G55" i="1"/>
  <c r="E55" i="1"/>
  <c r="D55" i="1"/>
  <c r="C55" i="1"/>
  <c r="J54" i="1"/>
  <c r="I54" i="1"/>
  <c r="H54" i="1"/>
  <c r="G54" i="1"/>
  <c r="E54" i="1"/>
  <c r="D54" i="1"/>
  <c r="C54" i="1"/>
  <c r="J53" i="1"/>
  <c r="I53" i="1"/>
  <c r="H53" i="1"/>
  <c r="G53" i="1"/>
  <c r="E53" i="1"/>
  <c r="D53" i="1"/>
  <c r="C53" i="1"/>
  <c r="J52" i="1"/>
  <c r="I52" i="1"/>
  <c r="H52" i="1"/>
  <c r="G52" i="1"/>
  <c r="E52" i="1"/>
  <c r="D52" i="1"/>
  <c r="C52" i="1"/>
  <c r="J51" i="1"/>
  <c r="I51" i="1"/>
  <c r="H51" i="1"/>
  <c r="G51" i="1"/>
  <c r="E51" i="1"/>
  <c r="D51" i="1"/>
  <c r="C51" i="1"/>
  <c r="J50" i="1"/>
  <c r="I50" i="1"/>
  <c r="H50" i="1"/>
  <c r="G50" i="1"/>
  <c r="E50" i="1"/>
  <c r="D50" i="1"/>
  <c r="C50" i="1"/>
  <c r="J49" i="1"/>
  <c r="I49" i="1"/>
  <c r="H49" i="1"/>
  <c r="G49" i="1"/>
  <c r="E49" i="1"/>
  <c r="D49" i="1"/>
  <c r="C49" i="1"/>
  <c r="J48" i="1"/>
  <c r="I48" i="1"/>
  <c r="H48" i="1"/>
  <c r="G48" i="1"/>
  <c r="E48" i="1"/>
  <c r="D48" i="1"/>
  <c r="C48" i="1"/>
  <c r="J47" i="1"/>
  <c r="I47" i="1"/>
  <c r="H47" i="1"/>
  <c r="G47" i="1"/>
  <c r="E47" i="1"/>
  <c r="D47" i="1"/>
  <c r="C47" i="1"/>
  <c r="J46" i="1"/>
  <c r="I46" i="1"/>
  <c r="H46" i="1"/>
  <c r="G46" i="1"/>
  <c r="E46" i="1"/>
  <c r="D46" i="1"/>
  <c r="C46" i="1"/>
  <c r="J45" i="1"/>
  <c r="I45" i="1"/>
  <c r="H45" i="1"/>
  <c r="G45" i="1"/>
  <c r="E45" i="1"/>
  <c r="D45" i="1"/>
  <c r="C45" i="1"/>
  <c r="J44" i="1"/>
  <c r="I44" i="1"/>
  <c r="H44" i="1"/>
  <c r="G44" i="1"/>
  <c r="E44" i="1"/>
  <c r="D44" i="1"/>
  <c r="C44" i="1"/>
  <c r="J43" i="1"/>
  <c r="I43" i="1"/>
  <c r="H43" i="1"/>
  <c r="G43" i="1"/>
  <c r="E43" i="1"/>
  <c r="D43" i="1"/>
  <c r="C43" i="1"/>
  <c r="J42" i="1"/>
  <c r="I42" i="1"/>
  <c r="H42" i="1"/>
  <c r="G42" i="1"/>
  <c r="E42" i="1"/>
  <c r="D42" i="1"/>
  <c r="C42" i="1"/>
  <c r="J41" i="1"/>
  <c r="I41" i="1"/>
  <c r="H41" i="1"/>
  <c r="G41" i="1"/>
  <c r="E41" i="1"/>
  <c r="D41" i="1"/>
  <c r="C41" i="1"/>
  <c r="J40" i="1"/>
  <c r="I40" i="1"/>
  <c r="H40" i="1"/>
  <c r="G40" i="1"/>
  <c r="E40" i="1"/>
  <c r="D40" i="1"/>
  <c r="C40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J39" i="1"/>
  <c r="I39" i="1"/>
  <c r="H39" i="1"/>
  <c r="G39" i="1"/>
  <c r="E39" i="1"/>
  <c r="D39" i="1"/>
  <c r="C39" i="1"/>
  <c r="J38" i="1"/>
  <c r="I38" i="1"/>
  <c r="H38" i="1"/>
  <c r="G38" i="1"/>
  <c r="E38" i="1"/>
  <c r="D38" i="1"/>
  <c r="C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<sst xmlns="http://schemas.openxmlformats.org/spreadsheetml/2006/main" count="112" uniqueCount="109">
  <si>
    <t>Time</t>
  </si>
  <si>
    <t>Time (s)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</si>
  <si>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</si>
  <si>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</si>
  <si>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</si>
  <si>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</si>
  <si>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</si>
  <si>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</si>
  <si>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</si>
  <si>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</si>
  <si>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</si>
  <si>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</si>
  <si>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</si>
  <si>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</si>
  <si>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</si>
  <si>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</si>
  <si>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</si>
  <si>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</si>
  <si>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</si>
  <si>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</si>
  <si>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</si>
  <si>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</si>
  <si>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</si>
  <si>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</si>
  <si>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</si>
  <si>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</si>
  <si>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</si>
  <si>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</si>
  <si>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</si>
  <si>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</si>
  <si>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</si>
  <si>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</si>
  <si>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</si>
  <si>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</si>
  <si>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</si>
  <si>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</si>
  <si>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</si>
  <si>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</si>
  <si>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</si>
  <si>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</si>
  <si>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</si>
  <si>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</si>
  <si>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</si>
  <si>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</si>
  <si>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</si>
  <si>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</si>
  <si>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</si>
  <si>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</si>
  <si>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</si>
  <si>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</si>
  <si>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</si>
  <si>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</si>
  <si>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</si>
  <si>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</si>
  <si>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</si>
  <si>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</si>
  <si>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</si>
  <si>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</si>
  <si>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</si>
  <si>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</si>
  <si>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</si>
  <si>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</si>
  <si>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</si>
  <si>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</si>
  <si>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</si>
  <si>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</si>
  <si>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</si>
  <si>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</si>
  <si>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</si>
  <si>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</si>
  <si>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</si>
  <si>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</si>
  <si>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</si>
  <si>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</si>
  <si>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</si>
  <si>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</si>
  <si>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</si>
  <si>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</si>
  <si>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</si>
  <si>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</si>
  <si>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</si>
  <si>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</si>
  <si>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</si>
  <si>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</si>
  <si>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</si>
  <si>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</si>
  <si>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</si>
  <si>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</si>
  <si>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</si>
  <si>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</si>
  <si>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</si>
  <si>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</si>
  <si>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</si>
  <si>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</si>
  <si>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</si>
  <si>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</si>
  <si>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</si>
  <si>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</si>
  <si>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</si>
  <si>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24.5</t>
  </si>
  <si>
    <t>28.5</t>
  </si>
  <si>
    <t>U2 1</t>
  </si>
  <si>
    <t>U2 2</t>
  </si>
  <si>
    <t>U2 3</t>
  </si>
  <si>
    <t>U2 4</t>
  </si>
  <si>
    <t>I2 1</t>
  </si>
  <si>
    <t>I2 2</t>
  </si>
  <si>
    <t>I2 3</t>
  </si>
  <si>
    <t>I2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</si>
</sst>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"/>
  </numFmts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9"/>
  <sheetViews>
    <sheetView tabSelected="1" zoomScaleNormal="100" workbookViewId="0">
      <selection activeCell="H87" sqref="H87"/>
    </sheetView>
  </sheetViews>
  <sheetFormatPr defaultRowHeight="14.45"/>
  <cols>
    <col min="2" max="1026" width="8.5703125"/>
  </cols>
  <sheetData>
    <row r="1" spans="2:10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2:100">
      <c r="B2" s="1">
        <v>0</v>
      </c>
      <c r="C2">
        <v>0</v>
      </c>
      <c r="D2" t="s">
        <v>99</v>
      </c>
      <c r="E2">
        <v>0.62649999999999995</v>
      </c>
      <c r="F2">
        <v>1.508</v>
      </c>
      <c r="G2">
        <v>0.76880000000000004</v>
      </c>
      <c r="H2">
        <v>0.81489999999999996</v>
      </c>
      <c r="I2">
        <v>0.70889999999999997</v>
      </c>
      <c r="J2">
        <v>0.7107</v>
      </c>
      <c r="K2">
        <v>0.54120000000000001</v>
      </c>
      <c r="L2">
        <v>7.9799999999999996E-2</v>
      </c>
      <c r="Q2">
        <v>0.33019999999999999</v>
      </c>
      <c r="R2">
        <v>0.50870000000000004</v>
      </c>
      <c r="S2">
        <v>1.0704</v>
      </c>
      <c r="T2">
        <v>1.1141000000000001</v>
      </c>
      <c r="U2">
        <v>0.94099999999999995</v>
      </c>
      <c r="V2">
        <v>1.2733000000000001</v>
      </c>
      <c r="W2">
        <v>0.63949999999999996</v>
      </c>
      <c r="X2">
        <v>0.61619999999999997</v>
      </c>
    </row>
    <row r="3" spans="2:100">
      <c r="B3" s="1">
        <v>1.37731481481481E-3</v>
      </c>
      <c r="C3">
        <v>120</v>
      </c>
      <c r="D3">
        <v>28</v>
      </c>
      <c r="E3">
        <v>0.8004</v>
      </c>
      <c r="F3">
        <v>1.8736999999999999</v>
      </c>
      <c r="G3">
        <v>0.86839999999999995</v>
      </c>
      <c r="H3">
        <v>0.84460000000000002</v>
      </c>
      <c r="I3">
        <v>0.8478</v>
      </c>
      <c r="J3">
        <v>0.75860000000000005</v>
      </c>
      <c r="K3">
        <v>0.57969999999999999</v>
      </c>
      <c r="L3">
        <v>8.2799999999999999E-2</v>
      </c>
      <c r="Q3">
        <v>0.41489999999999999</v>
      </c>
      <c r="R3">
        <v>0.55959999999999999</v>
      </c>
      <c r="S3">
        <v>1.1880999999999999</v>
      </c>
      <c r="T3">
        <v>1.3004</v>
      </c>
      <c r="U3">
        <v>1.3207</v>
      </c>
      <c r="V3">
        <v>1.3118000000000001</v>
      </c>
      <c r="W3">
        <v>0.70469999999999999</v>
      </c>
      <c r="X3">
        <v>0.67789999999999995</v>
      </c>
    </row>
    <row r="4" spans="2:100">
      <c r="B4" s="1">
        <v>2.7546296296296299E-3</v>
      </c>
      <c r="C4">
        <f t="shared" ref="C4:C32" si="0">C3+120</f>
        <v>240</v>
      </c>
      <c r="D4">
        <v>28</v>
      </c>
      <c r="E4">
        <v>0.85599999999999998</v>
      </c>
      <c r="F4">
        <v>1.9601</v>
      </c>
      <c r="G4">
        <v>1.0152000000000001</v>
      </c>
      <c r="H4">
        <v>0.89280000000000004</v>
      </c>
      <c r="I4">
        <v>0.86819999999999997</v>
      </c>
      <c r="J4">
        <v>0.8175</v>
      </c>
      <c r="K4">
        <v>0.60150000000000003</v>
      </c>
      <c r="L4">
        <v>8.4400000000000003E-2</v>
      </c>
      <c r="Q4">
        <v>0.4819</v>
      </c>
      <c r="R4">
        <v>0.63100000000000001</v>
      </c>
      <c r="S4">
        <v>1.3252999999999999</v>
      </c>
      <c r="T4">
        <v>1.4134</v>
      </c>
      <c r="U4">
        <v>1.5585</v>
      </c>
      <c r="V4">
        <v>1.5212000000000001</v>
      </c>
      <c r="W4">
        <v>0.77669999999999995</v>
      </c>
      <c r="X4">
        <v>0.76919999999999999</v>
      </c>
    </row>
    <row r="5" spans="2:100">
      <c r="B5" s="1">
        <v>4.1435185185185203E-3</v>
      </c>
      <c r="C5">
        <f t="shared" si="0"/>
        <v>360</v>
      </c>
      <c r="D5">
        <v>28</v>
      </c>
      <c r="E5">
        <v>0.94520000000000004</v>
      </c>
      <c r="F5">
        <v>2.0428999999999999</v>
      </c>
      <c r="G5">
        <v>1.1409</v>
      </c>
      <c r="H5">
        <v>1.0114000000000001</v>
      </c>
      <c r="I5">
        <v>0.97019999999999995</v>
      </c>
      <c r="J5">
        <v>0.8548</v>
      </c>
      <c r="K5">
        <v>0.68110000000000004</v>
      </c>
      <c r="L5">
        <v>8.5300000000000001E-2</v>
      </c>
      <c r="Q5">
        <v>0.5484</v>
      </c>
      <c r="R5">
        <v>0.71730000000000005</v>
      </c>
      <c r="S5">
        <v>1.4356</v>
      </c>
      <c r="T5">
        <v>1.4886999999999999</v>
      </c>
      <c r="U5">
        <v>1.6225000000000001</v>
      </c>
      <c r="V5">
        <v>1.6800999999999999</v>
      </c>
      <c r="W5">
        <v>0.871</v>
      </c>
      <c r="X5">
        <v>0.86660000000000004</v>
      </c>
    </row>
    <row r="6" spans="2:100">
      <c r="B6" s="1">
        <v>5.5208333333333299E-3</v>
      </c>
      <c r="C6">
        <f t="shared" si="0"/>
        <v>480</v>
      </c>
      <c r="D6">
        <v>28</v>
      </c>
      <c r="E6">
        <v>1.0678000000000001</v>
      </c>
      <c r="F6">
        <v>2.2176</v>
      </c>
      <c r="G6">
        <v>1.2526999999999999</v>
      </c>
      <c r="H6">
        <v>1.1032999999999999</v>
      </c>
      <c r="I6">
        <v>1.0724</v>
      </c>
      <c r="J6">
        <v>0.94689999999999996</v>
      </c>
      <c r="K6">
        <v>0.78639999999999999</v>
      </c>
      <c r="L6">
        <v>8.72E-2</v>
      </c>
      <c r="Q6">
        <v>0.60909999999999997</v>
      </c>
      <c r="R6">
        <v>0.81020000000000003</v>
      </c>
      <c r="S6">
        <v>1.5610999999999999</v>
      </c>
      <c r="T6">
        <v>1.6229</v>
      </c>
      <c r="U6">
        <v>1.8084</v>
      </c>
      <c r="V6">
        <v>1.8061</v>
      </c>
      <c r="W6">
        <v>0.94920000000000004</v>
      </c>
      <c r="X6">
        <v>0.95850000000000002</v>
      </c>
    </row>
    <row r="7" spans="2:100">
      <c r="B7" s="1">
        <v>6.9328703703703696E-3</v>
      </c>
      <c r="C7">
        <f t="shared" si="0"/>
        <v>600</v>
      </c>
      <c r="D7">
        <v>28</v>
      </c>
      <c r="E7">
        <v>1.1495</v>
      </c>
      <c r="F7">
        <v>2.3332999999999999</v>
      </c>
      <c r="G7">
        <v>1.3835999999999999</v>
      </c>
      <c r="H7">
        <v>1.2058</v>
      </c>
      <c r="I7">
        <v>1.1726000000000001</v>
      </c>
      <c r="J7">
        <v>1.0165999999999999</v>
      </c>
      <c r="K7">
        <v>0.89300000000000002</v>
      </c>
      <c r="L7">
        <v>9.1600000000000001E-2</v>
      </c>
      <c r="Q7">
        <v>0.68659999999999999</v>
      </c>
      <c r="R7">
        <v>0.90149999999999997</v>
      </c>
      <c r="S7">
        <v>1.6164000000000001</v>
      </c>
      <c r="T7">
        <v>1.7576000000000001</v>
      </c>
      <c r="U7">
        <v>2.0306000000000002</v>
      </c>
      <c r="V7">
        <v>1.8399000000000001</v>
      </c>
      <c r="W7">
        <v>1.0408999999999999</v>
      </c>
      <c r="X7">
        <v>1.0558000000000001</v>
      </c>
    </row>
    <row r="8" spans="2:100">
      <c r="B8" s="1">
        <v>8.3333333333333297E-3</v>
      </c>
      <c r="C8">
        <f t="shared" si="0"/>
        <v>720</v>
      </c>
      <c r="D8">
        <v>28</v>
      </c>
      <c r="E8">
        <v>1.2806999999999999</v>
      </c>
      <c r="F8">
        <v>2.4550000000000001</v>
      </c>
      <c r="G8">
        <v>1.5049999999999999</v>
      </c>
      <c r="H8">
        <v>1.2817000000000001</v>
      </c>
      <c r="I8">
        <v>1.2837000000000001</v>
      </c>
      <c r="J8">
        <v>1.1049</v>
      </c>
      <c r="K8">
        <v>0.99419999999999997</v>
      </c>
      <c r="L8">
        <v>9.4E-2</v>
      </c>
      <c r="Q8">
        <v>0.76200000000000001</v>
      </c>
      <c r="R8">
        <v>0.99070000000000003</v>
      </c>
      <c r="S8">
        <v>1.6618999999999999</v>
      </c>
      <c r="T8">
        <v>1.8483000000000001</v>
      </c>
      <c r="U8">
        <v>2.2471999999999999</v>
      </c>
      <c r="V8">
        <v>2.0855999999999999</v>
      </c>
      <c r="W8">
        <v>1.1302000000000001</v>
      </c>
      <c r="X8">
        <v>1.1400999999999999</v>
      </c>
    </row>
    <row r="9" spans="2:100">
      <c r="B9" s="1">
        <v>9.7106481481481505E-3</v>
      </c>
      <c r="C9">
        <f t="shared" si="0"/>
        <v>840</v>
      </c>
      <c r="D9">
        <v>28</v>
      </c>
      <c r="E9">
        <v>1.3952</v>
      </c>
      <c r="F9">
        <v>2.5514000000000001</v>
      </c>
      <c r="G9">
        <v>1.5767</v>
      </c>
      <c r="H9">
        <v>1.3090999999999999</v>
      </c>
      <c r="I9">
        <v>1.4009</v>
      </c>
      <c r="J9">
        <v>1.1995</v>
      </c>
      <c r="K9">
        <v>1.0681</v>
      </c>
      <c r="L9">
        <v>9.3799999999999994E-2</v>
      </c>
      <c r="Q9">
        <v>0.82679999999999998</v>
      </c>
      <c r="R9">
        <v>1.073</v>
      </c>
      <c r="S9">
        <v>1.7355</v>
      </c>
      <c r="T9">
        <v>1.9104000000000001</v>
      </c>
      <c r="U9">
        <v>2.3182999999999998</v>
      </c>
      <c r="V9">
        <v>2.2046000000000001</v>
      </c>
      <c r="W9">
        <v>1.2105999999999999</v>
      </c>
      <c r="X9">
        <v>1.2339</v>
      </c>
    </row>
    <row r="10" spans="2:100">
      <c r="B10" s="1">
        <v>1.1111111111111099E-2</v>
      </c>
      <c r="C10">
        <f t="shared" si="0"/>
        <v>960</v>
      </c>
      <c r="D10">
        <v>28</v>
      </c>
      <c r="E10">
        <v>1.5009999999999999</v>
      </c>
      <c r="F10">
        <v>2.6705000000000001</v>
      </c>
      <c r="G10">
        <v>1.6693</v>
      </c>
      <c r="H10">
        <v>1.3947000000000001</v>
      </c>
      <c r="I10">
        <v>1.5192000000000001</v>
      </c>
      <c r="J10">
        <v>1.3056000000000001</v>
      </c>
      <c r="K10">
        <v>1.1424000000000001</v>
      </c>
      <c r="L10">
        <v>9.4299999999999995E-2</v>
      </c>
      <c r="Q10">
        <v>0.88449999999999995</v>
      </c>
      <c r="R10">
        <v>1.1554</v>
      </c>
      <c r="S10">
        <v>1.8452</v>
      </c>
      <c r="T10">
        <v>2.0146999999999999</v>
      </c>
      <c r="U10">
        <v>2.2153999999999998</v>
      </c>
      <c r="V10">
        <v>2.4155000000000002</v>
      </c>
      <c r="W10">
        <v>1.2959000000000001</v>
      </c>
      <c r="X10">
        <v>1.3206</v>
      </c>
    </row>
    <row r="11" spans="2:100">
      <c r="B11" s="1">
        <v>1.2500000000000001E-2</v>
      </c>
      <c r="C11">
        <f t="shared" si="0"/>
        <v>1080</v>
      </c>
      <c r="D11">
        <v>28</v>
      </c>
      <c r="E11">
        <v>1.6012999999999999</v>
      </c>
      <c r="F11">
        <v>2.7444999999999999</v>
      </c>
      <c r="G11">
        <v>1.7754000000000001</v>
      </c>
      <c r="H11">
        <v>1.4907999999999999</v>
      </c>
      <c r="I11">
        <v>1.6127</v>
      </c>
      <c r="J11">
        <v>1.4037999999999999</v>
      </c>
      <c r="K11">
        <v>1.21</v>
      </c>
      <c r="L11">
        <v>9.4600000000000004E-2</v>
      </c>
      <c r="Q11">
        <v>0.92520000000000002</v>
      </c>
      <c r="R11">
        <v>1.2223999999999999</v>
      </c>
      <c r="S11">
        <v>1.9055</v>
      </c>
      <c r="T11">
        <v>2.1379999999999999</v>
      </c>
      <c r="U11">
        <v>2.3454000000000002</v>
      </c>
      <c r="V11">
        <v>2.5863</v>
      </c>
      <c r="W11">
        <v>1.3898999999999999</v>
      </c>
      <c r="X11">
        <v>1.4177</v>
      </c>
    </row>
    <row r="12" spans="2:100">
      <c r="B12" s="1">
        <v>1.38888888888889E-2</v>
      </c>
      <c r="C12">
        <f t="shared" si="0"/>
        <v>1200</v>
      </c>
      <c r="D12">
        <v>28</v>
      </c>
      <c r="E12">
        <v>1.7161999999999999</v>
      </c>
      <c r="F12">
        <v>2.8809</v>
      </c>
      <c r="G12">
        <v>1.8587</v>
      </c>
      <c r="H12">
        <v>1.6102000000000001</v>
      </c>
      <c r="I12">
        <v>1.7201</v>
      </c>
      <c r="J12">
        <v>1.4234</v>
      </c>
      <c r="K12">
        <v>1.2845</v>
      </c>
      <c r="L12">
        <v>9.5200000000000007E-2</v>
      </c>
      <c r="Q12">
        <v>0.95389999999999997</v>
      </c>
      <c r="R12">
        <v>1.2746</v>
      </c>
      <c r="S12">
        <v>1.9307000000000001</v>
      </c>
      <c r="T12">
        <v>2.0445000000000002</v>
      </c>
      <c r="U12">
        <v>2.3574000000000002</v>
      </c>
      <c r="V12">
        <v>2.6278999999999999</v>
      </c>
      <c r="W12">
        <v>1.4694</v>
      </c>
      <c r="X12">
        <v>1.5108999999999999</v>
      </c>
    </row>
    <row r="13" spans="2:100">
      <c r="B13" s="1">
        <v>1.52662037037037E-2</v>
      </c>
      <c r="C13">
        <f t="shared" si="0"/>
        <v>1320</v>
      </c>
      <c r="D13">
        <v>28</v>
      </c>
      <c r="E13">
        <v>1.7876000000000001</v>
      </c>
      <c r="F13">
        <v>2.9432999999999998</v>
      </c>
      <c r="G13">
        <v>1.9478</v>
      </c>
      <c r="H13">
        <v>1.5884</v>
      </c>
      <c r="I13">
        <v>1.8057000000000001</v>
      </c>
      <c r="J13">
        <v>1.4930000000000001</v>
      </c>
      <c r="K13">
        <v>1.3553999999999999</v>
      </c>
      <c r="L13">
        <v>9.5699999999999993E-2</v>
      </c>
      <c r="Q13">
        <v>0.98180000000000001</v>
      </c>
      <c r="R13">
        <v>1.3331</v>
      </c>
      <c r="S13">
        <v>2.04</v>
      </c>
      <c r="T13">
        <v>2.0203000000000002</v>
      </c>
      <c r="U13">
        <v>2.4605999999999999</v>
      </c>
      <c r="V13">
        <v>2.7614999999999998</v>
      </c>
      <c r="W13">
        <v>1.5545</v>
      </c>
      <c r="X13">
        <v>1.5940000000000001</v>
      </c>
    </row>
    <row r="14" spans="2:100">
      <c r="B14" s="1">
        <v>1.66550925925926E-2</v>
      </c>
      <c r="C14">
        <f t="shared" si="0"/>
        <v>1440</v>
      </c>
      <c r="D14">
        <v>28</v>
      </c>
      <c r="E14">
        <v>1.8373999999999999</v>
      </c>
      <c r="F14">
        <v>3.0737999999999999</v>
      </c>
      <c r="G14">
        <v>2.0571000000000002</v>
      </c>
      <c r="H14">
        <v>1.7468999999999999</v>
      </c>
      <c r="I14">
        <v>1.8833</v>
      </c>
      <c r="J14">
        <v>1.5377000000000001</v>
      </c>
      <c r="K14">
        <v>1.4244000000000001</v>
      </c>
      <c r="L14">
        <v>9.64E-2</v>
      </c>
      <c r="Q14">
        <v>1.0227999999999999</v>
      </c>
      <c r="R14">
        <v>1.4065000000000001</v>
      </c>
      <c r="S14">
        <v>2.1556000000000002</v>
      </c>
      <c r="T14">
        <v>2.2368000000000001</v>
      </c>
      <c r="U14">
        <v>2.5476000000000001</v>
      </c>
      <c r="V14">
        <v>2.9045000000000001</v>
      </c>
      <c r="W14">
        <v>1.6349</v>
      </c>
      <c r="X14">
        <v>1.6635</v>
      </c>
    </row>
    <row r="15" spans="2:100">
      <c r="B15" s="1">
        <v>1.8055555555555599E-2</v>
      </c>
      <c r="C15">
        <f t="shared" si="0"/>
        <v>1560</v>
      </c>
      <c r="D15">
        <v>28</v>
      </c>
      <c r="E15">
        <v>1.8667</v>
      </c>
      <c r="F15">
        <v>3.1810999999999998</v>
      </c>
      <c r="G15">
        <v>2.2031999999999998</v>
      </c>
      <c r="H15">
        <v>1.7706</v>
      </c>
      <c r="I15">
        <v>1.9698</v>
      </c>
      <c r="J15">
        <v>1.6584000000000001</v>
      </c>
      <c r="K15">
        <v>1.4904999999999999</v>
      </c>
      <c r="L15">
        <v>9.8599999999999993E-2</v>
      </c>
      <c r="Q15">
        <v>1.0792999999999999</v>
      </c>
      <c r="R15">
        <v>1.4802999999999999</v>
      </c>
      <c r="S15">
        <v>2.2664</v>
      </c>
      <c r="T15">
        <v>2.2789000000000001</v>
      </c>
      <c r="U15">
        <v>2.6741000000000001</v>
      </c>
      <c r="V15">
        <v>2.9034</v>
      </c>
      <c r="W15">
        <v>1.7222999999999999</v>
      </c>
      <c r="X15">
        <v>1.7408999999999999</v>
      </c>
    </row>
    <row r="16" spans="2:100">
      <c r="B16" s="1">
        <v>1.94444444444444E-2</v>
      </c>
      <c r="C16">
        <f t="shared" si="0"/>
        <v>1680</v>
      </c>
      <c r="D16">
        <v>28</v>
      </c>
      <c r="E16">
        <v>1.9591000000000001</v>
      </c>
      <c r="F16">
        <v>3.2422</v>
      </c>
      <c r="G16">
        <v>2.3035999999999999</v>
      </c>
      <c r="H16">
        <v>1.8716999999999999</v>
      </c>
      <c r="I16">
        <v>2.0775999999999999</v>
      </c>
      <c r="J16">
        <v>1.7316</v>
      </c>
      <c r="K16">
        <v>1.5528999999999999</v>
      </c>
      <c r="L16">
        <v>9.9900000000000003E-2</v>
      </c>
      <c r="Q16">
        <v>1.1181000000000001</v>
      </c>
      <c r="R16">
        <v>1.5531999999999999</v>
      </c>
      <c r="S16">
        <v>2.2713000000000001</v>
      </c>
      <c r="T16">
        <v>2.3963000000000001</v>
      </c>
      <c r="U16">
        <v>2.7877000000000001</v>
      </c>
      <c r="V16">
        <v>3.0384000000000002</v>
      </c>
      <c r="W16">
        <v>1.8071999999999999</v>
      </c>
      <c r="X16">
        <v>1.7823</v>
      </c>
    </row>
    <row r="17" spans="2:24">
      <c r="B17" s="1">
        <v>2.08217592592593E-2</v>
      </c>
      <c r="C17">
        <f t="shared" si="0"/>
        <v>1800</v>
      </c>
      <c r="D17">
        <v>28</v>
      </c>
      <c r="E17">
        <v>2.0316000000000001</v>
      </c>
      <c r="F17">
        <v>3.2949000000000002</v>
      </c>
      <c r="G17">
        <v>2.3847</v>
      </c>
      <c r="H17">
        <v>1.9579</v>
      </c>
      <c r="I17">
        <v>2.2035</v>
      </c>
      <c r="J17">
        <v>1.7981</v>
      </c>
      <c r="K17">
        <v>1.6188</v>
      </c>
      <c r="L17">
        <v>0.1004</v>
      </c>
      <c r="Q17">
        <v>1.1559999999999999</v>
      </c>
      <c r="R17">
        <v>1.6232</v>
      </c>
      <c r="S17">
        <v>2.3681000000000001</v>
      </c>
      <c r="T17">
        <v>2.5486</v>
      </c>
      <c r="U17">
        <v>2.8805999999999998</v>
      </c>
      <c r="V17">
        <v>3.0790000000000002</v>
      </c>
      <c r="W17">
        <v>1.8915</v>
      </c>
      <c r="X17">
        <v>1.8514999999999999</v>
      </c>
    </row>
    <row r="18" spans="2:24">
      <c r="B18" s="1">
        <v>2.2222222222222199E-2</v>
      </c>
      <c r="C18">
        <f t="shared" si="0"/>
        <v>1920</v>
      </c>
      <c r="D18">
        <v>28</v>
      </c>
      <c r="E18">
        <v>2.0952999999999999</v>
      </c>
      <c r="F18">
        <v>3.3283</v>
      </c>
      <c r="G18">
        <v>2.4908999999999999</v>
      </c>
      <c r="H18">
        <v>2.0171999999999999</v>
      </c>
      <c r="I18">
        <v>2.3801000000000001</v>
      </c>
      <c r="J18">
        <v>1.8612</v>
      </c>
      <c r="K18">
        <v>1.677</v>
      </c>
      <c r="L18">
        <v>0.1017</v>
      </c>
      <c r="Q18">
        <v>1.2093</v>
      </c>
      <c r="R18">
        <v>1.6936</v>
      </c>
      <c r="S18">
        <v>2.4681000000000002</v>
      </c>
      <c r="T18">
        <v>2.6644000000000001</v>
      </c>
      <c r="U18">
        <v>2.9912999999999998</v>
      </c>
      <c r="V18">
        <v>3.1539000000000001</v>
      </c>
      <c r="W18">
        <v>1.9896</v>
      </c>
      <c r="X18">
        <v>1.9154</v>
      </c>
    </row>
    <row r="19" spans="2:24">
      <c r="B19" s="1">
        <v>2.36111111111111E-2</v>
      </c>
      <c r="C19">
        <f t="shared" si="0"/>
        <v>2040</v>
      </c>
      <c r="D19">
        <v>28</v>
      </c>
      <c r="E19">
        <v>2.1555</v>
      </c>
      <c r="F19">
        <v>3.3675000000000002</v>
      </c>
      <c r="G19">
        <v>2.5777999999999999</v>
      </c>
      <c r="H19">
        <v>2.1168</v>
      </c>
      <c r="I19">
        <v>2.3252999999999999</v>
      </c>
      <c r="J19">
        <v>1.9101999999999999</v>
      </c>
      <c r="K19">
        <v>1.7383</v>
      </c>
      <c r="L19">
        <v>0.10290000000000001</v>
      </c>
      <c r="Q19">
        <v>1.2687999999999999</v>
      </c>
      <c r="R19">
        <v>1.7607999999999999</v>
      </c>
      <c r="S19">
        <v>2.6004</v>
      </c>
      <c r="T19">
        <v>2.7841999999999998</v>
      </c>
      <c r="U19">
        <v>3.0733999999999999</v>
      </c>
      <c r="V19">
        <v>3.1686999999999999</v>
      </c>
      <c r="W19">
        <v>2.1320999999999999</v>
      </c>
      <c r="X19">
        <v>2.0259</v>
      </c>
    </row>
    <row r="20" spans="2:24">
      <c r="B20" s="1">
        <v>2.49884259259259E-2</v>
      </c>
      <c r="C20">
        <f t="shared" si="0"/>
        <v>2160</v>
      </c>
      <c r="D20">
        <v>28</v>
      </c>
      <c r="E20">
        <v>2.2565</v>
      </c>
      <c r="F20">
        <v>3.4413</v>
      </c>
      <c r="G20">
        <v>2.6080999999999999</v>
      </c>
      <c r="H20">
        <v>2.1993</v>
      </c>
      <c r="I20">
        <v>2.3679999999999999</v>
      </c>
      <c r="J20">
        <v>1.9718</v>
      </c>
      <c r="K20">
        <v>1.7923</v>
      </c>
      <c r="L20">
        <v>0.10489999999999999</v>
      </c>
      <c r="Q20">
        <v>1.3496999999999999</v>
      </c>
      <c r="R20">
        <v>1.8499000000000001</v>
      </c>
      <c r="S20">
        <v>2.6372</v>
      </c>
      <c r="T20">
        <v>2.8978999999999999</v>
      </c>
      <c r="U20">
        <v>3.1526999999999998</v>
      </c>
      <c r="V20">
        <v>3.2544</v>
      </c>
      <c r="W20">
        <v>2.2162000000000002</v>
      </c>
      <c r="X20">
        <v>2.0819999999999999</v>
      </c>
    </row>
    <row r="21" spans="2:24">
      <c r="B21" s="1">
        <v>2.6388888888888899E-2</v>
      </c>
      <c r="C21">
        <f t="shared" si="0"/>
        <v>2280</v>
      </c>
      <c r="D21">
        <v>28</v>
      </c>
      <c r="E21">
        <v>2.3338000000000001</v>
      </c>
      <c r="F21">
        <v>3.4540999999999999</v>
      </c>
      <c r="G21">
        <v>2.7027999999999999</v>
      </c>
      <c r="H21">
        <v>2.3066</v>
      </c>
      <c r="I21">
        <v>2.4115000000000002</v>
      </c>
      <c r="J21">
        <v>2.0318000000000001</v>
      </c>
      <c r="K21">
        <v>1.8552999999999999</v>
      </c>
      <c r="L21">
        <v>0.10589999999999999</v>
      </c>
      <c r="Q21">
        <v>1.4172</v>
      </c>
      <c r="R21">
        <v>1.9338</v>
      </c>
      <c r="S21">
        <v>2.7471999999999999</v>
      </c>
      <c r="T21">
        <v>2.9931000000000001</v>
      </c>
      <c r="U21">
        <v>3.2281</v>
      </c>
      <c r="V21">
        <v>3.3014000000000001</v>
      </c>
      <c r="W21">
        <v>2.2627999999999999</v>
      </c>
      <c r="X21">
        <v>2.1004</v>
      </c>
    </row>
    <row r="22" spans="2:24">
      <c r="B22" s="1">
        <v>2.7777777777777801E-2</v>
      </c>
      <c r="C22">
        <f t="shared" si="0"/>
        <v>2400</v>
      </c>
      <c r="D22">
        <v>28</v>
      </c>
      <c r="E22">
        <v>2.4121999999999999</v>
      </c>
      <c r="F22">
        <v>3.4578000000000002</v>
      </c>
      <c r="G22">
        <v>2.8136000000000001</v>
      </c>
      <c r="H22">
        <v>2.3936000000000002</v>
      </c>
      <c r="I22">
        <v>2.5539999999999998</v>
      </c>
      <c r="J22">
        <v>2.0916000000000001</v>
      </c>
      <c r="K22">
        <v>1.9222999999999999</v>
      </c>
      <c r="L22">
        <v>0.1074</v>
      </c>
      <c r="Q22">
        <v>1.5759000000000001</v>
      </c>
      <c r="R22">
        <v>1.9896</v>
      </c>
      <c r="S22">
        <v>2.8376999999999999</v>
      </c>
      <c r="T22">
        <v>3.0672999999999999</v>
      </c>
      <c r="U22">
        <v>3.3504</v>
      </c>
      <c r="V22">
        <v>3.355</v>
      </c>
      <c r="W22">
        <v>2.3157000000000001</v>
      </c>
      <c r="X22">
        <v>2.1234000000000002</v>
      </c>
    </row>
    <row r="23" spans="2:24">
      <c r="B23" s="1">
        <v>2.9166666666666698E-2</v>
      </c>
      <c r="C23">
        <f t="shared" si="0"/>
        <v>2520</v>
      </c>
      <c r="D23">
        <v>28</v>
      </c>
      <c r="E23">
        <v>2.5011999999999999</v>
      </c>
      <c r="F23">
        <v>3.5527000000000002</v>
      </c>
      <c r="G23">
        <v>2.8843999999999999</v>
      </c>
      <c r="H23">
        <v>2.4855999999999998</v>
      </c>
      <c r="I23">
        <v>2.5943999999999998</v>
      </c>
      <c r="J23">
        <v>2.1755</v>
      </c>
      <c r="K23">
        <v>1.9904999999999999</v>
      </c>
      <c r="L23">
        <v>0.1089</v>
      </c>
      <c r="Q23">
        <v>1.8544</v>
      </c>
      <c r="R23">
        <v>2.0554999999999999</v>
      </c>
      <c r="S23">
        <v>2.9077999999999999</v>
      </c>
      <c r="T23">
        <v>3.1355</v>
      </c>
      <c r="U23">
        <v>3.4037000000000002</v>
      </c>
      <c r="V23">
        <v>3.3954</v>
      </c>
      <c r="W23">
        <v>2.3765999999999998</v>
      </c>
      <c r="X23">
        <v>2.202</v>
      </c>
    </row>
    <row r="24" spans="2:24">
      <c r="B24" s="1">
        <v>3.05555555555556E-2</v>
      </c>
      <c r="C24">
        <f t="shared" si="0"/>
        <v>2640</v>
      </c>
      <c r="D24">
        <v>28</v>
      </c>
      <c r="E24">
        <v>2.5743999999999998</v>
      </c>
      <c r="F24">
        <v>3.5647000000000002</v>
      </c>
      <c r="G24">
        <v>2.8429000000000002</v>
      </c>
      <c r="H24">
        <v>2.5464000000000002</v>
      </c>
      <c r="I24">
        <v>2.5518000000000001</v>
      </c>
      <c r="J24">
        <v>2.2427000000000001</v>
      </c>
      <c r="K24">
        <v>2.0558999999999998</v>
      </c>
      <c r="L24">
        <v>0.11</v>
      </c>
      <c r="Q24">
        <v>1.9177</v>
      </c>
      <c r="R24">
        <v>2.1044</v>
      </c>
      <c r="S24">
        <v>2.9742000000000002</v>
      </c>
      <c r="T24">
        <v>3.1951000000000001</v>
      </c>
      <c r="U24">
        <v>3.4472</v>
      </c>
      <c r="V24">
        <v>3.4613</v>
      </c>
      <c r="W24">
        <v>2.3835999999999999</v>
      </c>
      <c r="X24">
        <v>2.1434000000000002</v>
      </c>
    </row>
    <row r="25" spans="2:24">
      <c r="B25" s="1">
        <v>3.1932870370370403E-2</v>
      </c>
      <c r="C25">
        <f t="shared" si="0"/>
        <v>2760</v>
      </c>
      <c r="D25">
        <v>28</v>
      </c>
      <c r="E25">
        <v>2.6610999999999998</v>
      </c>
      <c r="F25">
        <v>3.5680000000000001</v>
      </c>
      <c r="G25">
        <v>2.887</v>
      </c>
      <c r="H25">
        <v>2.6303999999999998</v>
      </c>
      <c r="I25">
        <v>2.6520000000000001</v>
      </c>
      <c r="J25">
        <v>2.3166000000000002</v>
      </c>
      <c r="K25">
        <v>2.1145999999999998</v>
      </c>
      <c r="L25">
        <v>0.11119999999999999</v>
      </c>
      <c r="Q25">
        <v>1.7902</v>
      </c>
      <c r="R25">
        <v>2.1644000000000001</v>
      </c>
      <c r="S25">
        <v>3.0430000000000001</v>
      </c>
      <c r="T25">
        <v>3.2408999999999999</v>
      </c>
      <c r="U25">
        <v>3.5615999999999999</v>
      </c>
      <c r="V25">
        <v>3.5167999999999999</v>
      </c>
      <c r="W25">
        <v>2.4918999999999998</v>
      </c>
      <c r="X25">
        <v>2.2907000000000002</v>
      </c>
    </row>
    <row r="26" spans="2:24">
      <c r="B26" s="1">
        <v>3.3321759259259301E-2</v>
      </c>
      <c r="C26">
        <f t="shared" si="0"/>
        <v>2880</v>
      </c>
      <c r="D26">
        <v>28</v>
      </c>
      <c r="E26">
        <v>2.7490000000000001</v>
      </c>
      <c r="F26">
        <v>3.6219999999999999</v>
      </c>
      <c r="G26">
        <v>3.0154999999999998</v>
      </c>
      <c r="H26">
        <v>2.7256</v>
      </c>
      <c r="I26">
        <v>2.7160000000000002</v>
      </c>
      <c r="J26">
        <v>2.3841000000000001</v>
      </c>
      <c r="K26">
        <v>2.1861000000000002</v>
      </c>
      <c r="L26">
        <v>0.1125</v>
      </c>
      <c r="Q26">
        <v>1.7929999999999999</v>
      </c>
      <c r="R26">
        <v>2.2288999999999999</v>
      </c>
      <c r="S26">
        <v>3.1274000000000002</v>
      </c>
      <c r="T26">
        <v>3.2968999999999999</v>
      </c>
      <c r="U26">
        <v>3.6105</v>
      </c>
      <c r="V26">
        <v>3.5935000000000001</v>
      </c>
      <c r="W26">
        <v>2.6223000000000001</v>
      </c>
      <c r="X26">
        <v>2.3933</v>
      </c>
    </row>
    <row r="27" spans="2:24">
      <c r="B27" s="1">
        <v>3.4722222222222203E-2</v>
      </c>
      <c r="C27">
        <f t="shared" si="0"/>
        <v>3000</v>
      </c>
      <c r="D27">
        <v>28</v>
      </c>
      <c r="E27">
        <v>2.8184999999999998</v>
      </c>
      <c r="F27">
        <v>3.6294</v>
      </c>
      <c r="G27">
        <v>3.0901000000000001</v>
      </c>
      <c r="H27">
        <v>2.7706</v>
      </c>
      <c r="I27">
        <v>2.8146</v>
      </c>
      <c r="J27">
        <v>2.4552</v>
      </c>
      <c r="K27">
        <v>2.2103999999999999</v>
      </c>
      <c r="L27">
        <v>0.11360000000000001</v>
      </c>
      <c r="Q27">
        <v>1.6859</v>
      </c>
      <c r="R27">
        <v>2.2949999999999999</v>
      </c>
      <c r="S27">
        <v>3.1991999999999998</v>
      </c>
      <c r="T27">
        <v>3.3597999999999999</v>
      </c>
      <c r="U27">
        <v>3.6581000000000001</v>
      </c>
      <c r="V27">
        <v>3.6143999999999998</v>
      </c>
      <c r="W27">
        <v>2.6507999999999998</v>
      </c>
      <c r="X27">
        <v>2.5495999999999999</v>
      </c>
    </row>
    <row r="28" spans="2:24">
      <c r="B28" s="1">
        <v>3.6111111111111101E-2</v>
      </c>
      <c r="C28">
        <f t="shared" si="0"/>
        <v>3120</v>
      </c>
      <c r="D28" t="s">
        <v>100</v>
      </c>
      <c r="E28">
        <v>2.8896000000000002</v>
      </c>
      <c r="F28">
        <v>3.6360999999999999</v>
      </c>
      <c r="G28">
        <v>3.1305000000000001</v>
      </c>
      <c r="H28">
        <v>2.8283999999999998</v>
      </c>
      <c r="I28">
        <v>2.9075000000000002</v>
      </c>
      <c r="J28">
        <v>2.5223</v>
      </c>
      <c r="K28">
        <v>2.2765</v>
      </c>
      <c r="L28">
        <v>0.1149</v>
      </c>
      <c r="Q28">
        <v>1.7214</v>
      </c>
      <c r="R28">
        <v>2.3534000000000002</v>
      </c>
      <c r="S28">
        <v>3.2303999999999999</v>
      </c>
      <c r="T28">
        <v>3.4238</v>
      </c>
      <c r="U28">
        <v>3.6549</v>
      </c>
      <c r="V28">
        <v>3.6454</v>
      </c>
      <c r="W28">
        <v>2.7749000000000001</v>
      </c>
      <c r="X28">
        <v>2.6597</v>
      </c>
    </row>
    <row r="29" spans="2:24">
      <c r="B29" s="1">
        <v>3.7488425925925897E-2</v>
      </c>
      <c r="C29">
        <f t="shared" si="0"/>
        <v>3240</v>
      </c>
      <c r="D29" t="s">
        <v>100</v>
      </c>
      <c r="E29">
        <v>2.9550999999999998</v>
      </c>
      <c r="F29">
        <v>3.6240999999999999</v>
      </c>
      <c r="G29">
        <v>3.1549999999999998</v>
      </c>
      <c r="H29">
        <v>2.8889</v>
      </c>
      <c r="I29">
        <v>2.9838</v>
      </c>
      <c r="J29">
        <v>2.5972</v>
      </c>
      <c r="K29">
        <v>2.3292000000000002</v>
      </c>
      <c r="L29">
        <v>0.11650000000000001</v>
      </c>
      <c r="Q29">
        <v>1.7945</v>
      </c>
      <c r="R29">
        <v>2.4375</v>
      </c>
      <c r="S29">
        <v>3.2966000000000002</v>
      </c>
      <c r="T29">
        <v>3.4942000000000002</v>
      </c>
      <c r="U29">
        <v>3.7252000000000001</v>
      </c>
      <c r="V29">
        <v>3.6396000000000002</v>
      </c>
      <c r="W29">
        <v>2.8161</v>
      </c>
      <c r="X29">
        <v>2.5916999999999999</v>
      </c>
    </row>
    <row r="30" spans="2:24">
      <c r="B30" s="1">
        <v>3.8888888888888903E-2</v>
      </c>
      <c r="C30">
        <f t="shared" si="0"/>
        <v>3360</v>
      </c>
      <c r="D30" t="s">
        <v>100</v>
      </c>
      <c r="E30">
        <v>3.0114999999999998</v>
      </c>
      <c r="F30">
        <v>3.6414</v>
      </c>
      <c r="G30">
        <v>3.2288000000000001</v>
      </c>
      <c r="H30">
        <v>2.9443999999999999</v>
      </c>
      <c r="I30">
        <v>3.0326</v>
      </c>
      <c r="J30">
        <v>2.6614</v>
      </c>
      <c r="K30">
        <v>2.3058999999999998</v>
      </c>
      <c r="L30">
        <v>0.1182</v>
      </c>
      <c r="Q30">
        <v>1.8805000000000001</v>
      </c>
      <c r="R30">
        <v>2.5165999999999999</v>
      </c>
      <c r="S30">
        <v>3.3334999999999999</v>
      </c>
      <c r="T30">
        <v>3.5442</v>
      </c>
      <c r="U30">
        <v>3.73</v>
      </c>
      <c r="V30">
        <v>3.6776</v>
      </c>
      <c r="W30">
        <v>2.7841999999999998</v>
      </c>
      <c r="X30">
        <v>2.4777999999999998</v>
      </c>
    </row>
    <row r="31" spans="2:24">
      <c r="B31" s="1">
        <v>4.0277777777777801E-2</v>
      </c>
      <c r="C31">
        <f t="shared" si="0"/>
        <v>3480</v>
      </c>
      <c r="D31">
        <v>29</v>
      </c>
      <c r="E31">
        <v>3.0836000000000001</v>
      </c>
      <c r="F31">
        <v>3.6648000000000001</v>
      </c>
      <c r="G31">
        <v>3.3054000000000001</v>
      </c>
      <c r="H31">
        <v>3.0514999999999999</v>
      </c>
      <c r="I31">
        <v>3.0611000000000002</v>
      </c>
      <c r="J31">
        <v>2.7370000000000001</v>
      </c>
      <c r="K31">
        <v>2.3420000000000001</v>
      </c>
      <c r="L31">
        <v>0.11940000000000001</v>
      </c>
      <c r="Q31">
        <v>1.9535</v>
      </c>
      <c r="R31">
        <v>2.6352000000000002</v>
      </c>
      <c r="S31">
        <v>3.3917000000000002</v>
      </c>
      <c r="T31">
        <v>3.5573999999999999</v>
      </c>
      <c r="U31">
        <v>3.7704</v>
      </c>
      <c r="V31">
        <v>3.6730999999999998</v>
      </c>
      <c r="W31">
        <v>2.7111999999999998</v>
      </c>
      <c r="X31">
        <v>2.7040000000000002</v>
      </c>
    </row>
    <row r="32" spans="2:24">
      <c r="B32" s="1">
        <v>4.1666666666666699E-2</v>
      </c>
      <c r="C32">
        <f t="shared" si="0"/>
        <v>3600</v>
      </c>
      <c r="D32">
        <v>29</v>
      </c>
      <c r="E32">
        <v>3.1463999999999999</v>
      </c>
      <c r="F32">
        <v>3.6566999999999998</v>
      </c>
      <c r="G32">
        <v>3.3614000000000002</v>
      </c>
      <c r="H32">
        <v>3.1105999999999998</v>
      </c>
      <c r="I32">
        <v>3.1156999999999999</v>
      </c>
      <c r="J32">
        <v>2.8039000000000001</v>
      </c>
      <c r="K32">
        <v>2.3898999999999999</v>
      </c>
      <c r="L32">
        <v>0.1205</v>
      </c>
      <c r="Q32">
        <v>2.0331999999999999</v>
      </c>
      <c r="R32">
        <v>2.7574000000000001</v>
      </c>
      <c r="S32">
        <v>3.4173</v>
      </c>
      <c r="T32">
        <v>3.6084000000000001</v>
      </c>
      <c r="U32">
        <v>3.7685</v>
      </c>
      <c r="V32">
        <v>3.6831</v>
      </c>
      <c r="W32">
        <v>2.7503000000000002</v>
      </c>
      <c r="X32">
        <v>2.8069000000000002</v>
      </c>
    </row>
    <row r="37" spans="1:10">
      <c r="B37" t="s">
        <v>1</v>
      </c>
      <c r="C37" t="s">
        <v>101</v>
      </c>
      <c r="D37" t="s">
        <v>102</v>
      </c>
      <c r="E37" t="s">
        <v>103</v>
      </c>
      <c r="F37" t="s">
        <v>104</v>
      </c>
      <c r="G37" t="s">
        <v>105</v>
      </c>
      <c r="H37" t="s">
        <v>106</v>
      </c>
      <c r="I37" t="s">
        <v>107</v>
      </c>
      <c r="J37" t="s">
        <v>108</v>
      </c>
    </row>
    <row r="38" spans="1:10">
      <c r="A38">
        <v>0</v>
      </c>
      <c r="B38">
        <v>0</v>
      </c>
      <c r="C38">
        <f t="shared" ref="C38:C68" si="1">(E2+F2)/2</f>
        <v>1.06725</v>
      </c>
      <c r="D38">
        <f t="shared" ref="D38:D68" si="2">(G2+H2)/2</f>
        <v>0.79184999999999994</v>
      </c>
      <c r="E38">
        <f t="shared" ref="E38:E68" si="3">(I2+J2)/2</f>
        <v>0.70979999999999999</v>
      </c>
      <c r="F38">
        <v>0.54120000000000001</v>
      </c>
      <c r="G38">
        <f t="shared" ref="G38:G68" si="4">(Q2+R2)/2</f>
        <v>0.41944999999999999</v>
      </c>
      <c r="H38">
        <f t="shared" ref="H38:H68" si="5">(S2+T2)/2</f>
        <v>1.0922499999999999</v>
      </c>
      <c r="I38">
        <f t="shared" ref="I38:I68" si="6">(U2+V2)/2</f>
        <v>1.1071500000000001</v>
      </c>
      <c r="J38">
        <f t="shared" ref="J38:J68" si="7">(W2+X2)/2</f>
        <v>0.62785000000000002</v>
      </c>
    </row>
    <row r="39" spans="1:10">
      <c r="A39">
        <v>2</v>
      </c>
      <c r="B39">
        <v>120</v>
      </c>
      <c r="C39">
        <f t="shared" si="1"/>
        <v>1.3370500000000001</v>
      </c>
      <c r="D39">
        <f t="shared" si="2"/>
        <v>0.85650000000000004</v>
      </c>
      <c r="E39">
        <f t="shared" si="3"/>
        <v>0.80320000000000003</v>
      </c>
      <c r="F39">
        <v>0.57969999999999999</v>
      </c>
      <c r="G39">
        <f t="shared" si="4"/>
        <v>0.48724999999999996</v>
      </c>
      <c r="H39">
        <f t="shared" si="5"/>
        <v>1.2442500000000001</v>
      </c>
      <c r="I39">
        <f t="shared" si="6"/>
        <v>1.3162500000000001</v>
      </c>
      <c r="J39">
        <f t="shared" si="7"/>
        <v>0.69130000000000003</v>
      </c>
    </row>
    <row r="40" spans="1:10">
      <c r="A40">
        <v>4</v>
      </c>
      <c r="B40">
        <f t="shared" ref="B40:B68" si="8">B39+120</f>
        <v>240</v>
      </c>
      <c r="C40">
        <f t="shared" si="1"/>
        <v>1.40805</v>
      </c>
      <c r="D40">
        <f t="shared" si="2"/>
        <v>0.95400000000000007</v>
      </c>
      <c r="E40">
        <f t="shared" si="3"/>
        <v>0.84284999999999999</v>
      </c>
      <c r="F40">
        <v>0.60150000000000003</v>
      </c>
      <c r="G40">
        <f t="shared" si="4"/>
        <v>0.55645</v>
      </c>
      <c r="H40">
        <f t="shared" si="5"/>
        <v>1.3693499999999998</v>
      </c>
      <c r="I40">
        <f t="shared" si="6"/>
        <v>1.5398499999999999</v>
      </c>
      <c r="J40">
        <f t="shared" si="7"/>
        <v>0.77295000000000003</v>
      </c>
    </row>
    <row r="41" spans="1:10">
      <c r="A41">
        <v>6</v>
      </c>
      <c r="B41">
        <f t="shared" si="8"/>
        <v>360</v>
      </c>
      <c r="C41">
        <f t="shared" si="1"/>
        <v>1.4940500000000001</v>
      </c>
      <c r="D41">
        <f t="shared" si="2"/>
        <v>1.0761500000000002</v>
      </c>
      <c r="E41">
        <f t="shared" si="3"/>
        <v>0.91249999999999998</v>
      </c>
      <c r="F41">
        <v>0.68110000000000004</v>
      </c>
      <c r="G41">
        <f t="shared" si="4"/>
        <v>0.63285000000000002</v>
      </c>
      <c r="H41">
        <f t="shared" si="5"/>
        <v>1.4621499999999998</v>
      </c>
      <c r="I41">
        <f t="shared" si="6"/>
        <v>1.6513</v>
      </c>
      <c r="J41">
        <f t="shared" si="7"/>
        <v>0.86880000000000002</v>
      </c>
    </row>
    <row r="42" spans="1:10">
      <c r="A42">
        <v>8</v>
      </c>
      <c r="B42">
        <f t="shared" si="8"/>
        <v>480</v>
      </c>
      <c r="C42">
        <f t="shared" si="1"/>
        <v>1.6427</v>
      </c>
      <c r="D42">
        <f t="shared" si="2"/>
        <v>1.1779999999999999</v>
      </c>
      <c r="E42">
        <f t="shared" si="3"/>
        <v>1.0096499999999999</v>
      </c>
      <c r="F42">
        <v>0.78639999999999999</v>
      </c>
      <c r="G42">
        <f t="shared" si="4"/>
        <v>0.70965</v>
      </c>
      <c r="H42">
        <f t="shared" si="5"/>
        <v>1.5920000000000001</v>
      </c>
      <c r="I42">
        <f t="shared" si="6"/>
        <v>1.80725</v>
      </c>
      <c r="J42">
        <f t="shared" si="7"/>
        <v>0.95385000000000009</v>
      </c>
    </row>
    <row r="43" spans="1:10">
      <c r="A43">
        <v>10</v>
      </c>
      <c r="B43">
        <f t="shared" si="8"/>
        <v>600</v>
      </c>
      <c r="C43">
        <f t="shared" si="1"/>
        <v>1.7414000000000001</v>
      </c>
      <c r="D43">
        <f t="shared" si="2"/>
        <v>1.2947</v>
      </c>
      <c r="E43">
        <f t="shared" si="3"/>
        <v>1.0946</v>
      </c>
      <c r="F43">
        <v>0.89300000000000002</v>
      </c>
      <c r="G43">
        <f t="shared" si="4"/>
        <v>0.79404999999999992</v>
      </c>
      <c r="H43">
        <f t="shared" si="5"/>
        <v>1.6870000000000001</v>
      </c>
      <c r="I43">
        <f t="shared" si="6"/>
        <v>1.9352500000000001</v>
      </c>
      <c r="J43">
        <f t="shared" si="7"/>
        <v>1.0483500000000001</v>
      </c>
    </row>
    <row r="44" spans="1:10">
      <c r="A44">
        <v>12</v>
      </c>
      <c r="B44">
        <f t="shared" si="8"/>
        <v>720</v>
      </c>
      <c r="C44">
        <f t="shared" si="1"/>
        <v>1.86785</v>
      </c>
      <c r="D44">
        <f t="shared" si="2"/>
        <v>1.3933499999999999</v>
      </c>
      <c r="E44">
        <f t="shared" si="3"/>
        <v>1.1943000000000001</v>
      </c>
      <c r="F44">
        <v>0.99419999999999997</v>
      </c>
      <c r="G44">
        <f t="shared" si="4"/>
        <v>0.87634999999999996</v>
      </c>
      <c r="H44">
        <f t="shared" si="5"/>
        <v>1.7551000000000001</v>
      </c>
      <c r="I44">
        <f t="shared" si="6"/>
        <v>2.1663999999999999</v>
      </c>
      <c r="J44">
        <f t="shared" si="7"/>
        <v>1.1351499999999999</v>
      </c>
    </row>
    <row r="45" spans="1:10">
      <c r="A45">
        <v>14</v>
      </c>
      <c r="B45">
        <f t="shared" si="8"/>
        <v>840</v>
      </c>
      <c r="C45">
        <f t="shared" si="1"/>
        <v>1.9733000000000001</v>
      </c>
      <c r="D45">
        <f t="shared" si="2"/>
        <v>1.4428999999999998</v>
      </c>
      <c r="E45">
        <f t="shared" si="3"/>
        <v>1.3002</v>
      </c>
      <c r="F45">
        <v>1.0681</v>
      </c>
      <c r="G45">
        <f t="shared" si="4"/>
        <v>0.94989999999999997</v>
      </c>
      <c r="H45">
        <f t="shared" si="5"/>
        <v>1.8229500000000001</v>
      </c>
      <c r="I45">
        <f t="shared" si="6"/>
        <v>2.26145</v>
      </c>
      <c r="J45">
        <f t="shared" si="7"/>
        <v>1.2222499999999998</v>
      </c>
    </row>
    <row r="46" spans="1:10">
      <c r="A46">
        <v>16</v>
      </c>
      <c r="B46">
        <f t="shared" si="8"/>
        <v>960</v>
      </c>
      <c r="C46">
        <f t="shared" si="1"/>
        <v>2.08575</v>
      </c>
      <c r="D46">
        <f t="shared" si="2"/>
        <v>1.532</v>
      </c>
      <c r="E46">
        <f t="shared" si="3"/>
        <v>1.4124000000000001</v>
      </c>
      <c r="F46">
        <v>1.1424000000000001</v>
      </c>
      <c r="G46">
        <f t="shared" si="4"/>
        <v>1.0199499999999999</v>
      </c>
      <c r="H46">
        <f t="shared" si="5"/>
        <v>1.9299499999999998</v>
      </c>
      <c r="I46">
        <f t="shared" si="6"/>
        <v>2.3154500000000002</v>
      </c>
      <c r="J46">
        <f t="shared" si="7"/>
        <v>1.3082500000000001</v>
      </c>
    </row>
    <row r="47" spans="1:10">
      <c r="A47">
        <v>18</v>
      </c>
      <c r="B47">
        <f t="shared" si="8"/>
        <v>1080</v>
      </c>
      <c r="C47">
        <f t="shared" si="1"/>
        <v>2.1728999999999998</v>
      </c>
      <c r="D47">
        <f t="shared" si="2"/>
        <v>1.6331</v>
      </c>
      <c r="E47">
        <f t="shared" si="3"/>
        <v>1.5082499999999999</v>
      </c>
      <c r="F47">
        <v>1.21</v>
      </c>
      <c r="G47">
        <f t="shared" si="4"/>
        <v>1.0737999999999999</v>
      </c>
      <c r="H47">
        <f t="shared" si="5"/>
        <v>2.0217499999999999</v>
      </c>
      <c r="I47">
        <f t="shared" si="6"/>
        <v>2.4658500000000001</v>
      </c>
      <c r="J47">
        <f t="shared" si="7"/>
        <v>1.4037999999999999</v>
      </c>
    </row>
    <row r="48" spans="1:10">
      <c r="A48">
        <v>20</v>
      </c>
      <c r="B48">
        <f t="shared" si="8"/>
        <v>1200</v>
      </c>
      <c r="C48">
        <f t="shared" si="1"/>
        <v>2.2985500000000001</v>
      </c>
      <c r="D48">
        <f t="shared" si="2"/>
        <v>1.73445</v>
      </c>
      <c r="E48">
        <f t="shared" si="3"/>
        <v>1.57175</v>
      </c>
      <c r="F48">
        <v>1.2845</v>
      </c>
      <c r="G48">
        <f t="shared" si="4"/>
        <v>1.11425</v>
      </c>
      <c r="H48">
        <f t="shared" si="5"/>
        <v>1.9876</v>
      </c>
      <c r="I48">
        <f t="shared" si="6"/>
        <v>2.4926500000000003</v>
      </c>
      <c r="J48">
        <f t="shared" si="7"/>
        <v>1.4901499999999999</v>
      </c>
    </row>
    <row r="49" spans="1:10">
      <c r="A49">
        <v>22</v>
      </c>
      <c r="B49">
        <f t="shared" si="8"/>
        <v>1320</v>
      </c>
      <c r="C49">
        <f t="shared" si="1"/>
        <v>2.3654500000000001</v>
      </c>
      <c r="D49">
        <f t="shared" si="2"/>
        <v>1.7681</v>
      </c>
      <c r="E49">
        <f t="shared" si="3"/>
        <v>1.6493500000000001</v>
      </c>
      <c r="F49">
        <v>1.3553999999999999</v>
      </c>
      <c r="G49">
        <f t="shared" si="4"/>
        <v>1.1574499999999999</v>
      </c>
      <c r="H49">
        <f t="shared" si="5"/>
        <v>2.0301499999999999</v>
      </c>
      <c r="I49">
        <f t="shared" si="6"/>
        <v>2.6110499999999996</v>
      </c>
      <c r="J49">
        <f t="shared" si="7"/>
        <v>1.5742500000000001</v>
      </c>
    </row>
    <row r="50" spans="1:10">
      <c r="A50">
        <v>24</v>
      </c>
      <c r="B50">
        <f t="shared" si="8"/>
        <v>1440</v>
      </c>
      <c r="C50">
        <f t="shared" si="1"/>
        <v>2.4556</v>
      </c>
      <c r="D50">
        <f t="shared" si="2"/>
        <v>1.9020000000000001</v>
      </c>
      <c r="E50">
        <f t="shared" si="3"/>
        <v>1.7105000000000001</v>
      </c>
      <c r="F50">
        <v>1.4244000000000001</v>
      </c>
      <c r="G50">
        <f t="shared" si="4"/>
        <v>1.21465</v>
      </c>
      <c r="H50">
        <f t="shared" si="5"/>
        <v>2.1962000000000002</v>
      </c>
      <c r="I50">
        <f t="shared" si="6"/>
        <v>2.7260499999999999</v>
      </c>
      <c r="J50">
        <f t="shared" si="7"/>
        <v>1.6492</v>
      </c>
    </row>
    <row r="51" spans="1:10">
      <c r="A51">
        <v>26</v>
      </c>
      <c r="B51">
        <f t="shared" si="8"/>
        <v>1560</v>
      </c>
      <c r="C51">
        <f t="shared" si="1"/>
        <v>2.5238999999999998</v>
      </c>
      <c r="D51">
        <f t="shared" si="2"/>
        <v>1.9868999999999999</v>
      </c>
      <c r="E51">
        <f t="shared" si="3"/>
        <v>1.8141</v>
      </c>
      <c r="F51">
        <v>1.4904999999999999</v>
      </c>
      <c r="G51">
        <f t="shared" si="4"/>
        <v>1.2797999999999998</v>
      </c>
      <c r="H51">
        <f t="shared" si="5"/>
        <v>2.2726500000000001</v>
      </c>
      <c r="I51">
        <f t="shared" si="6"/>
        <v>2.7887500000000003</v>
      </c>
      <c r="J51">
        <f t="shared" si="7"/>
        <v>1.7315999999999998</v>
      </c>
    </row>
    <row r="52" spans="1:10">
      <c r="A52">
        <v>28</v>
      </c>
      <c r="B52">
        <f t="shared" si="8"/>
        <v>1680</v>
      </c>
      <c r="C52">
        <f t="shared" si="1"/>
        <v>2.6006499999999999</v>
      </c>
      <c r="D52">
        <f t="shared" si="2"/>
        <v>2.08765</v>
      </c>
      <c r="E52">
        <f t="shared" si="3"/>
        <v>1.9045999999999998</v>
      </c>
      <c r="F52">
        <v>1.5528999999999999</v>
      </c>
      <c r="G52">
        <f t="shared" si="4"/>
        <v>1.33565</v>
      </c>
      <c r="H52">
        <f t="shared" si="5"/>
        <v>2.3338000000000001</v>
      </c>
      <c r="I52">
        <f t="shared" si="6"/>
        <v>2.9130500000000001</v>
      </c>
      <c r="J52">
        <f t="shared" si="7"/>
        <v>1.7947500000000001</v>
      </c>
    </row>
    <row r="53" spans="1:10">
      <c r="A53">
        <v>30</v>
      </c>
      <c r="B53">
        <f t="shared" si="8"/>
        <v>1800</v>
      </c>
      <c r="C53">
        <f t="shared" si="1"/>
        <v>2.6632500000000001</v>
      </c>
      <c r="D53">
        <f t="shared" si="2"/>
        <v>2.1713</v>
      </c>
      <c r="E53">
        <f t="shared" si="3"/>
        <v>2.0007999999999999</v>
      </c>
      <c r="F53">
        <v>1.6188</v>
      </c>
      <c r="G53">
        <f t="shared" si="4"/>
        <v>1.3895999999999999</v>
      </c>
      <c r="H53">
        <f t="shared" si="5"/>
        <v>2.4583500000000003</v>
      </c>
      <c r="I53">
        <f t="shared" si="6"/>
        <v>2.9798</v>
      </c>
      <c r="J53">
        <f t="shared" si="7"/>
        <v>1.8714999999999999</v>
      </c>
    </row>
    <row r="54" spans="1:10">
      <c r="A54">
        <v>32</v>
      </c>
      <c r="B54">
        <f t="shared" si="8"/>
        <v>1920</v>
      </c>
      <c r="C54">
        <f t="shared" si="1"/>
        <v>2.7118000000000002</v>
      </c>
      <c r="D54">
        <f t="shared" si="2"/>
        <v>2.2540499999999999</v>
      </c>
      <c r="E54">
        <f t="shared" si="3"/>
        <v>2.1206499999999999</v>
      </c>
      <c r="F54">
        <v>1.677</v>
      </c>
      <c r="G54">
        <f t="shared" si="4"/>
        <v>1.4514499999999999</v>
      </c>
      <c r="H54">
        <f t="shared" si="5"/>
        <v>2.5662500000000001</v>
      </c>
      <c r="I54">
        <f t="shared" si="6"/>
        <v>3.0726</v>
      </c>
      <c r="J54">
        <f t="shared" si="7"/>
        <v>1.9525000000000001</v>
      </c>
    </row>
    <row r="55" spans="1:10">
      <c r="A55">
        <v>34</v>
      </c>
      <c r="B55">
        <f t="shared" si="8"/>
        <v>2040</v>
      </c>
      <c r="C55">
        <f t="shared" si="1"/>
        <v>2.7614999999999998</v>
      </c>
      <c r="D55">
        <f t="shared" si="2"/>
        <v>2.3472999999999997</v>
      </c>
      <c r="E55">
        <f t="shared" si="3"/>
        <v>2.11775</v>
      </c>
      <c r="F55">
        <v>1.7383</v>
      </c>
      <c r="G55">
        <f t="shared" si="4"/>
        <v>1.5147999999999999</v>
      </c>
      <c r="H55">
        <f t="shared" si="5"/>
        <v>2.6922999999999999</v>
      </c>
      <c r="I55">
        <f t="shared" si="6"/>
        <v>3.1210499999999999</v>
      </c>
      <c r="J55">
        <f t="shared" si="7"/>
        <v>2.0789999999999997</v>
      </c>
    </row>
    <row r="56" spans="1:10">
      <c r="A56">
        <v>36</v>
      </c>
      <c r="B56">
        <f t="shared" si="8"/>
        <v>2160</v>
      </c>
      <c r="C56">
        <f t="shared" si="1"/>
        <v>2.8489</v>
      </c>
      <c r="D56">
        <f t="shared" si="2"/>
        <v>2.4036999999999997</v>
      </c>
      <c r="E56">
        <f t="shared" si="3"/>
        <v>2.1699000000000002</v>
      </c>
      <c r="F56">
        <v>1.7923</v>
      </c>
      <c r="G56">
        <f t="shared" si="4"/>
        <v>1.5998000000000001</v>
      </c>
      <c r="H56">
        <f t="shared" si="5"/>
        <v>2.76755</v>
      </c>
      <c r="I56">
        <f t="shared" si="6"/>
        <v>3.2035499999999999</v>
      </c>
      <c r="J56">
        <f t="shared" si="7"/>
        <v>2.1490999999999998</v>
      </c>
    </row>
    <row r="57" spans="1:10">
      <c r="A57">
        <v>38</v>
      </c>
      <c r="B57">
        <f t="shared" si="8"/>
        <v>2280</v>
      </c>
      <c r="C57">
        <f t="shared" si="1"/>
        <v>2.8939500000000002</v>
      </c>
      <c r="D57">
        <f t="shared" si="2"/>
        <v>2.5046999999999997</v>
      </c>
      <c r="E57">
        <f t="shared" si="3"/>
        <v>2.2216500000000003</v>
      </c>
      <c r="F57">
        <v>1.8552999999999999</v>
      </c>
      <c r="G57">
        <f t="shared" si="4"/>
        <v>1.6755</v>
      </c>
      <c r="H57">
        <f t="shared" si="5"/>
        <v>2.8701499999999998</v>
      </c>
      <c r="I57">
        <f t="shared" si="6"/>
        <v>3.2647500000000003</v>
      </c>
      <c r="J57">
        <f t="shared" si="7"/>
        <v>2.1816</v>
      </c>
    </row>
    <row r="58" spans="1:10">
      <c r="A58">
        <v>40</v>
      </c>
      <c r="B58">
        <f t="shared" si="8"/>
        <v>2400</v>
      </c>
      <c r="C58">
        <f t="shared" si="1"/>
        <v>2.9350000000000001</v>
      </c>
      <c r="D58">
        <f t="shared" si="2"/>
        <v>2.6036000000000001</v>
      </c>
      <c r="E58">
        <f t="shared" si="3"/>
        <v>2.3228</v>
      </c>
      <c r="F58">
        <v>1.9222999999999999</v>
      </c>
      <c r="G58">
        <f t="shared" si="4"/>
        <v>1.7827500000000001</v>
      </c>
      <c r="H58">
        <f t="shared" si="5"/>
        <v>2.9524999999999997</v>
      </c>
      <c r="I58">
        <f t="shared" si="6"/>
        <v>3.3527</v>
      </c>
      <c r="J58">
        <f t="shared" si="7"/>
        <v>2.2195499999999999</v>
      </c>
    </row>
    <row r="59" spans="1:10">
      <c r="A59">
        <v>42</v>
      </c>
      <c r="B59">
        <f t="shared" si="8"/>
        <v>2520</v>
      </c>
      <c r="C59">
        <f t="shared" si="1"/>
        <v>3.0269500000000003</v>
      </c>
      <c r="D59">
        <f t="shared" si="2"/>
        <v>2.6849999999999996</v>
      </c>
      <c r="E59">
        <f t="shared" si="3"/>
        <v>2.3849499999999999</v>
      </c>
      <c r="F59">
        <v>1.9904999999999999</v>
      </c>
      <c r="G59">
        <f t="shared" si="4"/>
        <v>1.95495</v>
      </c>
      <c r="H59">
        <f t="shared" si="5"/>
        <v>3.0216500000000002</v>
      </c>
      <c r="I59">
        <f t="shared" si="6"/>
        <v>3.3995500000000001</v>
      </c>
      <c r="J59">
        <f t="shared" si="7"/>
        <v>2.2892999999999999</v>
      </c>
    </row>
    <row r="60" spans="1:10">
      <c r="A60">
        <v>44</v>
      </c>
      <c r="B60">
        <f t="shared" si="8"/>
        <v>2640</v>
      </c>
      <c r="C60">
        <f t="shared" si="1"/>
        <v>3.06955</v>
      </c>
      <c r="D60">
        <f t="shared" si="2"/>
        <v>2.6946500000000002</v>
      </c>
      <c r="E60">
        <f t="shared" si="3"/>
        <v>2.3972500000000001</v>
      </c>
      <c r="F60">
        <v>2.0558999999999998</v>
      </c>
      <c r="G60">
        <f t="shared" si="4"/>
        <v>2.01105</v>
      </c>
      <c r="H60">
        <f t="shared" si="5"/>
        <v>3.0846499999999999</v>
      </c>
      <c r="I60">
        <f t="shared" si="6"/>
        <v>3.45425</v>
      </c>
      <c r="J60">
        <f t="shared" si="7"/>
        <v>2.2635000000000001</v>
      </c>
    </row>
    <row r="61" spans="1:10">
      <c r="A61">
        <v>46</v>
      </c>
      <c r="B61">
        <f t="shared" si="8"/>
        <v>2760</v>
      </c>
      <c r="C61">
        <f t="shared" si="1"/>
        <v>3.1145499999999999</v>
      </c>
      <c r="D61">
        <f t="shared" si="2"/>
        <v>2.7587000000000002</v>
      </c>
      <c r="E61">
        <f t="shared" si="3"/>
        <v>2.4843000000000002</v>
      </c>
      <c r="F61">
        <v>2.1145999999999998</v>
      </c>
      <c r="G61">
        <f t="shared" si="4"/>
        <v>1.9773000000000001</v>
      </c>
      <c r="H61">
        <f t="shared" si="5"/>
        <v>3.14195</v>
      </c>
      <c r="I61">
        <f t="shared" si="6"/>
        <v>3.5392000000000001</v>
      </c>
      <c r="J61">
        <f t="shared" si="7"/>
        <v>2.3913000000000002</v>
      </c>
    </row>
    <row r="62" spans="1:10">
      <c r="A62">
        <v>48</v>
      </c>
      <c r="B62">
        <f t="shared" si="8"/>
        <v>2880</v>
      </c>
      <c r="C62">
        <f t="shared" si="1"/>
        <v>3.1855000000000002</v>
      </c>
      <c r="D62">
        <f t="shared" si="2"/>
        <v>2.8705499999999997</v>
      </c>
      <c r="E62">
        <f t="shared" si="3"/>
        <v>2.5500500000000001</v>
      </c>
      <c r="F62">
        <v>2.1861000000000002</v>
      </c>
      <c r="G62">
        <f t="shared" si="4"/>
        <v>2.0109499999999998</v>
      </c>
      <c r="H62">
        <f t="shared" si="5"/>
        <v>3.2121500000000003</v>
      </c>
      <c r="I62">
        <f t="shared" si="6"/>
        <v>3.6020000000000003</v>
      </c>
      <c r="J62">
        <f t="shared" si="7"/>
        <v>2.5078</v>
      </c>
    </row>
    <row r="63" spans="1:10">
      <c r="A63">
        <v>50</v>
      </c>
      <c r="B63">
        <f t="shared" si="8"/>
        <v>3000</v>
      </c>
      <c r="C63">
        <f t="shared" si="1"/>
        <v>3.2239499999999999</v>
      </c>
      <c r="D63">
        <f t="shared" si="2"/>
        <v>2.9303499999999998</v>
      </c>
      <c r="E63">
        <f t="shared" si="3"/>
        <v>2.6349</v>
      </c>
      <c r="F63">
        <v>2.2103999999999999</v>
      </c>
      <c r="G63">
        <f t="shared" si="4"/>
        <v>1.9904500000000001</v>
      </c>
      <c r="H63">
        <f t="shared" si="5"/>
        <v>3.2794999999999996</v>
      </c>
      <c r="I63">
        <f t="shared" si="6"/>
        <v>3.63625</v>
      </c>
      <c r="J63">
        <f t="shared" si="7"/>
        <v>2.6002000000000001</v>
      </c>
    </row>
    <row r="64" spans="1:10">
      <c r="A64">
        <v>52</v>
      </c>
      <c r="B64">
        <f t="shared" si="8"/>
        <v>3120</v>
      </c>
      <c r="C64">
        <f t="shared" si="1"/>
        <v>3.2628500000000003</v>
      </c>
      <c r="D64">
        <f t="shared" si="2"/>
        <v>2.9794499999999999</v>
      </c>
      <c r="E64">
        <f t="shared" si="3"/>
        <v>2.7149000000000001</v>
      </c>
      <c r="F64">
        <v>2.2765</v>
      </c>
      <c r="G64">
        <f t="shared" si="4"/>
        <v>2.0373999999999999</v>
      </c>
      <c r="H64">
        <f t="shared" si="5"/>
        <v>3.3270999999999997</v>
      </c>
      <c r="I64">
        <f t="shared" si="6"/>
        <v>3.65015</v>
      </c>
      <c r="J64">
        <f t="shared" si="7"/>
        <v>2.7172999999999998</v>
      </c>
    </row>
    <row r="65" spans="1:10">
      <c r="A65">
        <v>54</v>
      </c>
      <c r="B65">
        <f t="shared" si="8"/>
        <v>3240</v>
      </c>
      <c r="C65">
        <f t="shared" si="1"/>
        <v>3.2896000000000001</v>
      </c>
      <c r="D65">
        <f t="shared" si="2"/>
        <v>3.0219499999999999</v>
      </c>
      <c r="E65">
        <f t="shared" si="3"/>
        <v>2.7904999999999998</v>
      </c>
      <c r="F65">
        <v>2.3292000000000002</v>
      </c>
      <c r="G65">
        <f t="shared" si="4"/>
        <v>2.1160000000000001</v>
      </c>
      <c r="H65">
        <f t="shared" si="5"/>
        <v>3.3954000000000004</v>
      </c>
      <c r="I65">
        <f t="shared" si="6"/>
        <v>3.6824000000000003</v>
      </c>
      <c r="J65">
        <f t="shared" si="7"/>
        <v>2.7039</v>
      </c>
    </row>
    <row r="66" spans="1:10">
      <c r="A66">
        <v>56</v>
      </c>
      <c r="B66">
        <f t="shared" si="8"/>
        <v>3360</v>
      </c>
      <c r="C66">
        <f t="shared" si="1"/>
        <v>3.3264499999999999</v>
      </c>
      <c r="D66">
        <f t="shared" si="2"/>
        <v>3.0865999999999998</v>
      </c>
      <c r="E66">
        <f t="shared" si="3"/>
        <v>2.847</v>
      </c>
      <c r="F66">
        <v>2.3058999999999998</v>
      </c>
      <c r="G66">
        <f t="shared" si="4"/>
        <v>2.19855</v>
      </c>
      <c r="H66">
        <f t="shared" si="5"/>
        <v>3.43885</v>
      </c>
      <c r="I66">
        <f t="shared" si="6"/>
        <v>3.7038000000000002</v>
      </c>
      <c r="J66">
        <f t="shared" si="7"/>
        <v>2.6309999999999998</v>
      </c>
    </row>
    <row r="67" spans="1:10">
      <c r="A67">
        <v>58</v>
      </c>
      <c r="B67">
        <f t="shared" si="8"/>
        <v>3480</v>
      </c>
      <c r="C67">
        <f t="shared" si="1"/>
        <v>3.3742000000000001</v>
      </c>
      <c r="D67">
        <f t="shared" si="2"/>
        <v>3.1784499999999998</v>
      </c>
      <c r="E67">
        <f t="shared" si="3"/>
        <v>2.8990499999999999</v>
      </c>
      <c r="F67">
        <v>2.3420000000000001</v>
      </c>
      <c r="G67">
        <f t="shared" si="4"/>
        <v>2.2943500000000001</v>
      </c>
      <c r="H67">
        <f t="shared" si="5"/>
        <v>3.4745499999999998</v>
      </c>
      <c r="I67">
        <f t="shared" si="6"/>
        <v>3.7217500000000001</v>
      </c>
      <c r="J67">
        <f t="shared" si="7"/>
        <v>2.7076000000000002</v>
      </c>
    </row>
    <row r="68" spans="1:10">
      <c r="A68">
        <v>60</v>
      </c>
      <c r="B68">
        <f t="shared" si="8"/>
        <v>3600</v>
      </c>
      <c r="C68">
        <f t="shared" si="1"/>
        <v>3.4015499999999999</v>
      </c>
      <c r="D68">
        <f t="shared" si="2"/>
        <v>3.2359999999999998</v>
      </c>
      <c r="E68">
        <f t="shared" si="3"/>
        <v>2.9598</v>
      </c>
      <c r="F68">
        <v>2.3898999999999999</v>
      </c>
      <c r="G68">
        <f t="shared" si="4"/>
        <v>2.3952999999999998</v>
      </c>
      <c r="H68">
        <f t="shared" si="5"/>
        <v>3.5128500000000003</v>
      </c>
      <c r="I68">
        <f t="shared" si="6"/>
        <v>3.7258</v>
      </c>
      <c r="J68">
        <f t="shared" si="7"/>
        <v>2.7786</v>
      </c>
    </row>
    <row r="69" spans="1:10">
      <c r="C69">
        <f>SLOPE(C38:C68,A38:A68)</f>
        <v>3.6840685483870969E-2</v>
      </c>
      <c r="D69">
        <f>SLOPE(D38:D68,A38:A68)</f>
        <v>4.1203830645161282E-2</v>
      </c>
      <c r="E69">
        <f>SLOPE(E38:E68,A38:A68)</f>
        <v>3.7886552419354833E-2</v>
      </c>
      <c r="F69">
        <f>SLOPE(F38:F68,A38:A68)</f>
        <v>3.2457822580645154E-2</v>
      </c>
      <c r="G69">
        <f>SLOPE(G38:G68,A38:A68)</f>
        <v>3.1948114919354835E-2</v>
      </c>
      <c r="H69">
        <f>SLOPE(H38:H68,A38:A68)</f>
        <v>4.059775201612903E-2</v>
      </c>
      <c r="I69">
        <f>SLOPE(I38:I68,A38:A68)</f>
        <v>4.2062721774193547E-2</v>
      </c>
      <c r="J69">
        <f>SLOPE(J38:J68,A38:A68)</f>
        <v>3.7039596774193544E-2</v>
      </c>
    </row>
  </sheetData>
  <sheetProtection algorithmName="SHA-512" hashValue="pOjH5AKSTLqzXuNi5NaIO22wgov5u6PIujZS3xOnpGWjuUL5kCBAkrKWoqR7DIHp4XdHHIQVNjqG7+NYVnYlSw==" saltValue="VbFbnSYuSDiYW1NrrDWhKg==" spinCount="100000"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Faculty of Science, University of Copenhagen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Fredensborg</dc:creator>
  <cp:keywords/>
  <dc:description/>
  <cp:lastModifiedBy>Ally Champoux</cp:lastModifiedBy>
  <cp:revision>2</cp:revision>
  <dcterms:created xsi:type="dcterms:W3CDTF">2017-06-14T13:15:26Z</dcterms:created>
  <dcterms:modified xsi:type="dcterms:W3CDTF">2023-11-11T20:02:02Z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Faculty of Science, University of Copenhagen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