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ritveenstra/Desktop/"/>
    </mc:Choice>
  </mc:AlternateContent>
  <xr:revisionPtr revIDLastSave="0" documentId="8_{54A1BAE5-B116-B148-BAB1-41691F2390BC}" xr6:coauthVersionLast="45" xr6:coauthVersionMax="45" xr10:uidLastSave="{00000000-0000-0000-0000-000000000000}"/>
  <bookViews>
    <workbookView xWindow="0" yWindow="0" windowWidth="28800" windowHeight="18000" firstSheet="1" activeTab="2" xr2:uid="{4317C938-6060-48B5-B0C6-3CE0B0A31691}"/>
  </bookViews>
  <sheets>
    <sheet name="Deelnemerslijst" sheetId="1" r:id="rId1"/>
    <sheet name="Zaterdagochtend" sheetId="2" r:id="rId2"/>
    <sheet name="Blad1" sheetId="7" r:id="rId3"/>
    <sheet name="Zaterdagmiddag" sheetId="3" r:id="rId4"/>
    <sheet name="Zondagochtend" sheetId="4" r:id="rId5"/>
    <sheet name="Zondagmiddag" sheetId="5" r:id="rId6"/>
    <sheet name="Funcup opgave" sheetId="6" r:id="rId7"/>
  </sheets>
  <definedNames>
    <definedName name="_xlnm._FilterDatabase" localSheetId="0" hidden="1">Deelnemerslijst!$F$1:$F$332</definedName>
    <definedName name="_xlnm._FilterDatabase" localSheetId="1" hidden="1">Zaterdagochtend!$A$1:$T$1</definedName>
    <definedName name="_xlnm.Print_Area" localSheetId="1">Zaterdagochtend!$A$2:$T$85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7" l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E15" i="7"/>
  <c r="E19" i="7"/>
  <c r="E23" i="7"/>
  <c r="E27" i="7"/>
  <c r="E31" i="7"/>
  <c r="E21" i="7"/>
  <c r="E29" i="7"/>
  <c r="E6" i="7"/>
  <c r="E4" i="7"/>
  <c r="E8" i="7"/>
  <c r="E12" i="7"/>
  <c r="E16" i="7"/>
  <c r="E20" i="7"/>
  <c r="E17" i="7"/>
  <c r="E25" i="7"/>
  <c r="E33" i="7"/>
  <c r="E2" i="7"/>
  <c r="G68" i="7"/>
  <c r="C68" i="7"/>
  <c r="E67" i="7"/>
  <c r="G66" i="7"/>
  <c r="C66" i="7"/>
  <c r="E65" i="7"/>
  <c r="G64" i="7"/>
  <c r="C64" i="7"/>
  <c r="E63" i="7"/>
  <c r="G62" i="7"/>
  <c r="B62" i="7"/>
  <c r="D61" i="7"/>
  <c r="F60" i="7"/>
  <c r="G59" i="7"/>
  <c r="C59" i="7"/>
  <c r="D58" i="7"/>
  <c r="F57" i="7"/>
  <c r="B57" i="7"/>
  <c r="C56" i="7"/>
  <c r="G54" i="7"/>
  <c r="B54" i="7"/>
  <c r="D53" i="7"/>
  <c r="F52" i="7"/>
  <c r="B52" i="7"/>
  <c r="C51" i="7"/>
  <c r="G49" i="7"/>
  <c r="B49" i="7"/>
  <c r="D48" i="7"/>
  <c r="F47" i="7"/>
  <c r="G46" i="7"/>
  <c r="C46" i="7"/>
  <c r="D45" i="7"/>
  <c r="F44" i="7"/>
  <c r="B44" i="7"/>
  <c r="C43" i="7"/>
  <c r="D42" i="7"/>
  <c r="F41" i="7"/>
  <c r="B41" i="7"/>
  <c r="C40" i="7"/>
  <c r="G38" i="7"/>
  <c r="B38" i="7"/>
  <c r="C37" i="7"/>
  <c r="G35" i="7"/>
  <c r="B35" i="7"/>
  <c r="D34" i="7"/>
  <c r="F33" i="7"/>
  <c r="G32" i="7"/>
  <c r="C32" i="7"/>
  <c r="D31" i="7"/>
  <c r="F30" i="7"/>
  <c r="B30" i="7"/>
  <c r="D29" i="7"/>
  <c r="F28" i="7"/>
  <c r="B28" i="7"/>
  <c r="C27" i="7"/>
  <c r="G25" i="7"/>
  <c r="B25" i="7"/>
  <c r="D24" i="7"/>
  <c r="F23" i="7"/>
  <c r="G22" i="7"/>
  <c r="C22" i="7"/>
  <c r="D21" i="7"/>
  <c r="F20" i="7"/>
  <c r="B20" i="7"/>
  <c r="C19" i="7"/>
  <c r="G17" i="7"/>
  <c r="B17" i="7"/>
  <c r="D16" i="7"/>
  <c r="F15" i="7"/>
  <c r="G14" i="7"/>
  <c r="C14" i="7"/>
  <c r="D13" i="7"/>
  <c r="F12" i="7"/>
  <c r="G11" i="7"/>
  <c r="C11" i="7"/>
  <c r="D10" i="7"/>
  <c r="F9" i="7"/>
  <c r="B9" i="7"/>
  <c r="C8" i="7"/>
  <c r="G6" i="7"/>
  <c r="B6" i="7"/>
  <c r="D5" i="7"/>
  <c r="F4" i="7"/>
  <c r="G3" i="7"/>
  <c r="C3" i="7"/>
  <c r="D2" i="7"/>
  <c r="F40" i="7"/>
  <c r="D38" i="7"/>
  <c r="G36" i="7"/>
  <c r="D35" i="7"/>
  <c r="B34" i="7"/>
  <c r="B31" i="7"/>
  <c r="F29" i="7"/>
  <c r="D28" i="7"/>
  <c r="F27" i="7"/>
  <c r="C26" i="7"/>
  <c r="F24" i="7"/>
  <c r="C23" i="7"/>
  <c r="G21" i="7"/>
  <c r="D20" i="7"/>
  <c r="G18" i="7"/>
  <c r="D17" i="7"/>
  <c r="F68" i="7"/>
  <c r="B68" i="7"/>
  <c r="D67" i="7"/>
  <c r="F66" i="7"/>
  <c r="B66" i="7"/>
  <c r="D65" i="7"/>
  <c r="F64" i="7"/>
  <c r="B64" i="7"/>
  <c r="D63" i="7"/>
  <c r="F62" i="7"/>
  <c r="G61" i="7"/>
  <c r="C61" i="7"/>
  <c r="D60" i="7"/>
  <c r="F59" i="7"/>
  <c r="B59" i="7"/>
  <c r="C58" i="7"/>
  <c r="E57" i="7"/>
  <c r="G56" i="7"/>
  <c r="B56" i="7"/>
  <c r="D55" i="7"/>
  <c r="F54" i="7"/>
  <c r="G53" i="7"/>
  <c r="C53" i="7"/>
  <c r="G51" i="7"/>
  <c r="B51" i="7"/>
  <c r="D50" i="7"/>
  <c r="F49" i="7"/>
  <c r="G48" i="7"/>
  <c r="C48" i="7"/>
  <c r="D47" i="7"/>
  <c r="F46" i="7"/>
  <c r="B46" i="7"/>
  <c r="C45" i="7"/>
  <c r="G43" i="7"/>
  <c r="B43" i="7"/>
  <c r="C42" i="7"/>
  <c r="G40" i="7"/>
  <c r="B40" i="7"/>
  <c r="D39" i="7"/>
  <c r="F38" i="7"/>
  <c r="G37" i="7"/>
  <c r="B37" i="7"/>
  <c r="D36" i="7"/>
  <c r="F35" i="7"/>
  <c r="G34" i="7"/>
  <c r="C34" i="7"/>
  <c r="D33" i="7"/>
  <c r="F32" i="7"/>
  <c r="B32" i="7"/>
  <c r="C31" i="7"/>
  <c r="G29" i="7"/>
  <c r="C29" i="7"/>
  <c r="G27" i="7"/>
  <c r="B27" i="7"/>
  <c r="D26" i="7"/>
  <c r="F25" i="7"/>
  <c r="G24" i="7"/>
  <c r="C24" i="7"/>
  <c r="D23" i="7"/>
  <c r="F22" i="7"/>
  <c r="B22" i="7"/>
  <c r="C21" i="7"/>
  <c r="G19" i="7"/>
  <c r="B19" i="7"/>
  <c r="D18" i="7"/>
  <c r="F17" i="7"/>
  <c r="G16" i="7"/>
  <c r="C16" i="7"/>
  <c r="D15" i="7"/>
  <c r="F14" i="7"/>
  <c r="B14" i="7"/>
  <c r="C13" i="7"/>
  <c r="D12" i="7"/>
  <c r="F11" i="7"/>
  <c r="B11" i="7"/>
  <c r="C10" i="7"/>
  <c r="G8" i="7"/>
  <c r="B8" i="7"/>
  <c r="D7" i="7"/>
  <c r="F6" i="7"/>
  <c r="G5" i="7"/>
  <c r="C5" i="7"/>
  <c r="D4" i="7"/>
  <c r="F3" i="7"/>
  <c r="B3" i="7"/>
  <c r="C2" i="7"/>
  <c r="F53" i="7"/>
  <c r="B53" i="7"/>
  <c r="D52" i="7"/>
  <c r="F51" i="7"/>
  <c r="G50" i="7"/>
  <c r="C50" i="7"/>
  <c r="D49" i="7"/>
  <c r="F48" i="7"/>
  <c r="B48" i="7"/>
  <c r="C47" i="7"/>
  <c r="G45" i="7"/>
  <c r="B45" i="7"/>
  <c r="D44" i="7"/>
  <c r="F43" i="7"/>
  <c r="G42" i="7"/>
  <c r="B42" i="7"/>
  <c r="D41" i="7"/>
  <c r="G39" i="7"/>
  <c r="C39" i="7"/>
  <c r="F37" i="7"/>
  <c r="C36" i="7"/>
  <c r="F34" i="7"/>
  <c r="C33" i="7"/>
  <c r="G31" i="7"/>
  <c r="D30" i="7"/>
  <c r="B29" i="7"/>
  <c r="G26" i="7"/>
  <c r="D25" i="7"/>
  <c r="B24" i="7"/>
  <c r="B21" i="7"/>
  <c r="F19" i="7"/>
  <c r="C18" i="7"/>
  <c r="E68" i="7"/>
  <c r="G67" i="7"/>
  <c r="C67" i="7"/>
  <c r="E66" i="7"/>
  <c r="G65" i="7"/>
  <c r="C65" i="7"/>
  <c r="E64" i="7"/>
  <c r="G63" i="7"/>
  <c r="C63" i="7"/>
  <c r="D62" i="7"/>
  <c r="F61" i="7"/>
  <c r="B61" i="7"/>
  <c r="C60" i="7"/>
  <c r="E59" i="7"/>
  <c r="G58" i="7"/>
  <c r="B58" i="7"/>
  <c r="D57" i="7"/>
  <c r="F56" i="7"/>
  <c r="G55" i="7"/>
  <c r="C55" i="7"/>
  <c r="D54" i="7"/>
  <c r="D68" i="7"/>
  <c r="F65" i="7"/>
  <c r="B63" i="7"/>
  <c r="B60" i="7"/>
  <c r="C57" i="7"/>
  <c r="C54" i="7"/>
  <c r="D51" i="7"/>
  <c r="F45" i="7"/>
  <c r="F42" i="7"/>
  <c r="F39" i="7"/>
  <c r="F36" i="7"/>
  <c r="G33" i="7"/>
  <c r="G30" i="7"/>
  <c r="C28" i="7"/>
  <c r="C25" i="7"/>
  <c r="D22" i="7"/>
  <c r="D19" i="7"/>
  <c r="F16" i="7"/>
  <c r="C15" i="7"/>
  <c r="G13" i="7"/>
  <c r="C12" i="7"/>
  <c r="G10" i="7"/>
  <c r="D9" i="7"/>
  <c r="G7" i="7"/>
  <c r="D6" i="7"/>
  <c r="B5" i="7"/>
  <c r="B2" i="7"/>
  <c r="F67" i="7"/>
  <c r="B65" i="7"/>
  <c r="C62" i="7"/>
  <c r="D59" i="7"/>
  <c r="D56" i="7"/>
  <c r="F50" i="7"/>
  <c r="G47" i="7"/>
  <c r="G44" i="7"/>
  <c r="G41" i="7"/>
  <c r="B39" i="7"/>
  <c r="B36" i="7"/>
  <c r="B33" i="7"/>
  <c r="C30" i="7"/>
  <c r="D27" i="7"/>
  <c r="F21" i="7"/>
  <c r="F18" i="7"/>
  <c r="B15" i="7"/>
  <c r="F13" i="7"/>
  <c r="B12" i="7"/>
  <c r="F10" i="7"/>
  <c r="C9" i="7"/>
  <c r="F7" i="7"/>
  <c r="C6" i="7"/>
  <c r="G4" i="7"/>
  <c r="D3" i="7"/>
  <c r="B67" i="7"/>
  <c r="D64" i="7"/>
  <c r="E61" i="7"/>
  <c r="F58" i="7"/>
  <c r="F55" i="7"/>
  <c r="G52" i="7"/>
  <c r="B50" i="7"/>
  <c r="B47" i="7"/>
  <c r="C44" i="7"/>
  <c r="C41" i="7"/>
  <c r="C38" i="7"/>
  <c r="C35" i="7"/>
  <c r="D32" i="7"/>
  <c r="F26" i="7"/>
  <c r="G23" i="7"/>
  <c r="G20" i="7"/>
  <c r="B18" i="7"/>
  <c r="B16" i="7"/>
  <c r="B13" i="7"/>
  <c r="B10" i="7"/>
  <c r="F8" i="7"/>
  <c r="C7" i="7"/>
  <c r="F5" i="7"/>
  <c r="C4" i="7"/>
  <c r="G2" i="7"/>
  <c r="D66" i="7"/>
  <c r="F63" i="7"/>
  <c r="G60" i="7"/>
  <c r="G57" i="7"/>
  <c r="B55" i="7"/>
  <c r="C52" i="7"/>
  <c r="C49" i="7"/>
  <c r="D46" i="7"/>
  <c r="D43" i="7"/>
  <c r="D40" i="7"/>
  <c r="D37" i="7"/>
  <c r="F31" i="7"/>
  <c r="G28" i="7"/>
  <c r="B26" i="7"/>
  <c r="B23" i="7"/>
  <c r="C20" i="7"/>
  <c r="C17" i="7"/>
  <c r="G15" i="7"/>
  <c r="D14" i="7"/>
  <c r="G12" i="7"/>
  <c r="D11" i="7"/>
  <c r="G9" i="7"/>
  <c r="D8" i="7"/>
  <c r="B7" i="7"/>
  <c r="B4" i="7"/>
  <c r="F2" i="7"/>
  <c r="B320" i="1" l="1"/>
</calcChain>
</file>

<file path=xl/sharedStrings.xml><?xml version="1.0" encoding="utf-8"?>
<sst xmlns="http://schemas.openxmlformats.org/spreadsheetml/2006/main" count="3103" uniqueCount="771">
  <si>
    <t>E-instap</t>
  </si>
  <si>
    <t>paar</t>
  </si>
  <si>
    <t xml:space="preserve">E-jeugd </t>
  </si>
  <si>
    <t>groep</t>
  </si>
  <si>
    <t xml:space="preserve">D-junior </t>
  </si>
  <si>
    <t xml:space="preserve">E-instap </t>
  </si>
  <si>
    <t>herenpaar</t>
  </si>
  <si>
    <t xml:space="preserve">D-jeugd </t>
  </si>
  <si>
    <t>E-senior</t>
  </si>
  <si>
    <t>mix</t>
  </si>
  <si>
    <t>A-pupil</t>
  </si>
  <si>
    <t>E-junior</t>
  </si>
  <si>
    <t xml:space="preserve">C-junior </t>
  </si>
  <si>
    <t>groep T</t>
  </si>
  <si>
    <t>groep B</t>
  </si>
  <si>
    <t>D-senior</t>
  </si>
  <si>
    <t xml:space="preserve">D-senior </t>
  </si>
  <si>
    <t>C-senior</t>
  </si>
  <si>
    <t xml:space="preserve">B-senior </t>
  </si>
  <si>
    <t>paar B</t>
  </si>
  <si>
    <t>paar T</t>
  </si>
  <si>
    <t>A-jeugd</t>
  </si>
  <si>
    <t>mix T</t>
  </si>
  <si>
    <t>A-junior 1</t>
  </si>
  <si>
    <t>mix B</t>
  </si>
  <si>
    <t xml:space="preserve">A-jeugd </t>
  </si>
  <si>
    <t>Baan 1</t>
  </si>
  <si>
    <t>Baan 3</t>
  </si>
  <si>
    <t>Baan 2</t>
  </si>
  <si>
    <t>Tessa Posma</t>
  </si>
  <si>
    <t>SV Donkerbroek</t>
  </si>
  <si>
    <t>Mette Ferwerda</t>
  </si>
  <si>
    <t>Danique Banga</t>
  </si>
  <si>
    <t>Ylja de Klein</t>
  </si>
  <si>
    <t>Noa Bosgraaf</t>
  </si>
  <si>
    <t>Romy Bolk</t>
  </si>
  <si>
    <t>Sjuul Nieman</t>
  </si>
  <si>
    <t>Naomi Heidema</t>
  </si>
  <si>
    <t>Mayke Riemsma</t>
  </si>
  <si>
    <t>Linsey Meijer</t>
  </si>
  <si>
    <t>Hannah Mencke</t>
  </si>
  <si>
    <t>Jasmijn Huizing</t>
  </si>
  <si>
    <t>Eline Heller</t>
  </si>
  <si>
    <t>Esmee Welling</t>
  </si>
  <si>
    <t>Merle Wiersma</t>
  </si>
  <si>
    <t>Silke Wind</t>
  </si>
  <si>
    <t>GYM Academy</t>
  </si>
  <si>
    <t>Jasmijn Slagter</t>
  </si>
  <si>
    <t>Nia Temel</t>
  </si>
  <si>
    <t>Annemijke Ros</t>
  </si>
  <si>
    <t>Mayke Holwerda</t>
  </si>
  <si>
    <t>Wardy Kollum</t>
  </si>
  <si>
    <t>Maren Oeben</t>
  </si>
  <si>
    <t>Maybritt Nekeman</t>
  </si>
  <si>
    <t>Volonté</t>
  </si>
  <si>
    <t>Amy van der Maelen</t>
  </si>
  <si>
    <t>Raya Bakhaty</t>
  </si>
  <si>
    <t>SV Dynamica</t>
  </si>
  <si>
    <t xml:space="preserve"> </t>
  </si>
  <si>
    <t>Zaterdagmiddag</t>
  </si>
  <si>
    <t>Zondagochtend</t>
  </si>
  <si>
    <t xml:space="preserve">Ties Oosterhof </t>
  </si>
  <si>
    <t>Jasmijn Stuurwold</t>
  </si>
  <si>
    <t>Gemma</t>
  </si>
  <si>
    <t>Lieke</t>
  </si>
  <si>
    <t>De 3 Biggetjes</t>
  </si>
  <si>
    <t>FUNCUP</t>
  </si>
  <si>
    <t>Teamnaam</t>
  </si>
  <si>
    <t>E-jeugd</t>
  </si>
  <si>
    <t>D-junior</t>
  </si>
  <si>
    <t>D-jeugd</t>
  </si>
  <si>
    <t xml:space="preserve">A-pupil </t>
  </si>
  <si>
    <t>Benthe</t>
  </si>
  <si>
    <t>Lisa</t>
  </si>
  <si>
    <t>Acrogym Ter Apel</t>
  </si>
  <si>
    <t>Jaylinn Heidema</t>
  </si>
  <si>
    <t xml:space="preserve">GVV Feanwâlden </t>
  </si>
  <si>
    <t xml:space="preserve">Volonté </t>
  </si>
  <si>
    <t>Demi van Hallond</t>
  </si>
  <si>
    <t>Sonja Raaijer</t>
  </si>
  <si>
    <t>Fleur Onrust</t>
  </si>
  <si>
    <t>Lycurgisch Hygiea</t>
  </si>
  <si>
    <t>Eva de Vries</t>
  </si>
  <si>
    <t>Annaruth Elzinga</t>
  </si>
  <si>
    <t>Elena Meester</t>
  </si>
  <si>
    <t>RSO Acro</t>
  </si>
  <si>
    <t>Amarissa Bisschop</t>
  </si>
  <si>
    <t>FC Meppel</t>
  </si>
  <si>
    <t>Lisa vd Kamp</t>
  </si>
  <si>
    <t>Mirthe vd Graaf</t>
  </si>
  <si>
    <t>Kim van der Weg</t>
  </si>
  <si>
    <t>Fay de Jong</t>
  </si>
  <si>
    <t>Marin Schoonhoven</t>
  </si>
  <si>
    <t>Adonis Sportacrobatiek</t>
  </si>
  <si>
    <t>Minze Visser</t>
  </si>
  <si>
    <t>Leo Meester</t>
  </si>
  <si>
    <t>Jelmar Feenstra</t>
  </si>
  <si>
    <t>Danny Swart</t>
  </si>
  <si>
    <t>Hercules Tjalleberd</t>
  </si>
  <si>
    <t>Prihtika Ramgatie</t>
  </si>
  <si>
    <t>Pien Oudshoorn</t>
  </si>
  <si>
    <t>Morgana Lippi</t>
  </si>
  <si>
    <t>Longa Utrecht</t>
  </si>
  <si>
    <t>Shanaya Wijmenga</t>
  </si>
  <si>
    <t>Doutzen Plantinga</t>
  </si>
  <si>
    <t>Sirle Bosma</t>
  </si>
  <si>
    <t>Carice Bakker</t>
  </si>
  <si>
    <t>Angelina Lourens</t>
  </si>
  <si>
    <t>Rosa Dijkstra</t>
  </si>
  <si>
    <t>ATC Sneek</t>
  </si>
  <si>
    <t>Lynn Blauw</t>
  </si>
  <si>
    <t>Nienke Stuiver</t>
  </si>
  <si>
    <t>Chayenne de Jong</t>
  </si>
  <si>
    <t>Nienke de Jong</t>
  </si>
  <si>
    <t>Fardau Mulder</t>
  </si>
  <si>
    <t>Minke Hof</t>
  </si>
  <si>
    <t>Mieneke de Vries</t>
  </si>
  <si>
    <t>Janke Havinga</t>
  </si>
  <si>
    <t>Elske Feenstra</t>
  </si>
  <si>
    <t>WSBF</t>
  </si>
  <si>
    <t>Esmee Reinink</t>
  </si>
  <si>
    <t>Riana Spooner</t>
  </si>
  <si>
    <t>Fauve Drees</t>
  </si>
  <si>
    <t>Meike Knol</t>
  </si>
  <si>
    <t xml:space="preserve">Nine van Wijngaarden </t>
  </si>
  <si>
    <t>Plien van Ballegoijen de Jong</t>
  </si>
  <si>
    <t>Eden Timmerman</t>
  </si>
  <si>
    <t>Yvette Delivacq</t>
  </si>
  <si>
    <t>Cynthia Zwama</t>
  </si>
  <si>
    <t>Xanne Ottersberg</t>
  </si>
  <si>
    <t>Chenise Storteboom</t>
  </si>
  <si>
    <t>Rosalie de Vries</t>
  </si>
  <si>
    <t>Maris Sikkema</t>
  </si>
  <si>
    <t>Lotte de Kleine</t>
  </si>
  <si>
    <t>Jade Sikkema</t>
  </si>
  <si>
    <t>Esrah Ifrassen</t>
  </si>
  <si>
    <t>Alessa Dekker</t>
  </si>
  <si>
    <t>Luna van Groningen</t>
  </si>
  <si>
    <t>Bibi Reijenga</t>
  </si>
  <si>
    <t>Noelle Luten</t>
  </si>
  <si>
    <t>Riva Tholen</t>
  </si>
  <si>
    <t>Esther Hoogsteen</t>
  </si>
  <si>
    <t>Eline Veen</t>
  </si>
  <si>
    <t>Marrit Boetje</t>
  </si>
  <si>
    <t>Set 'm Op</t>
  </si>
  <si>
    <t>Guyonne Quatfass</t>
  </si>
  <si>
    <t>Jolijn Neuteboom</t>
  </si>
  <si>
    <t>Femke Hendriksen</t>
  </si>
  <si>
    <t>Sportacrobatiek Zwolle</t>
  </si>
  <si>
    <t>Dide Kasius</t>
  </si>
  <si>
    <t>Lynn Weinans</t>
  </si>
  <si>
    <t>Jilphana Rustveld</t>
  </si>
  <si>
    <t>Daniëlle Bosgraaf</t>
  </si>
  <si>
    <t>Sylvia van der Meulen</t>
  </si>
  <si>
    <t xml:space="preserve">SV Damwâld </t>
  </si>
  <si>
    <t>Nadra Elbadaway</t>
  </si>
  <si>
    <t>Leana Perri</t>
  </si>
  <si>
    <t>Jeltje Elsenga</t>
  </si>
  <si>
    <t>Yasmin Hilboessen</t>
  </si>
  <si>
    <t>Jutta Haverkort</t>
  </si>
  <si>
    <t>Xoey Vogelzang</t>
  </si>
  <si>
    <t>Caitlyn Tienstra</t>
  </si>
  <si>
    <t>Amarins de Bruin</t>
  </si>
  <si>
    <t>Melanie van Zwieten</t>
  </si>
  <si>
    <t>Iris Vlietstra</t>
  </si>
  <si>
    <t>Julia Blanke</t>
  </si>
  <si>
    <t>Madelon van Gemert</t>
  </si>
  <si>
    <t>Maud Loode</t>
  </si>
  <si>
    <t>Brit Snoeijink</t>
  </si>
  <si>
    <t>Amée Deddens</t>
  </si>
  <si>
    <t>Dide Jonkman</t>
  </si>
  <si>
    <t>Isa Onrust</t>
  </si>
  <si>
    <t>Amber van Looij</t>
  </si>
  <si>
    <t>Marnique Jansen</t>
  </si>
  <si>
    <t>Wendelyn Kabassa</t>
  </si>
  <si>
    <t>Iris Visser</t>
  </si>
  <si>
    <t>Ise Bosgraaf</t>
  </si>
  <si>
    <t>GVV Fean/SV Damwâld</t>
  </si>
  <si>
    <t>Pien Rook</t>
  </si>
  <si>
    <t>Ize Wolbert</t>
  </si>
  <si>
    <t>Shenia Feenstra</t>
  </si>
  <si>
    <t>Alisha van der Veen</t>
  </si>
  <si>
    <t>Noëlle Kooijker</t>
  </si>
  <si>
    <t>Danine de Jong</t>
  </si>
  <si>
    <t>SFK</t>
  </si>
  <si>
    <t>Rigt Ottens</t>
  </si>
  <si>
    <t>Noëlle Kisters</t>
  </si>
  <si>
    <t>Amber Kisters</t>
  </si>
  <si>
    <t>Ilva van Dijk</t>
  </si>
  <si>
    <t>Femke den Hamer</t>
  </si>
  <si>
    <t>Sanne Hoogstra</t>
  </si>
  <si>
    <t>Amy Mulder</t>
  </si>
  <si>
    <t>Amelie Popma</t>
  </si>
  <si>
    <t>Robbin Vogel</t>
  </si>
  <si>
    <t>Anna Sophie Kraamer</t>
  </si>
  <si>
    <t>Flore Postma</t>
  </si>
  <si>
    <t>TGD Acro Dokkum</t>
  </si>
  <si>
    <t>Manuela Bras</t>
  </si>
  <si>
    <t>Amber Knol</t>
  </si>
  <si>
    <t>Ulijn Hopman</t>
  </si>
  <si>
    <t>Janouk van der Meulen</t>
  </si>
  <si>
    <t>Tineke de Zwart</t>
  </si>
  <si>
    <t>Rachelle Jaarsma</t>
  </si>
  <si>
    <t>Shadia Coudron</t>
  </si>
  <si>
    <t>Maureen Hoogendoorn</t>
  </si>
  <si>
    <t>Selene Vlenterie</t>
  </si>
  <si>
    <t>Mirtinthe Mullender</t>
  </si>
  <si>
    <t>Angela Zevenhuizen</t>
  </si>
  <si>
    <t>Nienke Eelkema</t>
  </si>
  <si>
    <t>Ilse Cuperus</t>
  </si>
  <si>
    <t>Nora Visser</t>
  </si>
  <si>
    <t>Renske Nicolai</t>
  </si>
  <si>
    <t>Noura Ben Haj Fedj</t>
  </si>
  <si>
    <t>Esther Vogelzang</t>
  </si>
  <si>
    <t>Suus Lutterop</t>
  </si>
  <si>
    <t>Daan Waar</t>
  </si>
  <si>
    <t>Nynke Flapper</t>
  </si>
  <si>
    <t>Fabian van Dijk</t>
  </si>
  <si>
    <t>Suze Wiersma</t>
  </si>
  <si>
    <t>Kay Gebrandy</t>
  </si>
  <si>
    <t>Lizz Stoker</t>
  </si>
  <si>
    <t>Ilse van Dam</t>
  </si>
  <si>
    <t>Ilse van Gelderen</t>
  </si>
  <si>
    <t>Aiden Peens</t>
  </si>
  <si>
    <t>AcroAcademy</t>
  </si>
  <si>
    <t>Kuna Vlasma</t>
  </si>
  <si>
    <t>Elin Bergsma</t>
  </si>
  <si>
    <t>Yinthe Smeijer</t>
  </si>
  <si>
    <t>SV Donkerbroek/AcroAcademy</t>
  </si>
  <si>
    <t>Arjenne Steenbergen</t>
  </si>
  <si>
    <t>Amerins Venema</t>
  </si>
  <si>
    <t>Daqeautha Wiegersma</t>
  </si>
  <si>
    <t xml:space="preserve">paar </t>
  </si>
  <si>
    <t>C-junior</t>
  </si>
  <si>
    <t xml:space="preserve">E-junior </t>
  </si>
  <si>
    <t>Nynke Veldhuizen</t>
  </si>
  <si>
    <t>Merel Stuurwold</t>
  </si>
  <si>
    <t>Saffira Nicolai</t>
  </si>
  <si>
    <t>Noa Cuijpers</t>
  </si>
  <si>
    <t>Janna Douma</t>
  </si>
  <si>
    <t>Marrit Nijboer</t>
  </si>
  <si>
    <t>Noa Stuivenuiter</t>
  </si>
  <si>
    <t>Sara van Wijk</t>
  </si>
  <si>
    <t>Tess Jonker</t>
  </si>
  <si>
    <t>Anique Dorgelo</t>
  </si>
  <si>
    <t>Esther Potman</t>
  </si>
  <si>
    <t>Ilaysa Power</t>
  </si>
  <si>
    <t>Mare Jonkers</t>
  </si>
  <si>
    <t>Julia Hassefras</t>
  </si>
  <si>
    <t>Sidra Abdalla</t>
  </si>
  <si>
    <t>Milou Besuijen</t>
  </si>
  <si>
    <t>Aline Elling</t>
  </si>
  <si>
    <t>Kimberley Dokter</t>
  </si>
  <si>
    <t>Carmen Nijboer</t>
  </si>
  <si>
    <t>Elize Veenstra</t>
  </si>
  <si>
    <t>Roselie ter Borg</t>
  </si>
  <si>
    <t>Kim Vos</t>
  </si>
  <si>
    <t>Rixt Schippers</t>
  </si>
  <si>
    <t>Isa Dijkstra</t>
  </si>
  <si>
    <t>Selina Richardson</t>
  </si>
  <si>
    <t>Isa Rijkeboer</t>
  </si>
  <si>
    <t>Marleen Langendijk</t>
  </si>
  <si>
    <t>Nova Bakker</t>
  </si>
  <si>
    <t>Wietske Spits</t>
  </si>
  <si>
    <t>Aaf de Jong</t>
  </si>
  <si>
    <t>Afke de Jong</t>
  </si>
  <si>
    <t>Elise Nicolai</t>
  </si>
  <si>
    <t>Helena Veenstra</t>
  </si>
  <si>
    <t>SV Damwâld</t>
  </si>
  <si>
    <t>Martine Hofstra</t>
  </si>
  <si>
    <t>Brecht van Vleeren</t>
  </si>
  <si>
    <t>Anouk de Groot</t>
  </si>
  <si>
    <t>Marrit Hoogenberg</t>
  </si>
  <si>
    <t>Marleen van de Wolfshaar</t>
  </si>
  <si>
    <t>Emma Baakman</t>
  </si>
  <si>
    <t>Sofie van der Leest</t>
  </si>
  <si>
    <t>Lena Ramaekers</t>
  </si>
  <si>
    <t>Ilza Otter</t>
  </si>
  <si>
    <t>Sinne van der Berg</t>
  </si>
  <si>
    <t>Silke Berga</t>
  </si>
  <si>
    <t>Nyncke Tent</t>
  </si>
  <si>
    <t>Chloé Breider</t>
  </si>
  <si>
    <t>Jodie Broese van Groenau</t>
  </si>
  <si>
    <t>Yvonne Talstra</t>
  </si>
  <si>
    <t>Lyanne Reurink</t>
  </si>
  <si>
    <t>Annyk de Vries</t>
  </si>
  <si>
    <t>Lara Hieuw Kin Koen</t>
  </si>
  <si>
    <t>Marleau Stortebaum</t>
  </si>
  <si>
    <t>Esmee Bosma</t>
  </si>
  <si>
    <t>Arlen van der Velden</t>
  </si>
  <si>
    <t>Laura Woudstra</t>
  </si>
  <si>
    <t>Madelonne Paalvast</t>
  </si>
  <si>
    <t xml:space="preserve">Benthe van Maanen </t>
  </si>
  <si>
    <t>Novalinde</t>
  </si>
  <si>
    <t>Lois Pontoh</t>
  </si>
  <si>
    <t>Sara Kaufman</t>
  </si>
  <si>
    <t>Femke van Wezel</t>
  </si>
  <si>
    <t>Marije Vlietstra</t>
  </si>
  <si>
    <t>Lysanne Thalen</t>
  </si>
  <si>
    <t>Sybrich Mulder</t>
  </si>
  <si>
    <t>Vera de Boer</t>
  </si>
  <si>
    <t>Mirte Stiekema</t>
  </si>
  <si>
    <t>Tessa Wognum</t>
  </si>
  <si>
    <t>Rixte de Boer</t>
  </si>
  <si>
    <t>Bonnie Kiers</t>
  </si>
  <si>
    <t>Miriam Woudstra</t>
  </si>
  <si>
    <t>Kristel Klooster</t>
  </si>
  <si>
    <t>Bente Dam</t>
  </si>
  <si>
    <t>Fleur van Woensel</t>
  </si>
  <si>
    <t>Maaike Mastebroek</t>
  </si>
  <si>
    <t>Sterre van Wijngaarden</t>
  </si>
  <si>
    <t>Sofia Belytska</t>
  </si>
  <si>
    <t>Sanne Hessels</t>
  </si>
  <si>
    <t>Sterre Leijssenaar</t>
  </si>
  <si>
    <t>Senna op 't Zand</t>
  </si>
  <si>
    <t>Jinthe Hamming</t>
  </si>
  <si>
    <t>Querijn Jansen</t>
  </si>
  <si>
    <t>Pyke Keizer</t>
  </si>
  <si>
    <t>Linde Hendriksen</t>
  </si>
  <si>
    <t>Xanthia Ster</t>
  </si>
  <si>
    <t>Lisanne Raap</t>
  </si>
  <si>
    <t>Amelyn de Boer</t>
  </si>
  <si>
    <t>Laura Weening</t>
  </si>
  <si>
    <t>Quinty de Jong</t>
  </si>
  <si>
    <t>Yvette Dusink</t>
  </si>
  <si>
    <t>Sophie Hassefras</t>
  </si>
  <si>
    <t>Martina Stanowska</t>
  </si>
  <si>
    <t>Adinda Heemstra</t>
  </si>
  <si>
    <t>Tessa Bakker</t>
  </si>
  <si>
    <t>Sanne Groen</t>
  </si>
  <si>
    <t>Kim Zwiers</t>
  </si>
  <si>
    <t>Noa Erkemeij</t>
  </si>
  <si>
    <t>Chantal Sijtsma</t>
  </si>
  <si>
    <t>Caithlyn de Vries</t>
  </si>
  <si>
    <t>An An Peeks</t>
  </si>
  <si>
    <t>Anouk Herweijer</t>
  </si>
  <si>
    <t>Inge Bazijn</t>
  </si>
  <si>
    <t>Fleur van Heerde</t>
  </si>
  <si>
    <t>Jasmijn Gaal</t>
  </si>
  <si>
    <t>Dani Bouma</t>
  </si>
  <si>
    <t>Afina Hiemstra</t>
  </si>
  <si>
    <t>Yada Post</t>
  </si>
  <si>
    <t>Manou Storm</t>
  </si>
  <si>
    <t>Na-Chun Kamps</t>
  </si>
  <si>
    <t>Djura Yavuz</t>
  </si>
  <si>
    <t>Milena Eelkema</t>
  </si>
  <si>
    <t>Jirte Ludema</t>
  </si>
  <si>
    <t>Julia Ludema</t>
  </si>
  <si>
    <t>Tess Arends</t>
  </si>
  <si>
    <t>Janine Alma</t>
  </si>
  <si>
    <t>Lysanne Bethlehem</t>
  </si>
  <si>
    <t>Micheila Visser</t>
  </si>
  <si>
    <t>Nynke Plantinga</t>
  </si>
  <si>
    <t>Karlijn Slob</t>
  </si>
  <si>
    <t>Senna Deden</t>
  </si>
  <si>
    <t>Anna Feenstra</t>
  </si>
  <si>
    <t>Sigrid Bakker</t>
  </si>
  <si>
    <t>Naomi Toonstra</t>
  </si>
  <si>
    <t>Emma Riemersma</t>
  </si>
  <si>
    <t>Soraya de Jong</t>
  </si>
  <si>
    <t>Elsa de Vries</t>
  </si>
  <si>
    <t>Grietje Beerda</t>
  </si>
  <si>
    <t>Ninthe Landheer</t>
  </si>
  <si>
    <t>Milina Lipinska</t>
  </si>
  <si>
    <t>Jasmijn Guitoneau</t>
  </si>
  <si>
    <t>Renee Kossen</t>
  </si>
  <si>
    <t>Bo van den Bliek</t>
  </si>
  <si>
    <t>Arielle van Munnigen</t>
  </si>
  <si>
    <t>Merinthe Buurlage</t>
  </si>
  <si>
    <t>Meike Tognini</t>
  </si>
  <si>
    <t>Eefke van der Maat</t>
  </si>
  <si>
    <t>Anna Baakman</t>
  </si>
  <si>
    <t>Hilde Mecking</t>
  </si>
  <si>
    <t>Jada van den Akker</t>
  </si>
  <si>
    <t>Feliene Baron</t>
  </si>
  <si>
    <t>Fleur Vegter</t>
  </si>
  <si>
    <t>Babette van Hussel</t>
  </si>
  <si>
    <t>Lian Steenbergen</t>
  </si>
  <si>
    <t>Hanna Bol</t>
  </si>
  <si>
    <t>Noortje Bijlsma</t>
  </si>
  <si>
    <t>Julia Veen</t>
  </si>
  <si>
    <t>Senya Leusink</t>
  </si>
  <si>
    <t>Carmen Holster</t>
  </si>
  <si>
    <t>Joost Oost</t>
  </si>
  <si>
    <t>Remon Walta</t>
  </si>
  <si>
    <r>
      <t xml:space="preserve">         </t>
    </r>
    <r>
      <rPr>
        <sz val="10"/>
        <color theme="1"/>
        <rFont val="Arial"/>
        <family val="2"/>
      </rPr>
      <t xml:space="preserve">   Afsluiting Dag 1 </t>
    </r>
  </si>
  <si>
    <t>18.45 Opmars - Prijsuitreiking</t>
  </si>
  <si>
    <t xml:space="preserve">C-senior </t>
  </si>
  <si>
    <t>B-junior</t>
  </si>
  <si>
    <t xml:space="preserve">paar B </t>
  </si>
  <si>
    <t>Natascha Post</t>
  </si>
  <si>
    <t>GVV Feanwâlden</t>
  </si>
  <si>
    <t>Elyse Kammelar</t>
  </si>
  <si>
    <t>Danique Wassenaar</t>
  </si>
  <si>
    <t>Sabine van Deursen</t>
  </si>
  <si>
    <t>Esther de Jong</t>
  </si>
  <si>
    <t>Eeke Hof</t>
  </si>
  <si>
    <t>Anouk Alberts</t>
  </si>
  <si>
    <t>Merel Vriend</t>
  </si>
  <si>
    <t>Anna Ridderman</t>
  </si>
  <si>
    <t>Indy van der Meulen</t>
  </si>
  <si>
    <t>Hilse van der Woude</t>
  </si>
  <si>
    <t>Anniek Braam</t>
  </si>
  <si>
    <t>TGD Dokkum</t>
  </si>
  <si>
    <t>Lieke Minnema</t>
  </si>
  <si>
    <t>Lieke de Bruin</t>
  </si>
  <si>
    <t>Jenny Lynn Kootstra</t>
  </si>
  <si>
    <t>Anies van de Bree</t>
  </si>
  <si>
    <t>Tyka van der Klein</t>
  </si>
  <si>
    <t>Inge Grob</t>
  </si>
  <si>
    <t>Senna Oeben</t>
  </si>
  <si>
    <t>Indy Palm</t>
  </si>
  <si>
    <t>Feline Kamans</t>
  </si>
  <si>
    <t>Xante Anbergen</t>
  </si>
  <si>
    <t>Esmée Koster</t>
  </si>
  <si>
    <t>Daniek Jonker</t>
  </si>
  <si>
    <t>Melissa Karimi</t>
  </si>
  <si>
    <t>Eline Jonker</t>
  </si>
  <si>
    <t>Jose Holtewes</t>
  </si>
  <si>
    <t>Ytsje de Roos</t>
  </si>
  <si>
    <t>Anouk Knoop</t>
  </si>
  <si>
    <t>Benthe van der Maat</t>
  </si>
  <si>
    <t>Esmee Kwakman</t>
  </si>
  <si>
    <t>Lieke Wonnink</t>
  </si>
  <si>
    <t>Odelina Kross</t>
  </si>
  <si>
    <t>Anna Peters</t>
  </si>
  <si>
    <t>Laura Schreiber</t>
  </si>
  <si>
    <t>Elynn Venema</t>
  </si>
  <si>
    <t>Riann Horrel</t>
  </si>
  <si>
    <t>Kyra Nieuwhof</t>
  </si>
  <si>
    <t>Irna van der Heide</t>
  </si>
  <si>
    <t>Alida Lindeboom</t>
  </si>
  <si>
    <t>Lotte Raangs</t>
  </si>
  <si>
    <t>Amilyah Daal</t>
  </si>
  <si>
    <t>Christel Buter</t>
  </si>
  <si>
    <t>Esmee Vlak</t>
  </si>
  <si>
    <t>Dorinda Mertens</t>
  </si>
  <si>
    <t>Mellanie Mertens</t>
  </si>
  <si>
    <t>Aniek Douma</t>
  </si>
  <si>
    <t>Leire Werndly</t>
  </si>
  <si>
    <t>Zoey van Hoving</t>
  </si>
  <si>
    <t>Gabriella Dijkstra</t>
  </si>
  <si>
    <t>Janet van de Meulen</t>
  </si>
  <si>
    <t>Arwen Bo de Jager</t>
  </si>
  <si>
    <t>Finette Mussche</t>
  </si>
  <si>
    <t>Emily Raat</t>
  </si>
  <si>
    <t>Naomi Verbij</t>
  </si>
  <si>
    <t>Angelina Picciau</t>
  </si>
  <si>
    <t>Kirsten Antonides</t>
  </si>
  <si>
    <t>Malenthe Jansen</t>
  </si>
  <si>
    <t>Afke Wijnstra</t>
  </si>
  <si>
    <t>Else Brink</t>
  </si>
  <si>
    <t>Rozemarijn van Dijk</t>
  </si>
  <si>
    <t>Enna de Boer</t>
  </si>
  <si>
    <t>Demi Weggemans</t>
  </si>
  <si>
    <t>Dyanne Veldman</t>
  </si>
  <si>
    <t>Amerins van der Steen</t>
  </si>
  <si>
    <t>Fardau Feenstra</t>
  </si>
  <si>
    <t>Floor Leffers</t>
  </si>
  <si>
    <t>Esmee Hendrik</t>
  </si>
  <si>
    <t xml:space="preserve">B-junior </t>
  </si>
  <si>
    <t>Alyssa Zeilinga</t>
  </si>
  <si>
    <t>Jacqueline Osinga</t>
  </si>
  <si>
    <t>Kirsten Hoogstra</t>
  </si>
  <si>
    <t>Floor van der Zwaag</t>
  </si>
  <si>
    <t>Lingdie Smit</t>
  </si>
  <si>
    <t>Lotte Jonker</t>
  </si>
  <si>
    <t>Yfke Ottens</t>
  </si>
  <si>
    <t>Femke Postma</t>
  </si>
  <si>
    <t>Jannah Eppinga</t>
  </si>
  <si>
    <t>Femke Kooistra</t>
  </si>
  <si>
    <t>Lynn Kooistra</t>
  </si>
  <si>
    <t>Melissa Stuivenvold</t>
  </si>
  <si>
    <t>Susanne de Beer</t>
  </si>
  <si>
    <t>Simone von Huben</t>
  </si>
  <si>
    <t>Mijke Knobbout</t>
  </si>
  <si>
    <t>Renee Koetsier</t>
  </si>
  <si>
    <t>Desie Giebels</t>
  </si>
  <si>
    <t>Kirsten van den Berg</t>
  </si>
  <si>
    <t>Fenna de Vries</t>
  </si>
  <si>
    <t>Luc Rombouts</t>
  </si>
  <si>
    <t>Daarinde Helder</t>
  </si>
  <si>
    <t>Carola van Dijk</t>
  </si>
  <si>
    <t>Lieke Bakker</t>
  </si>
  <si>
    <t>Acro Academy</t>
  </si>
  <si>
    <t>Louise Hollander</t>
  </si>
  <si>
    <t>Mirre van der Kolk</t>
  </si>
  <si>
    <t>CGV Wilhelmina Kampen</t>
  </si>
  <si>
    <t>Ties Oosterhof</t>
  </si>
  <si>
    <t>Rebecca Groote</t>
  </si>
  <si>
    <t>Gemma van der Werff</t>
  </si>
  <si>
    <t>Merel Veenstra</t>
  </si>
  <si>
    <t>Nynke Smits</t>
  </si>
  <si>
    <t>Elles van der Weg</t>
  </si>
  <si>
    <t>Kari Sietzema</t>
  </si>
  <si>
    <t>Lisa van der Veen</t>
  </si>
  <si>
    <t>Renee Fleurij</t>
  </si>
  <si>
    <t>Wencke Sijbranda</t>
  </si>
  <si>
    <t>Alina Albada</t>
  </si>
  <si>
    <t>Elin Hasper</t>
  </si>
  <si>
    <t>Lindsey Wassenaar</t>
  </si>
  <si>
    <t>Anouk Vereecken</t>
  </si>
  <si>
    <t>Rosan Kist</t>
  </si>
  <si>
    <t>Isabel Goosen</t>
  </si>
  <si>
    <t>Jannie Bos</t>
  </si>
  <si>
    <t>Rosanna van Baardwijk</t>
  </si>
  <si>
    <t>Juan Scheper</t>
  </si>
  <si>
    <t>Sarah Douma</t>
  </si>
  <si>
    <t>SV MidOost</t>
  </si>
  <si>
    <t>Elise Schrikkema</t>
  </si>
  <si>
    <t>Sanne Veld</t>
  </si>
  <si>
    <t>Diewerke Molema</t>
  </si>
  <si>
    <t>Femke Mezach</t>
  </si>
  <si>
    <t>Irene Rademaker</t>
  </si>
  <si>
    <t>Sara Oulad Saddik</t>
  </si>
  <si>
    <t>Thalita van der Sluis</t>
  </si>
  <si>
    <t>Angelina Sprik</t>
  </si>
  <si>
    <t>Thirza Schaap</t>
  </si>
  <si>
    <t>Noor Schaap</t>
  </si>
  <si>
    <t>Suzanne Zuidema</t>
  </si>
  <si>
    <t>Lianne Reitsma</t>
  </si>
  <si>
    <t>Nikkita van Kammen</t>
  </si>
  <si>
    <t>Jannah van der Velde</t>
  </si>
  <si>
    <t>Romee Luth</t>
  </si>
  <si>
    <t>Alana Kruid</t>
  </si>
  <si>
    <t>Mirjanna Damstra</t>
  </si>
  <si>
    <t>Femke Wielstra</t>
  </si>
  <si>
    <t>Tineke Luimstra</t>
  </si>
  <si>
    <t>Ilse de Vries</t>
  </si>
  <si>
    <t>Iris Wassenaar</t>
  </si>
  <si>
    <t>Karlien Eppinga</t>
  </si>
  <si>
    <t>Erin Bouwhuis</t>
  </si>
  <si>
    <t>Pien Jenema</t>
  </si>
  <si>
    <t>Linda Salomons</t>
  </si>
  <si>
    <t>Lisa Span</t>
  </si>
  <si>
    <t>Laura Coudron</t>
  </si>
  <si>
    <t>Inga Coudron</t>
  </si>
  <si>
    <t>Carmen Visser</t>
  </si>
  <si>
    <t>Lize Broekhart</t>
  </si>
  <si>
    <t>Tineke Bosklopper</t>
  </si>
  <si>
    <t>Mariska Veenstra</t>
  </si>
  <si>
    <t>Nienke Jonker</t>
  </si>
  <si>
    <t>Charlotte de Jong</t>
  </si>
  <si>
    <t>Bonney Hokke</t>
  </si>
  <si>
    <t>Mariska Onrust-Blok</t>
  </si>
  <si>
    <t>Valerie Kesselaar</t>
  </si>
  <si>
    <t>Lea Troostheijde</t>
  </si>
  <si>
    <t>Madelijn Tijhof</t>
  </si>
  <si>
    <t>Luca Bults</t>
  </si>
  <si>
    <t>Layre Dijkstra</t>
  </si>
  <si>
    <t>Nynke de Jong</t>
  </si>
  <si>
    <t>Anna Nuveld</t>
  </si>
  <si>
    <t>Aukelies Ijbema</t>
  </si>
  <si>
    <t>Marrit de Vries</t>
  </si>
  <si>
    <t>Marijke Postma</t>
  </si>
  <si>
    <t>Meike Fleurij</t>
  </si>
  <si>
    <t>Eva van Sluijs</t>
  </si>
  <si>
    <t>Elien Kluiter</t>
  </si>
  <si>
    <t>Lynn Renkema</t>
  </si>
  <si>
    <t>Melissa Bakker</t>
  </si>
  <si>
    <t>Lynn Boonstra</t>
  </si>
  <si>
    <t>Nessa van der Wal</t>
  </si>
  <si>
    <t>Marieke de Beer</t>
  </si>
  <si>
    <t>Jildou Kootstra</t>
  </si>
  <si>
    <t>Kiki Houtman</t>
  </si>
  <si>
    <t>ilse Visscher</t>
  </si>
  <si>
    <t>Danique Salomé</t>
  </si>
  <si>
    <t>Isis vd Put</t>
  </si>
  <si>
    <t>Claudia Borg</t>
  </si>
  <si>
    <t>Vera Hamstra</t>
  </si>
  <si>
    <t>Wanda Meinen</t>
  </si>
  <si>
    <t>Fu fen Been</t>
  </si>
  <si>
    <t>Chiara Pommer</t>
  </si>
  <si>
    <t>Anna Wietske Elzinga</t>
  </si>
  <si>
    <t>Jelly Frankes</t>
  </si>
  <si>
    <t>Kim Zuur</t>
  </si>
  <si>
    <t>Paulien Rosema</t>
  </si>
  <si>
    <t>Nikki Zijlema</t>
  </si>
  <si>
    <t>Isa Dijkhuizen</t>
  </si>
  <si>
    <t>Anna de Wit</t>
  </si>
  <si>
    <t>Milou Drenth</t>
  </si>
  <si>
    <t>Carine van Vaals</t>
  </si>
  <si>
    <t>Marith Terpstra</t>
  </si>
  <si>
    <t>Lobke Klos</t>
  </si>
  <si>
    <t>Jingxi Westenberg</t>
  </si>
  <si>
    <t>Esther Agterbosch</t>
  </si>
  <si>
    <t>Dilara van Dijk</t>
  </si>
  <si>
    <t>Julia Meester</t>
  </si>
  <si>
    <t>Nina Boer</t>
  </si>
  <si>
    <t>Sophie Touker</t>
  </si>
  <si>
    <t>Kris Oskam</t>
  </si>
  <si>
    <t>Merel Blaauw</t>
  </si>
  <si>
    <t>Noah Leeflang</t>
  </si>
  <si>
    <t>Jildou Vellinga</t>
  </si>
  <si>
    <t>Fenna Peterson</t>
  </si>
  <si>
    <t>Mare van der Meulen</t>
  </si>
  <si>
    <t>Dian Smit</t>
  </si>
  <si>
    <t>Marianna Bosma</t>
  </si>
  <si>
    <t>Amarins van Zwol</t>
  </si>
  <si>
    <t>Christina Bruinsma</t>
  </si>
  <si>
    <t>Siebrina van der Wal</t>
  </si>
  <si>
    <t>Sanne van Til</t>
  </si>
  <si>
    <t>Selina Bruinsma</t>
  </si>
  <si>
    <t>Kristine van der Woude</t>
  </si>
  <si>
    <t>Eline van Breden</t>
  </si>
  <si>
    <t>Jildou Jonker</t>
  </si>
  <si>
    <t>Evelyn Witzenburg</t>
  </si>
  <si>
    <t>Fenna Otter</t>
  </si>
  <si>
    <t>Doreen Slot</t>
  </si>
  <si>
    <t>Lotte van Sluijs</t>
  </si>
  <si>
    <t>Evelien Gering</t>
  </si>
  <si>
    <t>Meta van Dekken</t>
  </si>
  <si>
    <t>Enola Kramer</t>
  </si>
  <si>
    <t>Sanne Hiemstra</t>
  </si>
  <si>
    <t>Kirsten Mussche</t>
  </si>
  <si>
    <t>Tessa Smit</t>
  </si>
  <si>
    <t>Sophie Compagner</t>
  </si>
  <si>
    <t>Linda van der Bijl</t>
  </si>
  <si>
    <t>Sanne Stuivenvolt</t>
  </si>
  <si>
    <t>Rianne Bakker</t>
  </si>
  <si>
    <t>Alette Machiela</t>
  </si>
  <si>
    <t>Marieke Hoogsteen</t>
  </si>
  <si>
    <t>Hannah Huizenga</t>
  </si>
  <si>
    <t>Janice van Dam</t>
  </si>
  <si>
    <t>Tessa Pieters</t>
  </si>
  <si>
    <t>Noor Kaufman</t>
  </si>
  <si>
    <t>Larissa de Wolff</t>
  </si>
  <si>
    <t>Fleur Moorlag</t>
  </si>
  <si>
    <t>Marlène Dijkstra</t>
  </si>
  <si>
    <t>Kaylee van Dijk</t>
  </si>
  <si>
    <t>Jeltje de Wind</t>
  </si>
  <si>
    <t>Mariska de Jong</t>
  </si>
  <si>
    <t>Anna Snijder</t>
  </si>
  <si>
    <t>Feline Bandringa</t>
  </si>
  <si>
    <t>Lucynda Zwama</t>
  </si>
  <si>
    <t>Joelle Boonstra</t>
  </si>
  <si>
    <t>Annejel Dijkstra</t>
  </si>
  <si>
    <t>Lotte Hofstra</t>
  </si>
  <si>
    <t>Kimberley Hoexem</t>
  </si>
  <si>
    <t>Alicia Mozes</t>
  </si>
  <si>
    <t>Aileen Werkman</t>
  </si>
  <si>
    <t>Dewi Snijder</t>
  </si>
  <si>
    <t>Pytrich Adema</t>
  </si>
  <si>
    <t>Jessica Dijkstra</t>
  </si>
  <si>
    <t>Charissa Terpstra</t>
  </si>
  <si>
    <t>Yvonne Henstra</t>
  </si>
  <si>
    <t>Jasmijn Donkervoort</t>
  </si>
  <si>
    <t>Kim Venema</t>
  </si>
  <si>
    <t>C-senior mix 2</t>
  </si>
  <si>
    <t>C.C.O. Zaandam</t>
  </si>
  <si>
    <t>Elin Hoogstad</t>
  </si>
  <si>
    <t>Kyara Stam</t>
  </si>
  <si>
    <t>Daisy Jillings</t>
  </si>
  <si>
    <t>Lieke Walta</t>
  </si>
  <si>
    <t>Floor van Dongen</t>
  </si>
  <si>
    <t>GYMAcademy/Turninstituut</t>
  </si>
  <si>
    <t>Maura de Boer</t>
  </si>
  <si>
    <t>Amaia Fernand</t>
  </si>
  <si>
    <t>Hay Yan Flier</t>
  </si>
  <si>
    <t>GYMAcademy/SVDonkerbroek</t>
  </si>
  <si>
    <t>Ilse van Brenk</t>
  </si>
  <si>
    <t>Zefanja Nieman</t>
  </si>
  <si>
    <t>Nina van Roon</t>
  </si>
  <si>
    <t>Stefano Stienstra</t>
  </si>
  <si>
    <t>Melissa Kraak</t>
  </si>
  <si>
    <t>Leon Riddersma</t>
  </si>
  <si>
    <t>Else Mare Haisma</t>
  </si>
  <si>
    <t>Zondagmiddag</t>
  </si>
  <si>
    <t>Esrah Kusters</t>
  </si>
  <si>
    <t xml:space="preserve">Pien Schiphorst </t>
  </si>
  <si>
    <t>(adonis)</t>
  </si>
  <si>
    <t>Roos</t>
  </si>
  <si>
    <t>Janiek Timmermans</t>
  </si>
  <si>
    <t xml:space="preserve">Malenthe Jansen </t>
  </si>
  <si>
    <t xml:space="preserve">Emily Raat </t>
  </si>
  <si>
    <t>(volonté)</t>
  </si>
  <si>
    <t>annigje udinga</t>
  </si>
  <si>
    <t>Lief Diepstraten</t>
  </si>
  <si>
    <t>Manouk Meijer</t>
  </si>
  <si>
    <t>Yelin Bosma</t>
  </si>
  <si>
    <t>Marissa Nijssen</t>
  </si>
  <si>
    <t xml:space="preserve">SV Donkerbroek </t>
  </si>
  <si>
    <t>Eline Mulder</t>
  </si>
  <si>
    <t xml:space="preserve">mix </t>
  </si>
  <si>
    <t>Felien Norder</t>
  </si>
  <si>
    <t>Janine Nieman</t>
  </si>
  <si>
    <t>(aimee tent)</t>
  </si>
  <si>
    <t>Sanne Wolters</t>
  </si>
  <si>
    <t>Suzanne de Beer</t>
  </si>
  <si>
    <t>Wilma Schouwstra-Atsma</t>
  </si>
  <si>
    <t>Imare Schuurman</t>
  </si>
  <si>
    <t>Valentijnscup 2020</t>
  </si>
  <si>
    <t>Oefening ABC</t>
  </si>
  <si>
    <t>Notitie</t>
  </si>
  <si>
    <t>Teamnr.</t>
  </si>
  <si>
    <t xml:space="preserve">Naam </t>
  </si>
  <si>
    <t>Naam</t>
  </si>
  <si>
    <t>Categorie</t>
  </si>
  <si>
    <t>Vereniging</t>
  </si>
  <si>
    <t>Niveau</t>
  </si>
  <si>
    <t>Esrah</t>
  </si>
  <si>
    <t>damespaar</t>
  </si>
  <si>
    <t xml:space="preserve">Benthe </t>
  </si>
  <si>
    <t xml:space="preserve">Lisa </t>
  </si>
  <si>
    <t>GVV Feanwâlden/SV Damwâld</t>
  </si>
  <si>
    <t>Jailynn Heidema</t>
  </si>
  <si>
    <t xml:space="preserve">Acrogym Ter Apel </t>
  </si>
  <si>
    <t>damesgroep</t>
  </si>
  <si>
    <t>Lisa v/d Kamp</t>
  </si>
  <si>
    <t>Mirthe v/d Graaf</t>
  </si>
  <si>
    <t>SVD Damwâld</t>
  </si>
  <si>
    <t>Noa Stavenuiter</t>
  </si>
  <si>
    <t>mixpaar</t>
  </si>
  <si>
    <t>Nine van Wijngaarden</t>
  </si>
  <si>
    <t>Senna Op 't Zand</t>
  </si>
  <si>
    <t>Milena Lipinska</t>
  </si>
  <si>
    <t>Inge Bazuin</t>
  </si>
  <si>
    <t xml:space="preserve">FC Meppel </t>
  </si>
  <si>
    <t>Julia Veentjer</t>
  </si>
  <si>
    <t>Kimberly Hoexem</t>
  </si>
  <si>
    <t>Marleen vd Wolfshaar</t>
  </si>
  <si>
    <t>Sara Kaufmann</t>
  </si>
  <si>
    <t>Benthe van Maanen</t>
  </si>
  <si>
    <t xml:space="preserve">damespaar </t>
  </si>
  <si>
    <t xml:space="preserve">Maud Loode </t>
  </si>
  <si>
    <t>Britt Snoeijink</t>
  </si>
  <si>
    <t xml:space="preserve">Longa Utrecht </t>
  </si>
  <si>
    <t>Esmeé Koster</t>
  </si>
  <si>
    <t>Carine Vaals</t>
  </si>
  <si>
    <t xml:space="preserve">Lobke Klos </t>
  </si>
  <si>
    <t>Noor Kaufmann</t>
  </si>
  <si>
    <t>Jildau Vellinga</t>
  </si>
  <si>
    <t xml:space="preserve">Kirsten Mussche </t>
  </si>
  <si>
    <t xml:space="preserve">Riann Horrel </t>
  </si>
  <si>
    <t xml:space="preserve">Kyra Nieuwhof </t>
  </si>
  <si>
    <t xml:space="preserve">T </t>
  </si>
  <si>
    <t xml:space="preserve">Irna van der Heide </t>
  </si>
  <si>
    <t>T</t>
  </si>
  <si>
    <t>B</t>
  </si>
  <si>
    <t>Janet vd Meulen</t>
  </si>
  <si>
    <t xml:space="preserve">Merinthe Buurlage </t>
  </si>
  <si>
    <t>Lian Steenberen</t>
  </si>
  <si>
    <t xml:space="preserve">damesgroep </t>
  </si>
  <si>
    <t>Esmee Hendriks</t>
  </si>
  <si>
    <t>Desi Giebels</t>
  </si>
  <si>
    <t>Stefano Tienstra</t>
  </si>
  <si>
    <t>Isis v/d Put</t>
  </si>
  <si>
    <t>Nikkie Zijlema</t>
  </si>
  <si>
    <t>Wencke Sybranda</t>
  </si>
  <si>
    <t>B-senior</t>
  </si>
  <si>
    <t>GYM Academy/Turninstituut</t>
  </si>
  <si>
    <t>Hai Yan Flier</t>
  </si>
  <si>
    <t>GYM Academy/SV Donkerbroek</t>
  </si>
  <si>
    <t xml:space="preserve">deelname alleen op zaterdag </t>
  </si>
  <si>
    <t>B+T</t>
  </si>
  <si>
    <t>aantal sporters</t>
  </si>
  <si>
    <t>Yfke Ottes</t>
  </si>
  <si>
    <t>uitval blessure</t>
  </si>
  <si>
    <t>Nina Rozema</t>
  </si>
  <si>
    <t>Arenda vd Veen</t>
  </si>
  <si>
    <t>Renate Talstra</t>
  </si>
  <si>
    <t>eruit, mag niet op zondag</t>
  </si>
  <si>
    <t>afgemeld 13/1</t>
  </si>
  <si>
    <t xml:space="preserve">één van deze valt weg; naam wordt nog gemaild </t>
  </si>
  <si>
    <t xml:space="preserve">Afmeldingen (uit het programma) : </t>
  </si>
  <si>
    <t>Nummer</t>
  </si>
  <si>
    <t>Naam 1</t>
  </si>
  <si>
    <t>Naam 2</t>
  </si>
  <si>
    <t>Naam 3</t>
  </si>
  <si>
    <t>Club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</si>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</sst>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sz val="10"/>
      <name val="Arial"/>
      <family val="2"/>
    </font>
    <font>
      <b/>
      <sz val="12"/>
      <color rgb="FFFF3399"/>
      <name val="Arial"/>
      <family val="2"/>
    </font>
    <font>
      <b/>
      <sz val="10"/>
      <color rgb="FFFF3399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Arial"/>
      <family val="2"/>
    </font>
    <font>
      <b/>
      <sz val="11"/>
      <color rgb="FFFF339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"/>
      <color rgb="FF073763"/>
      <name val="Segoe UI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7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FF7"/>
        <bgColor indexed="64"/>
      </patternFill>
    </fill>
    <fill>
      <patternFill patternType="solid">
        <fgColor rgb="FFFFC1E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F339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9" fillId="0" borderId="0" xfId="0" applyFont="1"/>
    <xf numFmtId="0" fontId="8" fillId="0" borderId="5" xfId="0" applyFont="1" applyBorder="1" applyAlignment="1">
      <alignment horizontal="left"/>
    </xf>
    <xf numFmtId="0" fontId="6" fillId="0" borderId="6" xfId="0" applyFont="1" applyBorder="1"/>
    <xf numFmtId="0" fontId="8" fillId="0" borderId="7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5" borderId="19" xfId="0" applyFont="1" applyFill="1" applyBorder="1" applyAlignment="1">
      <alignment horizontal="left"/>
    </xf>
    <xf numFmtId="0" fontId="8" fillId="0" borderId="0" xfId="0" applyFont="1"/>
    <xf numFmtId="0" fontId="11" fillId="0" borderId="0" xfId="0" applyFont="1"/>
    <xf numFmtId="0" fontId="8" fillId="0" borderId="6" xfId="0" applyFont="1" applyBorder="1"/>
    <xf numFmtId="0" fontId="8" fillId="0" borderId="21" xfId="0" applyFont="1" applyBorder="1" applyAlignment="1">
      <alignment horizontal="left"/>
    </xf>
    <xf numFmtId="0" fontId="8" fillId="0" borderId="22" xfId="0" applyFont="1" applyBorder="1"/>
    <xf numFmtId="0" fontId="8" fillId="0" borderId="23" xfId="0" applyFont="1" applyBorder="1" applyAlignment="1">
      <alignment horizontal="left"/>
    </xf>
    <xf numFmtId="0" fontId="8" fillId="4" borderId="24" xfId="0" applyFont="1" applyFill="1" applyBorder="1" applyAlignment="1">
      <alignment horizontal="left"/>
    </xf>
    <xf numFmtId="0" fontId="8" fillId="4" borderId="15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8" fillId="5" borderId="15" xfId="0" applyFont="1" applyFill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10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6" fillId="0" borderId="0" xfId="0" applyFont="1"/>
    <xf numFmtId="0" fontId="17" fillId="0" borderId="0" xfId="0" applyFont="1"/>
    <xf numFmtId="0" fontId="8" fillId="0" borderId="2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  <xf numFmtId="0" fontId="15" fillId="0" borderId="0" xfId="0" applyFont="1"/>
    <xf numFmtId="0" fontId="12" fillId="3" borderId="11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0" fillId="0" borderId="0" xfId="0" applyFont="1"/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8" fillId="4" borderId="10" xfId="0" applyFont="1" applyFill="1" applyBorder="1" applyAlignment="1">
      <alignment horizontal="left"/>
    </xf>
    <xf numFmtId="0" fontId="6" fillId="4" borderId="6" xfId="0" applyFont="1" applyFill="1" applyBorder="1"/>
    <xf numFmtId="0" fontId="8" fillId="4" borderId="7" xfId="0" applyFont="1" applyFill="1" applyBorder="1" applyAlignment="1">
      <alignment horizontal="left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/>
    <xf numFmtId="0" fontId="22" fillId="7" borderId="0" xfId="0" applyFont="1" applyFill="1" applyAlignment="1">
      <alignment horizontal="center"/>
    </xf>
    <xf numFmtId="0" fontId="22" fillId="7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18" fillId="7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6" fillId="0" borderId="0" xfId="0" applyFont="1" applyAlignment="1"/>
    <xf numFmtId="0" fontId="6" fillId="6" borderId="19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0" borderId="6" xfId="0" applyFont="1" applyBorder="1" applyAlignment="1"/>
    <xf numFmtId="0" fontId="0" fillId="0" borderId="0" xfId="0" quotePrefix="1"/>
  </cellXfs>
  <cellStyles count="1">
    <cellStyle name="Standaard" xfId="0" builtinId="0"/>
  </cellStyles>
  <dxfs count="2018"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 tint="-0.14996795556505021"/>
      </font>
    </dxf>
    <dxf>
      <font>
        <strike val="0"/>
        <color theme="0" tint="-0.14996795556505021"/>
      </font>
    </dxf>
    <dxf>
      <font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FFBDDE"/>
      <color rgb="FFFFEFF7"/>
      <color rgb="FFFFE5F2"/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1220044</xdr:colOff>
      <xdr:row>0</xdr:row>
      <xdr:rowOff>36812</xdr:rowOff>
    </xdr:from>
    <xdr:to>
      <xdr:col>10</xdr:col>
      <xdr:colOff>72665</xdr:colOff>
      <xdr:row>2</xdr:row>
      <xdr:rowOff>105923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B7EF2DA4-F668-4DFC-8C55-FF2BF5F0B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0044" y="36812"/>
          <a:ext cx="674795" cy="477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50800</xdr:rowOff>
    </xdr:from>
    <xdr:to>
      <xdr:col>5</xdr:col>
      <xdr:colOff>241300</xdr:colOff>
      <xdr:row>1</xdr:row>
      <xdr:rowOff>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E1A5F70E-4A12-4842-BC6B-F348DF7CBB7D}"/>
            </a:ext>
          </a:extLst>
        </xdr:cNvPr>
        <xdr:cNvSpPr txBox="1"/>
      </xdr:nvSpPr>
      <xdr:spPr>
        <a:xfrm>
          <a:off x="1479550" y="50800"/>
          <a:ext cx="3987800" cy="51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07.30 - 07.45</a:t>
          </a:r>
          <a:r>
            <a:rPr lang="nl-NL" sz="8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nl-NL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warming</a:t>
          </a:r>
          <a:r>
            <a:rPr lang="nl-NL" sz="8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up blok 1-2-3	08.15 - 08.20 jurypresentatie blok 1	</a:t>
          </a:r>
          <a:endParaRPr lang="nl-NL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nl-NL" sz="8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07.45 - 08.00 warming up baan 4-5-6	08.20 - 08.25 inturnen blok 1</a:t>
          </a:r>
          <a:endParaRPr lang="nl-NL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nl-NL" sz="8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08.00 - 08.15  opmars en welkom 	</a:t>
          </a:r>
          <a:endParaRPr lang="nl-NL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625796</xdr:colOff>
      <xdr:row>67</xdr:row>
      <xdr:rowOff>0</xdr:rowOff>
    </xdr:from>
    <xdr:to>
      <xdr:col>16</xdr:col>
      <xdr:colOff>1076738</xdr:colOff>
      <xdr:row>73</xdr:row>
      <xdr:rowOff>46014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87F43C31-352C-408A-9D1A-66B4347D7269}"/>
            </a:ext>
          </a:extLst>
        </xdr:cNvPr>
        <xdr:cNvSpPr txBox="1"/>
      </xdr:nvSpPr>
      <xdr:spPr>
        <a:xfrm>
          <a:off x="11549637" y="15479275"/>
          <a:ext cx="3625942" cy="11779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900">
              <a:latin typeface="Arial" panose="020B0604020202020204" pitchFamily="34" charset="0"/>
              <a:cs typeface="Arial" panose="020B0604020202020204" pitchFamily="34" charset="0"/>
            </a:rPr>
            <a:t>13.15 - 13.30</a:t>
          </a:r>
          <a:r>
            <a:rPr lang="nl-NL" sz="900" baseline="0">
              <a:latin typeface="Arial" panose="020B0604020202020204" pitchFamily="34" charset="0"/>
              <a:cs typeface="Arial" panose="020B0604020202020204" pitchFamily="34" charset="0"/>
            </a:rPr>
            <a:t> Prijsuitreiking ochtend </a:t>
          </a:r>
          <a:endParaRPr lang="nl-NL" sz="9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nl-NL" sz="900">
              <a:latin typeface="Arial" panose="020B0604020202020204" pitchFamily="34" charset="0"/>
              <a:cs typeface="Arial" panose="020B0604020202020204" pitchFamily="34" charset="0"/>
            </a:rPr>
            <a:t>13.30 - 13.45 Warmingup</a:t>
          </a:r>
          <a:r>
            <a:rPr lang="nl-NL" sz="900" baseline="0">
              <a:latin typeface="Arial" panose="020B0604020202020204" pitchFamily="34" charset="0"/>
              <a:cs typeface="Arial" panose="020B0604020202020204" pitchFamily="34" charset="0"/>
            </a:rPr>
            <a:t> blok 7-8-9</a:t>
          </a:r>
        </a:p>
        <a:p>
          <a:r>
            <a:rPr lang="nl-NL" sz="900" baseline="0">
              <a:latin typeface="Arial" panose="020B0604020202020204" pitchFamily="34" charset="0"/>
              <a:cs typeface="Arial" panose="020B0604020202020204" pitchFamily="34" charset="0"/>
            </a:rPr>
            <a:t>13.30 - 13.45 Warmingup blok 10-11-12</a:t>
          </a:r>
        </a:p>
        <a:p>
          <a:r>
            <a:rPr lang="nl-NL" sz="900" baseline="0">
              <a:latin typeface="Arial" panose="020B0604020202020204" pitchFamily="34" charset="0"/>
              <a:cs typeface="Arial" panose="020B0604020202020204" pitchFamily="34" charset="0"/>
            </a:rPr>
            <a:t>13.45 - 14.00 Opmars middag en welkom middag</a:t>
          </a:r>
        </a:p>
        <a:p>
          <a:r>
            <a:rPr lang="nl-NL" sz="900" baseline="0">
              <a:latin typeface="Arial" panose="020B0604020202020204" pitchFamily="34" charset="0"/>
              <a:cs typeface="Arial" panose="020B0604020202020204" pitchFamily="34" charset="0"/>
            </a:rPr>
            <a:t>14.00 - 14.05 Afmars </a:t>
          </a:r>
        </a:p>
        <a:p>
          <a:r>
            <a:rPr lang="nl-NL" sz="900" baseline="0">
              <a:latin typeface="Arial" panose="020B0604020202020204" pitchFamily="34" charset="0"/>
              <a:cs typeface="Arial" panose="020B0604020202020204" pitchFamily="34" charset="0"/>
            </a:rPr>
            <a:t>14.05 - 14.10 Jurypresentatie blok 7</a:t>
          </a:r>
        </a:p>
        <a:p>
          <a:r>
            <a:rPr lang="nl-NL" sz="900" baseline="0">
              <a:latin typeface="Arial" panose="020B0604020202020204" pitchFamily="34" charset="0"/>
              <a:cs typeface="Arial" panose="020B0604020202020204" pitchFamily="34" charset="0"/>
            </a:rPr>
            <a:t>14.10 - 14.15 Inturnen blok 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1117600</xdr:colOff>
      <xdr:row>0</xdr:row>
      <xdr:rowOff>0</xdr:rowOff>
    </xdr:from>
    <xdr:to>
      <xdr:col>9</xdr:col>
      <xdr:colOff>1792395</xdr:colOff>
      <xdr:row>2</xdr:row>
      <xdr:rowOff>66525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91B8072A-B222-4488-A3CB-AC7E2135F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0"/>
          <a:ext cx="674795" cy="477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1C8C-895E-4189-A1F9-E57F7FA1A255}">
  <dimension ref="A1:Y332"/>
  <sheetViews>
    <sheetView zoomScale="98" zoomScaleNormal="98" workbookViewId="0">
      <selection activeCell="I237" sqref="I237:I238"/>
    </sheetView>
  </sheetViews>
  <sheetFormatPr baseColWidth="10" defaultColWidth="8.83203125" defaultRowHeight="15"/>
  <cols>
    <col min="1" max="1" width="7" style="95" customWidth="1"/>
    <col min="2" max="2" width="26.5" style="95" customWidth="1"/>
    <col min="3" max="3" width="23" style="95" customWidth="1"/>
    <col min="4" max="4" width="20.6640625" style="95" customWidth="1"/>
    <col min="5" max="5" width="11.83203125" style="95" customWidth="1"/>
    <col min="6" max="6" width="29.6640625" style="95" customWidth="1"/>
    <col min="7" max="7" width="10.1640625" style="95" customWidth="1"/>
    <col min="8" max="8" width="14" style="95" customWidth="1"/>
    <col min="9" max="9" width="26.5" style="95" customWidth="1"/>
    <col min="10" max="11" width="20.6640625" style="95" customWidth="1"/>
    <col min="12" max="12" width="8.6640625" style="95"/>
    <col min="13" max="13" width="6.83203125" style="95" customWidth="1"/>
    <col min="14" max="14" width="4.1640625" style="95" customWidth="1"/>
    <col min="15" max="15" width="6.33203125" style="95" customWidth="1"/>
    <col min="16" max="17" width="8.6640625" style="95"/>
    <col min="18" max="22" width="8.6640625" style="96"/>
  </cols>
  <sheetData>
    <row r="1" spans="1:25">
      <c r="A1" s="104"/>
      <c r="B1" s="105" t="s">
        <v>691</v>
      </c>
      <c r="C1" s="106"/>
      <c r="D1" s="106"/>
      <c r="E1" s="106"/>
      <c r="F1" s="106"/>
      <c r="G1" s="107" t="s">
        <v>0</v>
      </c>
      <c r="H1" s="105" t="s">
        <v>692</v>
      </c>
      <c r="I1" s="105" t="s">
        <v>693</v>
      </c>
      <c r="J1" s="94"/>
      <c r="K1" s="94"/>
      <c r="L1" s="94"/>
      <c r="M1" s="94"/>
      <c r="O1" s="94"/>
      <c r="P1" s="94"/>
      <c r="Q1" s="94"/>
    </row>
    <row r="2" spans="1:25" ht="20" customHeight="1">
      <c r="A2" s="108" t="s">
        <v>694</v>
      </c>
      <c r="B2" s="108" t="s">
        <v>695</v>
      </c>
      <c r="C2" s="108" t="s">
        <v>695</v>
      </c>
      <c r="D2" s="108" t="s">
        <v>696</v>
      </c>
      <c r="E2" s="108" t="s">
        <v>697</v>
      </c>
      <c r="F2" s="108" t="s">
        <v>698</v>
      </c>
      <c r="G2" s="108" t="s">
        <v>699</v>
      </c>
      <c r="H2" s="3"/>
      <c r="I2" s="3"/>
    </row>
    <row r="3" spans="1:25" ht="14.5" customHeight="1">
      <c r="A3" s="2">
        <v>1</v>
      </c>
      <c r="B3" s="109" t="s">
        <v>700</v>
      </c>
      <c r="C3" s="109" t="s">
        <v>29</v>
      </c>
      <c r="D3" s="3"/>
      <c r="E3" s="3" t="s">
        <v>701</v>
      </c>
      <c r="F3" s="3" t="s">
        <v>30</v>
      </c>
      <c r="G3" s="3" t="s">
        <v>0</v>
      </c>
      <c r="H3" s="3"/>
      <c r="I3" s="3"/>
      <c r="U3" s="97"/>
      <c r="V3" s="97"/>
      <c r="W3" s="1"/>
      <c r="X3" s="1"/>
      <c r="Y3" s="1"/>
    </row>
    <row r="4" spans="1:25" ht="15" customHeight="1">
      <c r="A4" s="2">
        <v>2</v>
      </c>
      <c r="B4" s="110" t="s">
        <v>702</v>
      </c>
      <c r="C4" s="110" t="s">
        <v>703</v>
      </c>
      <c r="D4" s="3"/>
      <c r="E4" s="3" t="s">
        <v>701</v>
      </c>
      <c r="F4" s="3" t="s">
        <v>30</v>
      </c>
      <c r="G4" s="3" t="s">
        <v>0</v>
      </c>
      <c r="H4" s="3"/>
      <c r="I4" s="3"/>
      <c r="U4" s="97"/>
      <c r="V4" s="97"/>
      <c r="W4" s="1"/>
      <c r="X4" s="1"/>
      <c r="Y4" s="1"/>
    </row>
    <row r="5" spans="1:25" ht="14.5" customHeight="1">
      <c r="A5" s="2">
        <v>3</v>
      </c>
      <c r="B5" s="110" t="s">
        <v>31</v>
      </c>
      <c r="C5" s="110" t="s">
        <v>32</v>
      </c>
      <c r="D5" s="3"/>
      <c r="E5" s="3" t="s">
        <v>701</v>
      </c>
      <c r="F5" s="3" t="s">
        <v>391</v>
      </c>
      <c r="G5" s="3" t="s">
        <v>0</v>
      </c>
      <c r="H5" s="3"/>
      <c r="I5" s="3"/>
      <c r="U5" s="97"/>
      <c r="V5" s="97"/>
      <c r="W5" s="1"/>
      <c r="X5" s="1"/>
      <c r="Y5" s="1"/>
    </row>
    <row r="6" spans="1:25" ht="14.5" customHeight="1">
      <c r="A6" s="2">
        <v>4</v>
      </c>
      <c r="B6" s="110" t="s">
        <v>33</v>
      </c>
      <c r="C6" s="110" t="s">
        <v>34</v>
      </c>
      <c r="D6" s="3"/>
      <c r="E6" s="3" t="s">
        <v>701</v>
      </c>
      <c r="F6" s="3" t="s">
        <v>704</v>
      </c>
      <c r="G6" s="3" t="s">
        <v>0</v>
      </c>
      <c r="H6" s="3"/>
      <c r="I6" s="3"/>
      <c r="U6" s="97"/>
      <c r="V6" s="97"/>
      <c r="W6" s="1"/>
      <c r="X6" s="1"/>
      <c r="Y6" s="1"/>
    </row>
    <row r="7" spans="1:25" ht="16" customHeight="1">
      <c r="A7" s="2">
        <v>5</v>
      </c>
      <c r="B7" s="110" t="s">
        <v>705</v>
      </c>
      <c r="C7" s="110" t="s">
        <v>35</v>
      </c>
      <c r="D7" s="3"/>
      <c r="E7" s="3" t="s">
        <v>701</v>
      </c>
      <c r="F7" s="3" t="s">
        <v>706</v>
      </c>
      <c r="G7" s="3" t="s">
        <v>0</v>
      </c>
      <c r="H7" s="3"/>
      <c r="I7" s="3"/>
      <c r="U7" s="97"/>
      <c r="V7" s="97"/>
      <c r="W7" s="1"/>
      <c r="X7" s="1"/>
      <c r="Y7" s="1"/>
    </row>
    <row r="8" spans="1:25" ht="17.5" customHeight="1">
      <c r="A8" s="2">
        <v>6</v>
      </c>
      <c r="B8" s="110" t="s">
        <v>36</v>
      </c>
      <c r="C8" s="110" t="s">
        <v>37</v>
      </c>
      <c r="D8" s="3"/>
      <c r="E8" s="3" t="s">
        <v>701</v>
      </c>
      <c r="F8" s="3" t="s">
        <v>706</v>
      </c>
      <c r="G8" s="3" t="s">
        <v>0</v>
      </c>
      <c r="H8" s="3"/>
      <c r="I8" s="3"/>
      <c r="U8" s="97"/>
      <c r="V8" s="97"/>
      <c r="W8" s="1"/>
      <c r="X8" s="1"/>
      <c r="Y8" s="1"/>
    </row>
    <row r="9" spans="1:25" ht="15" customHeight="1">
      <c r="A9" s="2">
        <v>7</v>
      </c>
      <c r="B9" s="110" t="s">
        <v>38</v>
      </c>
      <c r="C9" s="110" t="s">
        <v>39</v>
      </c>
      <c r="D9" s="3"/>
      <c r="E9" s="3" t="s">
        <v>701</v>
      </c>
      <c r="F9" s="3" t="s">
        <v>706</v>
      </c>
      <c r="G9" s="3" t="s">
        <v>0</v>
      </c>
      <c r="H9" s="3"/>
      <c r="I9" s="3"/>
      <c r="U9" s="97"/>
      <c r="V9" s="97"/>
      <c r="W9" s="1"/>
      <c r="X9" s="1"/>
      <c r="Y9" s="1"/>
    </row>
    <row r="10" spans="1:25" ht="16.5" customHeight="1">
      <c r="A10" s="2">
        <v>8</v>
      </c>
      <c r="B10" s="110" t="s">
        <v>40</v>
      </c>
      <c r="C10" s="110" t="s">
        <v>41</v>
      </c>
      <c r="D10" s="3"/>
      <c r="E10" s="3" t="s">
        <v>701</v>
      </c>
      <c r="F10" s="3" t="s">
        <v>706</v>
      </c>
      <c r="G10" s="3" t="s">
        <v>0</v>
      </c>
      <c r="H10" s="3"/>
      <c r="I10" s="3"/>
      <c r="U10" s="97"/>
      <c r="V10" s="97"/>
      <c r="W10" s="1"/>
      <c r="X10" s="1"/>
      <c r="Y10" s="1"/>
    </row>
    <row r="11" spans="1:25" ht="13.5" customHeight="1">
      <c r="A11" s="2">
        <v>9</v>
      </c>
      <c r="B11" s="110" t="s">
        <v>42</v>
      </c>
      <c r="C11" s="110" t="s">
        <v>43</v>
      </c>
      <c r="D11" s="3"/>
      <c r="E11" s="3" t="s">
        <v>701</v>
      </c>
      <c r="F11" s="3" t="s">
        <v>706</v>
      </c>
      <c r="G11" s="3" t="s">
        <v>0</v>
      </c>
      <c r="H11" s="3"/>
      <c r="I11" s="3"/>
      <c r="U11" s="97"/>
      <c r="V11" s="97"/>
      <c r="W11" s="1"/>
      <c r="X11" s="1"/>
      <c r="Y11" s="1"/>
    </row>
    <row r="12" spans="1:25">
      <c r="A12" s="2">
        <v>10</v>
      </c>
      <c r="B12" s="110" t="s">
        <v>44</v>
      </c>
      <c r="C12" s="110" t="s">
        <v>45</v>
      </c>
      <c r="D12" s="3"/>
      <c r="E12" s="3" t="s">
        <v>701</v>
      </c>
      <c r="F12" s="3" t="s">
        <v>46</v>
      </c>
      <c r="G12" s="3" t="s">
        <v>0</v>
      </c>
      <c r="H12" s="3"/>
      <c r="I12" s="3"/>
      <c r="U12" s="97"/>
      <c r="V12" s="97"/>
      <c r="W12" s="1"/>
      <c r="X12" s="1"/>
      <c r="Y12" s="1"/>
    </row>
    <row r="13" spans="1:25" ht="20" customHeight="1">
      <c r="A13" s="2"/>
      <c r="B13" s="3"/>
      <c r="C13" s="3"/>
      <c r="D13" s="3"/>
      <c r="E13" s="3"/>
      <c r="F13" s="3"/>
      <c r="G13" s="3"/>
      <c r="H13" s="3"/>
      <c r="I13" s="3"/>
      <c r="U13" s="97"/>
      <c r="V13" s="97"/>
      <c r="W13" s="1"/>
      <c r="X13" s="1"/>
      <c r="Y13" s="1"/>
    </row>
    <row r="14" spans="1:25" ht="20" customHeight="1">
      <c r="A14" s="2"/>
      <c r="B14" s="3"/>
      <c r="C14" s="3"/>
      <c r="D14" s="3"/>
      <c r="E14" s="3"/>
      <c r="F14" s="3"/>
      <c r="G14" s="3"/>
      <c r="H14" s="3"/>
      <c r="I14" s="3"/>
      <c r="U14" s="97"/>
      <c r="V14" s="97"/>
      <c r="W14" s="1"/>
      <c r="X14" s="1"/>
      <c r="Y14" s="1"/>
    </row>
    <row r="15" spans="1:25">
      <c r="A15" s="2">
        <v>12</v>
      </c>
      <c r="B15" s="110" t="s">
        <v>49</v>
      </c>
      <c r="C15" s="110" t="s">
        <v>50</v>
      </c>
      <c r="D15" s="3"/>
      <c r="E15" s="3" t="s">
        <v>701</v>
      </c>
      <c r="F15" s="3" t="s">
        <v>51</v>
      </c>
      <c r="G15" s="3" t="s">
        <v>0</v>
      </c>
      <c r="H15" s="3"/>
      <c r="I15" s="3"/>
      <c r="U15" s="97"/>
      <c r="V15" s="97"/>
      <c r="W15" s="1"/>
      <c r="X15" s="1"/>
      <c r="Y15" s="1"/>
    </row>
    <row r="16" spans="1:25">
      <c r="A16" s="2">
        <v>13</v>
      </c>
      <c r="B16" s="110" t="s">
        <v>52</v>
      </c>
      <c r="C16" s="110" t="s">
        <v>53</v>
      </c>
      <c r="D16" s="3"/>
      <c r="E16" s="3" t="s">
        <v>701</v>
      </c>
      <c r="F16" s="3" t="s">
        <v>54</v>
      </c>
      <c r="G16" s="3" t="s">
        <v>0</v>
      </c>
      <c r="H16" s="3"/>
      <c r="I16" s="3"/>
      <c r="U16" s="97"/>
      <c r="V16" s="97"/>
      <c r="W16" s="1"/>
      <c r="X16" s="1"/>
      <c r="Y16" s="1"/>
    </row>
    <row r="17" spans="1:25">
      <c r="A17" s="2">
        <v>14</v>
      </c>
      <c r="B17" s="110" t="s">
        <v>55</v>
      </c>
      <c r="C17" s="110" t="s">
        <v>56</v>
      </c>
      <c r="D17" s="3"/>
      <c r="E17" s="3" t="s">
        <v>701</v>
      </c>
      <c r="F17" s="3" t="s">
        <v>57</v>
      </c>
      <c r="G17" s="3" t="s">
        <v>0</v>
      </c>
      <c r="H17" s="3"/>
      <c r="I17" s="3"/>
      <c r="U17" s="97"/>
      <c r="V17" s="97"/>
      <c r="W17" s="1"/>
      <c r="X17" s="1"/>
      <c r="Y17" s="1"/>
    </row>
    <row r="18" spans="1:25">
      <c r="A18" s="111"/>
      <c r="B18" s="112"/>
      <c r="C18" s="112"/>
      <c r="D18" s="112"/>
      <c r="E18" s="112"/>
      <c r="F18" s="112"/>
      <c r="G18" s="112"/>
      <c r="H18" s="3"/>
      <c r="I18" s="3"/>
    </row>
    <row r="19" spans="1:25">
      <c r="A19" s="2"/>
      <c r="B19" s="3"/>
      <c r="C19" s="3"/>
      <c r="D19" s="3"/>
      <c r="E19" s="3"/>
      <c r="F19" s="3"/>
      <c r="G19" s="3"/>
      <c r="H19" s="3"/>
      <c r="I19" s="3"/>
    </row>
    <row r="20" spans="1:25">
      <c r="A20" s="2"/>
      <c r="B20" s="3"/>
      <c r="C20" s="3"/>
      <c r="D20" s="3"/>
      <c r="E20" s="3"/>
      <c r="F20" s="3"/>
      <c r="G20" s="3"/>
      <c r="H20" s="3"/>
      <c r="I20" s="3"/>
      <c r="R20" s="98"/>
      <c r="S20" s="98"/>
    </row>
    <row r="21" spans="1:25">
      <c r="A21" s="2"/>
      <c r="B21" s="3"/>
      <c r="C21" s="3"/>
      <c r="D21" s="3"/>
      <c r="E21" s="3"/>
      <c r="F21" s="3"/>
      <c r="G21" s="3"/>
      <c r="H21" s="3"/>
      <c r="I21" s="3"/>
      <c r="J21" s="94"/>
      <c r="K21" s="94"/>
      <c r="L21" s="94"/>
      <c r="M21" s="94"/>
      <c r="Q21" s="94"/>
      <c r="R21" s="99"/>
      <c r="S21" s="100"/>
    </row>
    <row r="22" spans="1:25">
      <c r="A22" s="2">
        <v>15</v>
      </c>
      <c r="B22" s="110" t="s">
        <v>78</v>
      </c>
      <c r="C22" s="110" t="s">
        <v>79</v>
      </c>
      <c r="D22" s="110" t="s">
        <v>80</v>
      </c>
      <c r="E22" s="3" t="s">
        <v>707</v>
      </c>
      <c r="F22" s="3" t="s">
        <v>81</v>
      </c>
      <c r="G22" s="3" t="s">
        <v>0</v>
      </c>
      <c r="H22" s="3"/>
      <c r="I22" s="3"/>
    </row>
    <row r="23" spans="1:25">
      <c r="A23" s="2">
        <v>16</v>
      </c>
      <c r="B23" s="110" t="s">
        <v>82</v>
      </c>
      <c r="C23" s="110" t="s">
        <v>83</v>
      </c>
      <c r="D23" s="110" t="s">
        <v>84</v>
      </c>
      <c r="E23" s="3" t="s">
        <v>707</v>
      </c>
      <c r="F23" s="3" t="s">
        <v>85</v>
      </c>
      <c r="G23" s="3" t="s">
        <v>0</v>
      </c>
      <c r="H23" s="3"/>
      <c r="I23" s="3"/>
    </row>
    <row r="24" spans="1:25">
      <c r="A24" s="2">
        <v>17</v>
      </c>
      <c r="B24" s="110" t="s">
        <v>708</v>
      </c>
      <c r="C24" s="110" t="s">
        <v>709</v>
      </c>
      <c r="D24" s="110" t="s">
        <v>86</v>
      </c>
      <c r="E24" s="3" t="s">
        <v>707</v>
      </c>
      <c r="F24" s="3" t="s">
        <v>87</v>
      </c>
      <c r="G24" s="3" t="s">
        <v>0</v>
      </c>
      <c r="H24" s="3"/>
      <c r="I24" s="3"/>
    </row>
    <row r="25" spans="1:25">
      <c r="A25" s="2">
        <v>18</v>
      </c>
      <c r="B25" s="110" t="s">
        <v>90</v>
      </c>
      <c r="C25" s="110" t="s">
        <v>91</v>
      </c>
      <c r="D25" s="110" t="s">
        <v>92</v>
      </c>
      <c r="E25" s="3" t="s">
        <v>707</v>
      </c>
      <c r="F25" s="3" t="s">
        <v>93</v>
      </c>
      <c r="G25" s="3" t="s">
        <v>0</v>
      </c>
      <c r="H25" s="3"/>
      <c r="I25" s="3"/>
    </row>
    <row r="26" spans="1:25">
      <c r="A26" s="2"/>
      <c r="B26" s="3"/>
      <c r="C26" s="3"/>
      <c r="D26" s="3"/>
      <c r="E26" s="3"/>
      <c r="F26" s="3"/>
      <c r="G26" s="3"/>
      <c r="H26" s="3"/>
      <c r="I26" s="3"/>
    </row>
    <row r="27" spans="1:25">
      <c r="A27" s="2"/>
      <c r="B27" s="3"/>
      <c r="C27" s="3"/>
      <c r="D27" s="3"/>
      <c r="E27" s="3"/>
      <c r="F27" s="3"/>
      <c r="G27" s="3"/>
      <c r="H27" s="3"/>
      <c r="I27" s="3"/>
    </row>
    <row r="28" spans="1:25">
      <c r="A28" s="2"/>
      <c r="B28" s="3"/>
      <c r="C28" s="3"/>
      <c r="D28" s="3"/>
      <c r="E28" s="3"/>
      <c r="F28" s="3"/>
      <c r="G28" s="107" t="s">
        <v>68</v>
      </c>
      <c r="H28" s="3"/>
      <c r="I28" s="3"/>
    </row>
    <row r="29" spans="1:25">
      <c r="A29" s="2">
        <v>19</v>
      </c>
      <c r="B29" s="110" t="s">
        <v>255</v>
      </c>
      <c r="C29" s="110" t="s">
        <v>256</v>
      </c>
      <c r="D29" s="3"/>
      <c r="E29" s="3" t="s">
        <v>701</v>
      </c>
      <c r="F29" s="3" t="s">
        <v>681</v>
      </c>
      <c r="G29" s="3" t="s">
        <v>68</v>
      </c>
      <c r="H29" s="3"/>
      <c r="I29" s="3"/>
    </row>
    <row r="30" spans="1:25">
      <c r="A30" s="2">
        <v>20</v>
      </c>
      <c r="B30" s="110" t="s">
        <v>257</v>
      </c>
      <c r="C30" s="110" t="s">
        <v>258</v>
      </c>
      <c r="D30" s="3"/>
      <c r="E30" s="3" t="s">
        <v>701</v>
      </c>
      <c r="F30" s="3" t="s">
        <v>681</v>
      </c>
      <c r="G30" s="3" t="s">
        <v>68</v>
      </c>
      <c r="H30" s="3"/>
      <c r="I30" s="3"/>
    </row>
    <row r="31" spans="1:25">
      <c r="A31" s="2">
        <v>21</v>
      </c>
      <c r="B31" s="110" t="s">
        <v>263</v>
      </c>
      <c r="C31" s="110" t="s">
        <v>264</v>
      </c>
      <c r="D31" s="3"/>
      <c r="E31" s="3" t="s">
        <v>701</v>
      </c>
      <c r="F31" s="3" t="s">
        <v>102</v>
      </c>
      <c r="G31" s="3" t="s">
        <v>68</v>
      </c>
      <c r="H31" s="3"/>
      <c r="I31" s="3"/>
    </row>
    <row r="32" spans="1:25">
      <c r="A32" s="2">
        <v>22</v>
      </c>
      <c r="B32" s="110" t="s">
        <v>672</v>
      </c>
      <c r="C32" s="110" t="s">
        <v>265</v>
      </c>
      <c r="D32" s="3"/>
      <c r="E32" s="3" t="s">
        <v>701</v>
      </c>
      <c r="F32" s="3" t="s">
        <v>85</v>
      </c>
      <c r="G32" s="3" t="s">
        <v>68</v>
      </c>
      <c r="H32" s="3"/>
      <c r="I32" s="3"/>
    </row>
    <row r="33" spans="1:19">
      <c r="A33" s="2">
        <v>23</v>
      </c>
      <c r="B33" s="110" t="s">
        <v>266</v>
      </c>
      <c r="C33" s="110" t="s">
        <v>267</v>
      </c>
      <c r="D33" s="3"/>
      <c r="E33" s="3" t="s">
        <v>701</v>
      </c>
      <c r="F33" s="3" t="s">
        <v>710</v>
      </c>
      <c r="G33" s="3" t="s">
        <v>68</v>
      </c>
      <c r="H33" s="3"/>
      <c r="I33" s="3"/>
    </row>
    <row r="34" spans="1:19">
      <c r="A34" s="2">
        <v>24</v>
      </c>
      <c r="B34" s="110" t="s">
        <v>269</v>
      </c>
      <c r="C34" s="110" t="s">
        <v>270</v>
      </c>
      <c r="D34" s="3"/>
      <c r="E34" s="3" t="s">
        <v>701</v>
      </c>
      <c r="F34" s="3" t="s">
        <v>98</v>
      </c>
      <c r="G34" s="3" t="s">
        <v>68</v>
      </c>
      <c r="H34" s="3"/>
      <c r="I34" s="3"/>
      <c r="R34" s="101"/>
      <c r="S34" s="101"/>
    </row>
    <row r="35" spans="1:19">
      <c r="A35" s="2">
        <v>25</v>
      </c>
      <c r="B35" s="110" t="s">
        <v>251</v>
      </c>
      <c r="C35" s="110" t="s">
        <v>252</v>
      </c>
      <c r="D35" s="3"/>
      <c r="E35" s="3" t="s">
        <v>701</v>
      </c>
      <c r="F35" s="3" t="s">
        <v>706</v>
      </c>
      <c r="G35" s="3" t="s">
        <v>68</v>
      </c>
      <c r="H35" s="3"/>
      <c r="I35" s="3"/>
      <c r="J35" s="94"/>
      <c r="K35" s="94"/>
      <c r="L35" s="94"/>
      <c r="M35" s="94"/>
      <c r="O35" s="94"/>
      <c r="P35" s="94"/>
      <c r="Q35" s="94"/>
    </row>
    <row r="36" spans="1:19">
      <c r="A36" s="2">
        <v>26</v>
      </c>
      <c r="B36" s="110" t="s">
        <v>253</v>
      </c>
      <c r="C36" s="110" t="s">
        <v>254</v>
      </c>
      <c r="D36" s="3"/>
      <c r="E36" s="3" t="s">
        <v>701</v>
      </c>
      <c r="F36" s="3" t="s">
        <v>706</v>
      </c>
      <c r="G36" s="3" t="s">
        <v>68</v>
      </c>
      <c r="H36" s="3"/>
      <c r="I36" s="3"/>
    </row>
    <row r="37" spans="1:19">
      <c r="A37" s="2">
        <v>27</v>
      </c>
      <c r="B37" s="110" t="s">
        <v>467</v>
      </c>
      <c r="C37" s="110" t="s">
        <v>677</v>
      </c>
      <c r="D37" s="3"/>
      <c r="E37" s="3" t="s">
        <v>701</v>
      </c>
      <c r="F37" s="3" t="s">
        <v>706</v>
      </c>
      <c r="G37" s="3" t="s">
        <v>68</v>
      </c>
      <c r="H37" s="3"/>
      <c r="I37" s="3"/>
    </row>
    <row r="38" spans="1:19">
      <c r="A38" s="2">
        <v>28</v>
      </c>
      <c r="B38" s="110" t="s">
        <v>243</v>
      </c>
      <c r="C38" s="110" t="s">
        <v>244</v>
      </c>
      <c r="D38" s="3"/>
      <c r="E38" s="3" t="s">
        <v>701</v>
      </c>
      <c r="F38" s="3" t="s">
        <v>87</v>
      </c>
      <c r="G38" s="3" t="s">
        <v>68</v>
      </c>
      <c r="H38" s="3"/>
      <c r="I38" s="3"/>
    </row>
    <row r="39" spans="1:19">
      <c r="A39" s="2">
        <v>29</v>
      </c>
      <c r="B39" s="110" t="s">
        <v>245</v>
      </c>
      <c r="C39" s="110" t="s">
        <v>246</v>
      </c>
      <c r="D39" s="3"/>
      <c r="E39" s="3" t="s">
        <v>701</v>
      </c>
      <c r="F39" s="3" t="s">
        <v>87</v>
      </c>
      <c r="G39" s="3" t="s">
        <v>68</v>
      </c>
      <c r="H39" s="3"/>
      <c r="I39" s="3"/>
    </row>
    <row r="40" spans="1:19">
      <c r="A40" s="2">
        <v>30</v>
      </c>
      <c r="B40" s="110" t="s">
        <v>247</v>
      </c>
      <c r="C40" s="110" t="s">
        <v>248</v>
      </c>
      <c r="D40" s="3"/>
      <c r="E40" s="3" t="s">
        <v>701</v>
      </c>
      <c r="F40" s="3" t="s">
        <v>87</v>
      </c>
      <c r="G40" s="3" t="s">
        <v>68</v>
      </c>
      <c r="H40" s="3"/>
      <c r="I40" s="3"/>
    </row>
    <row r="41" spans="1:19">
      <c r="A41" s="2">
        <v>31</v>
      </c>
      <c r="B41" s="110" t="s">
        <v>249</v>
      </c>
      <c r="C41" s="110" t="s">
        <v>250</v>
      </c>
      <c r="D41" s="3"/>
      <c r="E41" s="3" t="s">
        <v>701</v>
      </c>
      <c r="F41" s="3" t="s">
        <v>87</v>
      </c>
      <c r="G41" s="3" t="s">
        <v>68</v>
      </c>
      <c r="H41" s="3"/>
      <c r="I41" s="3"/>
    </row>
    <row r="42" spans="1:19">
      <c r="A42" s="2">
        <v>32</v>
      </c>
      <c r="B42" s="110" t="s">
        <v>259</v>
      </c>
      <c r="C42" s="110" t="s">
        <v>260</v>
      </c>
      <c r="D42" s="3"/>
      <c r="E42" s="3" t="s">
        <v>701</v>
      </c>
      <c r="F42" s="3" t="s">
        <v>54</v>
      </c>
      <c r="G42" s="3" t="s">
        <v>68</v>
      </c>
      <c r="H42" s="3"/>
      <c r="I42" s="3"/>
    </row>
    <row r="43" spans="1:19">
      <c r="A43" s="2">
        <v>33</v>
      </c>
      <c r="B43" s="110" t="s">
        <v>261</v>
      </c>
      <c r="C43" s="110" t="s">
        <v>262</v>
      </c>
      <c r="D43" s="3"/>
      <c r="E43" s="3" t="s">
        <v>701</v>
      </c>
      <c r="F43" s="3" t="s">
        <v>54</v>
      </c>
      <c r="G43" s="3" t="s">
        <v>68</v>
      </c>
      <c r="H43" s="3"/>
      <c r="I43" s="3"/>
    </row>
    <row r="44" spans="1:19">
      <c r="A44" s="2">
        <v>34</v>
      </c>
      <c r="B44" s="110" t="s">
        <v>235</v>
      </c>
      <c r="C44" s="110" t="s">
        <v>236</v>
      </c>
      <c r="D44" s="113"/>
      <c r="E44" s="113" t="s">
        <v>701</v>
      </c>
      <c r="F44" s="113" t="s">
        <v>93</v>
      </c>
      <c r="G44" s="113" t="s">
        <v>68</v>
      </c>
      <c r="H44" s="113"/>
      <c r="I44" s="113"/>
    </row>
    <row r="45" spans="1:19">
      <c r="A45" s="2">
        <v>35</v>
      </c>
      <c r="B45" s="110" t="s">
        <v>237</v>
      </c>
      <c r="C45" s="110" t="s">
        <v>238</v>
      </c>
      <c r="D45" s="113"/>
      <c r="E45" s="113" t="s">
        <v>701</v>
      </c>
      <c r="F45" s="113" t="s">
        <v>93</v>
      </c>
      <c r="G45" s="113" t="s">
        <v>68</v>
      </c>
      <c r="H45" s="113"/>
      <c r="I45" s="113"/>
    </row>
    <row r="46" spans="1:19">
      <c r="A46" s="2">
        <v>36</v>
      </c>
      <c r="B46" s="110" t="s">
        <v>239</v>
      </c>
      <c r="C46" s="110" t="s">
        <v>240</v>
      </c>
      <c r="D46" s="113"/>
      <c r="E46" s="113" t="s">
        <v>701</v>
      </c>
      <c r="F46" s="113" t="s">
        <v>93</v>
      </c>
      <c r="G46" s="113" t="s">
        <v>68</v>
      </c>
      <c r="H46" s="113"/>
      <c r="I46" s="113"/>
    </row>
    <row r="47" spans="1:19">
      <c r="A47" s="2">
        <v>37</v>
      </c>
      <c r="B47" s="110" t="s">
        <v>711</v>
      </c>
      <c r="C47" s="110" t="s">
        <v>242</v>
      </c>
      <c r="D47" s="113"/>
      <c r="E47" s="113" t="s">
        <v>701</v>
      </c>
      <c r="F47" s="113" t="s">
        <v>93</v>
      </c>
      <c r="G47" s="113" t="s">
        <v>68</v>
      </c>
      <c r="H47" s="113"/>
      <c r="I47" s="113"/>
      <c r="P47" s="102"/>
      <c r="Q47" s="102"/>
    </row>
    <row r="48" spans="1:19">
      <c r="A48" s="2"/>
      <c r="B48" s="3"/>
      <c r="C48" s="3"/>
      <c r="D48" s="3"/>
      <c r="E48" s="3"/>
      <c r="F48" s="3"/>
      <c r="G48" s="3"/>
      <c r="H48" s="3"/>
      <c r="I48" s="3"/>
    </row>
    <row r="49" spans="1:19">
      <c r="A49" s="2"/>
      <c r="B49" s="3"/>
      <c r="C49" s="3"/>
      <c r="D49" s="3"/>
      <c r="E49" s="3"/>
      <c r="F49" s="3"/>
      <c r="G49" s="3"/>
      <c r="H49" s="3"/>
      <c r="I49" s="3"/>
      <c r="R49" s="101"/>
      <c r="S49" s="101"/>
    </row>
    <row r="50" spans="1:19">
      <c r="A50" s="2">
        <v>38</v>
      </c>
      <c r="B50" s="110" t="s">
        <v>94</v>
      </c>
      <c r="C50" s="110" t="s">
        <v>95</v>
      </c>
      <c r="D50" s="3"/>
      <c r="E50" s="3" t="s">
        <v>6</v>
      </c>
      <c r="F50" s="3" t="s">
        <v>85</v>
      </c>
      <c r="G50" s="3" t="s">
        <v>2</v>
      </c>
      <c r="H50" s="3"/>
      <c r="I50" s="3"/>
      <c r="J50" s="94"/>
      <c r="K50" s="94"/>
      <c r="L50" s="94"/>
      <c r="M50" s="94"/>
      <c r="O50" s="94"/>
      <c r="P50" s="94"/>
      <c r="Q50" s="94"/>
    </row>
    <row r="51" spans="1:19">
      <c r="A51" s="2">
        <v>39</v>
      </c>
      <c r="B51" s="110" t="s">
        <v>96</v>
      </c>
      <c r="C51" s="110" t="s">
        <v>97</v>
      </c>
      <c r="D51" s="3"/>
      <c r="E51" s="3" t="s">
        <v>6</v>
      </c>
      <c r="F51" s="3" t="s">
        <v>98</v>
      </c>
      <c r="G51" s="3" t="s">
        <v>2</v>
      </c>
      <c r="H51" s="3"/>
      <c r="I51" s="3"/>
    </row>
    <row r="52" spans="1:19">
      <c r="A52" s="2"/>
      <c r="B52" s="3"/>
      <c r="C52" s="3"/>
      <c r="D52" s="3"/>
      <c r="E52" s="3"/>
      <c r="F52" s="3"/>
      <c r="G52" s="3"/>
      <c r="H52" s="3"/>
      <c r="I52" s="3"/>
    </row>
    <row r="53" spans="1:19">
      <c r="A53" s="2"/>
      <c r="B53" s="3"/>
      <c r="C53" s="3"/>
      <c r="D53" s="3"/>
      <c r="E53" s="3"/>
      <c r="F53" s="3"/>
      <c r="G53" s="3"/>
      <c r="H53" s="3"/>
      <c r="I53" s="3"/>
    </row>
    <row r="54" spans="1:19">
      <c r="A54" s="2">
        <v>40</v>
      </c>
      <c r="B54" s="110" t="s">
        <v>215</v>
      </c>
      <c r="C54" s="110" t="s">
        <v>216</v>
      </c>
      <c r="D54" s="3"/>
      <c r="E54" s="3" t="s">
        <v>712</v>
      </c>
      <c r="F54" s="3" t="s">
        <v>98</v>
      </c>
      <c r="G54" s="3" t="s">
        <v>68</v>
      </c>
      <c r="H54" s="3"/>
      <c r="I54" s="3"/>
    </row>
    <row r="55" spans="1:19">
      <c r="A55" s="2">
        <v>41</v>
      </c>
      <c r="B55" s="110" t="s">
        <v>217</v>
      </c>
      <c r="C55" s="110" t="s">
        <v>218</v>
      </c>
      <c r="D55" s="3"/>
      <c r="E55" s="3" t="s">
        <v>712</v>
      </c>
      <c r="F55" s="3" t="s">
        <v>46</v>
      </c>
      <c r="G55" s="3" t="s">
        <v>68</v>
      </c>
      <c r="H55" s="3"/>
      <c r="I55" s="3"/>
    </row>
    <row r="56" spans="1:19">
      <c r="A56" s="2"/>
      <c r="B56" s="3"/>
      <c r="C56" s="3"/>
      <c r="D56" s="3"/>
      <c r="E56" s="3"/>
      <c r="F56" s="3"/>
      <c r="G56" s="3"/>
      <c r="H56" s="3"/>
      <c r="I56" s="3"/>
    </row>
    <row r="57" spans="1:19">
      <c r="A57" s="2">
        <v>42</v>
      </c>
      <c r="B57" s="110" t="s">
        <v>99</v>
      </c>
      <c r="C57" s="110" t="s">
        <v>100</v>
      </c>
      <c r="D57" s="110" t="s">
        <v>101</v>
      </c>
      <c r="E57" s="3" t="s">
        <v>707</v>
      </c>
      <c r="F57" s="3" t="s">
        <v>102</v>
      </c>
      <c r="G57" s="3" t="s">
        <v>68</v>
      </c>
      <c r="H57" s="3"/>
      <c r="I57" s="3"/>
    </row>
    <row r="58" spans="1:19">
      <c r="A58" s="2">
        <v>43</v>
      </c>
      <c r="B58" s="110" t="s">
        <v>103</v>
      </c>
      <c r="C58" s="110" t="s">
        <v>104</v>
      </c>
      <c r="D58" s="110" t="s">
        <v>105</v>
      </c>
      <c r="E58" s="3" t="s">
        <v>707</v>
      </c>
      <c r="F58" s="3" t="s">
        <v>85</v>
      </c>
      <c r="G58" s="3" t="s">
        <v>68</v>
      </c>
      <c r="H58" s="3"/>
      <c r="I58" s="3"/>
    </row>
    <row r="59" spans="1:19">
      <c r="A59" s="2">
        <v>44</v>
      </c>
      <c r="B59" s="110" t="s">
        <v>106</v>
      </c>
      <c r="C59" s="110" t="s">
        <v>107</v>
      </c>
      <c r="D59" s="110" t="s">
        <v>108</v>
      </c>
      <c r="E59" s="3" t="s">
        <v>707</v>
      </c>
      <c r="F59" s="3" t="s">
        <v>109</v>
      </c>
      <c r="G59" s="3" t="s">
        <v>68</v>
      </c>
      <c r="H59" s="3"/>
      <c r="I59" s="3"/>
    </row>
    <row r="60" spans="1:19">
      <c r="A60" s="2">
        <v>45</v>
      </c>
      <c r="B60" s="110" t="s">
        <v>110</v>
      </c>
      <c r="C60" s="110" t="s">
        <v>111</v>
      </c>
      <c r="D60" s="110" t="s">
        <v>112</v>
      </c>
      <c r="E60" s="3" t="s">
        <v>707</v>
      </c>
      <c r="F60" s="3" t="s">
        <v>109</v>
      </c>
      <c r="G60" s="3" t="s">
        <v>68</v>
      </c>
      <c r="H60" s="3"/>
      <c r="I60" s="3"/>
    </row>
    <row r="61" spans="1:19">
      <c r="A61" s="2">
        <v>46</v>
      </c>
      <c r="B61" s="110" t="s">
        <v>113</v>
      </c>
      <c r="C61" s="110" t="s">
        <v>114</v>
      </c>
      <c r="D61" s="110" t="s">
        <v>115</v>
      </c>
      <c r="E61" s="3" t="s">
        <v>707</v>
      </c>
      <c r="F61" s="3" t="s">
        <v>98</v>
      </c>
      <c r="G61" s="3" t="s">
        <v>68</v>
      </c>
      <c r="H61" s="3"/>
      <c r="I61" s="3"/>
    </row>
    <row r="62" spans="1:19">
      <c r="A62" s="2">
        <v>47</v>
      </c>
      <c r="B62" s="110" t="s">
        <v>116</v>
      </c>
      <c r="C62" s="110" t="s">
        <v>117</v>
      </c>
      <c r="D62" s="110" t="s">
        <v>118</v>
      </c>
      <c r="E62" s="3" t="s">
        <v>707</v>
      </c>
      <c r="F62" s="3" t="s">
        <v>119</v>
      </c>
      <c r="G62" s="3" t="s">
        <v>68</v>
      </c>
      <c r="H62" s="3"/>
      <c r="I62" s="3"/>
    </row>
    <row r="63" spans="1:19">
      <c r="A63" s="2">
        <v>48</v>
      </c>
      <c r="B63" s="110" t="s">
        <v>120</v>
      </c>
      <c r="C63" s="110" t="s">
        <v>121</v>
      </c>
      <c r="D63" s="110" t="s">
        <v>122</v>
      </c>
      <c r="E63" s="3" t="s">
        <v>707</v>
      </c>
      <c r="F63" s="3" t="s">
        <v>87</v>
      </c>
      <c r="G63" s="3" t="s">
        <v>68</v>
      </c>
      <c r="H63" s="3"/>
      <c r="I63" s="3"/>
    </row>
    <row r="64" spans="1:19">
      <c r="A64" s="2">
        <v>49</v>
      </c>
      <c r="B64" s="110" t="s">
        <v>123</v>
      </c>
      <c r="C64" s="110" t="s">
        <v>125</v>
      </c>
      <c r="D64" s="110" t="s">
        <v>713</v>
      </c>
      <c r="E64" s="3" t="s">
        <v>707</v>
      </c>
      <c r="F64" s="3" t="s">
        <v>54</v>
      </c>
      <c r="G64" s="3" t="s">
        <v>68</v>
      </c>
      <c r="H64" s="3"/>
      <c r="I64" s="3"/>
    </row>
    <row r="65" spans="1:19">
      <c r="A65" s="2">
        <v>50</v>
      </c>
      <c r="B65" s="110" t="s">
        <v>132</v>
      </c>
      <c r="C65" s="110" t="s">
        <v>133</v>
      </c>
      <c r="D65" s="110" t="s">
        <v>134</v>
      </c>
      <c r="E65" s="3" t="s">
        <v>707</v>
      </c>
      <c r="F65" s="3" t="s">
        <v>54</v>
      </c>
      <c r="G65" s="3" t="s">
        <v>68</v>
      </c>
      <c r="H65" s="3"/>
      <c r="I65" s="3"/>
    </row>
    <row r="66" spans="1:19">
      <c r="A66" s="2">
        <v>51</v>
      </c>
      <c r="B66" s="110" t="s">
        <v>126</v>
      </c>
      <c r="C66" s="110" t="s">
        <v>127</v>
      </c>
      <c r="D66" s="110" t="s">
        <v>128</v>
      </c>
      <c r="E66" s="113" t="s">
        <v>707</v>
      </c>
      <c r="F66" s="113" t="s">
        <v>93</v>
      </c>
      <c r="G66" s="113" t="s">
        <v>68</v>
      </c>
      <c r="H66" s="113"/>
      <c r="I66" s="113"/>
      <c r="S66" s="103"/>
    </row>
    <row r="67" spans="1:19">
      <c r="A67" s="2">
        <v>52</v>
      </c>
      <c r="B67" s="110" t="s">
        <v>129</v>
      </c>
      <c r="C67" s="110" t="s">
        <v>130</v>
      </c>
      <c r="D67" s="110" t="s">
        <v>131</v>
      </c>
      <c r="E67" s="113" t="s">
        <v>707</v>
      </c>
      <c r="F67" s="113" t="s">
        <v>93</v>
      </c>
      <c r="G67" s="113" t="s">
        <v>68</v>
      </c>
      <c r="H67" s="113"/>
      <c r="I67" s="113"/>
    </row>
    <row r="68" spans="1:19">
      <c r="A68" s="2">
        <v>53</v>
      </c>
      <c r="B68" s="110" t="s">
        <v>135</v>
      </c>
      <c r="C68" s="110" t="s">
        <v>136</v>
      </c>
      <c r="D68" s="110" t="s">
        <v>137</v>
      </c>
      <c r="E68" s="113" t="s">
        <v>707</v>
      </c>
      <c r="F68" s="113" t="s">
        <v>93</v>
      </c>
      <c r="G68" s="113" t="s">
        <v>68</v>
      </c>
      <c r="H68" s="113"/>
      <c r="I68" s="113"/>
    </row>
    <row r="69" spans="1:19">
      <c r="A69" s="2">
        <v>54</v>
      </c>
      <c r="B69" s="110" t="s">
        <v>138</v>
      </c>
      <c r="C69" s="110" t="s">
        <v>139</v>
      </c>
      <c r="D69" s="110" t="s">
        <v>140</v>
      </c>
      <c r="E69" s="113" t="s">
        <v>707</v>
      </c>
      <c r="F69" s="113" t="s">
        <v>93</v>
      </c>
      <c r="G69" s="113" t="s">
        <v>68</v>
      </c>
      <c r="H69" s="113"/>
      <c r="I69" s="113"/>
    </row>
    <row r="70" spans="1:19">
      <c r="A70" s="2">
        <v>55</v>
      </c>
      <c r="B70" s="110" t="s">
        <v>141</v>
      </c>
      <c r="C70" s="110" t="s">
        <v>142</v>
      </c>
      <c r="D70" s="110" t="s">
        <v>143</v>
      </c>
      <c r="E70" s="113" t="s">
        <v>707</v>
      </c>
      <c r="F70" s="113" t="s">
        <v>144</v>
      </c>
      <c r="G70" s="113" t="s">
        <v>68</v>
      </c>
      <c r="H70" s="113"/>
      <c r="I70" s="113"/>
      <c r="R70" s="101"/>
      <c r="S70" s="101"/>
    </row>
    <row r="71" spans="1:19">
      <c r="A71" s="2">
        <v>56</v>
      </c>
      <c r="B71" s="110" t="s">
        <v>145</v>
      </c>
      <c r="C71" s="110" t="s">
        <v>146</v>
      </c>
      <c r="D71" s="110" t="s">
        <v>147</v>
      </c>
      <c r="E71" s="3" t="s">
        <v>707</v>
      </c>
      <c r="F71" s="3" t="s">
        <v>148</v>
      </c>
      <c r="G71" s="3" t="s">
        <v>68</v>
      </c>
      <c r="H71" s="3"/>
      <c r="I71" s="3"/>
      <c r="J71" s="94"/>
      <c r="K71" s="94"/>
      <c r="L71" s="94"/>
      <c r="M71" s="94"/>
      <c r="O71" s="94"/>
      <c r="P71" s="94"/>
      <c r="Q71" s="94"/>
    </row>
    <row r="72" spans="1:19">
      <c r="A72" s="2">
        <v>57</v>
      </c>
      <c r="B72" s="110" t="s">
        <v>149</v>
      </c>
      <c r="C72" s="110" t="s">
        <v>150</v>
      </c>
      <c r="D72" s="110" t="s">
        <v>151</v>
      </c>
      <c r="E72" s="3" t="s">
        <v>707</v>
      </c>
      <c r="F72" s="3" t="s">
        <v>706</v>
      </c>
      <c r="G72" s="3" t="s">
        <v>68</v>
      </c>
      <c r="H72" s="3"/>
      <c r="I72" s="3"/>
    </row>
    <row r="73" spans="1:19">
      <c r="A73" s="2"/>
      <c r="B73" s="3"/>
      <c r="C73" s="3"/>
      <c r="D73" s="3"/>
      <c r="E73" s="3"/>
      <c r="F73" s="3"/>
      <c r="G73" s="3"/>
      <c r="H73" s="3"/>
      <c r="I73" s="3"/>
    </row>
    <row r="74" spans="1:19">
      <c r="A74" s="2"/>
      <c r="B74" s="3"/>
      <c r="C74" s="3"/>
      <c r="D74" s="3"/>
      <c r="E74" s="3"/>
      <c r="F74" s="3"/>
      <c r="G74" s="107" t="s">
        <v>11</v>
      </c>
      <c r="H74" s="3"/>
      <c r="I74" s="3"/>
    </row>
    <row r="75" spans="1:19">
      <c r="A75" s="2">
        <v>58</v>
      </c>
      <c r="B75" s="110" t="s">
        <v>306</v>
      </c>
      <c r="C75" s="110" t="s">
        <v>307</v>
      </c>
      <c r="D75" s="3"/>
      <c r="E75" s="3" t="s">
        <v>701</v>
      </c>
      <c r="F75" s="3" t="s">
        <v>30</v>
      </c>
      <c r="G75" s="3" t="s">
        <v>11</v>
      </c>
      <c r="H75" s="3"/>
      <c r="I75" s="3"/>
    </row>
    <row r="76" spans="1:19">
      <c r="A76" s="2">
        <v>59</v>
      </c>
      <c r="B76" s="110" t="s">
        <v>322</v>
      </c>
      <c r="C76" s="110" t="s">
        <v>323</v>
      </c>
      <c r="D76" s="3"/>
      <c r="E76" s="3" t="s">
        <v>701</v>
      </c>
      <c r="F76" s="3" t="s">
        <v>109</v>
      </c>
      <c r="G76" s="3" t="s">
        <v>11</v>
      </c>
      <c r="H76" s="3"/>
      <c r="I76" s="3"/>
    </row>
    <row r="77" spans="1:19">
      <c r="A77" s="2">
        <v>60</v>
      </c>
      <c r="B77" s="110" t="s">
        <v>328</v>
      </c>
      <c r="C77" s="110" t="s">
        <v>329</v>
      </c>
      <c r="D77" s="3"/>
      <c r="E77" s="3" t="s">
        <v>701</v>
      </c>
      <c r="F77" s="3" t="s">
        <v>98</v>
      </c>
      <c r="G77" s="3" t="s">
        <v>11</v>
      </c>
      <c r="H77" s="3"/>
      <c r="I77" s="3"/>
    </row>
    <row r="78" spans="1:19">
      <c r="A78" s="2">
        <v>61</v>
      </c>
      <c r="B78" s="110" t="s">
        <v>324</v>
      </c>
      <c r="C78" s="110" t="s">
        <v>325</v>
      </c>
      <c r="D78" s="3"/>
      <c r="E78" s="3" t="s">
        <v>701</v>
      </c>
      <c r="F78" s="3" t="s">
        <v>87</v>
      </c>
      <c r="G78" s="3" t="s">
        <v>11</v>
      </c>
      <c r="H78" s="3"/>
      <c r="I78" s="3"/>
    </row>
    <row r="79" spans="1:19">
      <c r="A79" s="2">
        <v>62</v>
      </c>
      <c r="B79" s="110" t="s">
        <v>330</v>
      </c>
      <c r="C79" s="110" t="s">
        <v>331</v>
      </c>
      <c r="D79" s="3"/>
      <c r="E79" s="3" t="s">
        <v>701</v>
      </c>
      <c r="F79" s="3" t="s">
        <v>87</v>
      </c>
      <c r="G79" s="3" t="s">
        <v>11</v>
      </c>
      <c r="H79" s="3"/>
      <c r="I79" s="3"/>
    </row>
    <row r="80" spans="1:19">
      <c r="A80" s="2">
        <v>63</v>
      </c>
      <c r="B80" s="110" t="s">
        <v>308</v>
      </c>
      <c r="C80" s="110" t="s">
        <v>309</v>
      </c>
      <c r="D80" s="3"/>
      <c r="E80" s="3" t="s">
        <v>701</v>
      </c>
      <c r="F80" s="3" t="s">
        <v>54</v>
      </c>
      <c r="G80" s="3" t="s">
        <v>11</v>
      </c>
      <c r="H80" s="3"/>
      <c r="I80" s="3"/>
    </row>
    <row r="81" spans="1:19">
      <c r="A81" s="2">
        <v>64</v>
      </c>
      <c r="B81" s="110" t="s">
        <v>310</v>
      </c>
      <c r="C81" s="110" t="s">
        <v>311</v>
      </c>
      <c r="D81" s="3"/>
      <c r="E81" s="3" t="s">
        <v>701</v>
      </c>
      <c r="F81" s="3" t="s">
        <v>54</v>
      </c>
      <c r="G81" s="3" t="s">
        <v>11</v>
      </c>
      <c r="H81" s="3"/>
      <c r="I81" s="3"/>
    </row>
    <row r="82" spans="1:19">
      <c r="A82" s="2">
        <v>65</v>
      </c>
      <c r="B82" s="110" t="s">
        <v>312</v>
      </c>
      <c r="C82" s="110" t="s">
        <v>313</v>
      </c>
      <c r="D82" s="3"/>
      <c r="E82" s="3" t="s">
        <v>701</v>
      </c>
      <c r="F82" s="3" t="s">
        <v>54</v>
      </c>
      <c r="G82" s="3" t="s">
        <v>11</v>
      </c>
      <c r="H82" s="3"/>
      <c r="I82" s="3"/>
    </row>
    <row r="83" spans="1:19">
      <c r="A83" s="2">
        <v>66</v>
      </c>
      <c r="B83" s="110" t="s">
        <v>714</v>
      </c>
      <c r="C83" s="110" t="s">
        <v>315</v>
      </c>
      <c r="D83" s="3"/>
      <c r="E83" s="3" t="s">
        <v>701</v>
      </c>
      <c r="F83" s="3" t="s">
        <v>54</v>
      </c>
      <c r="G83" s="3" t="s">
        <v>11</v>
      </c>
      <c r="H83" s="3"/>
      <c r="I83" s="3"/>
    </row>
    <row r="84" spans="1:19">
      <c r="A84" s="2">
        <v>67</v>
      </c>
      <c r="B84" s="110" t="s">
        <v>316</v>
      </c>
      <c r="C84" s="110" t="s">
        <v>317</v>
      </c>
      <c r="D84" s="3"/>
      <c r="E84" s="3" t="s">
        <v>701</v>
      </c>
      <c r="F84" s="3" t="s">
        <v>54</v>
      </c>
      <c r="G84" s="3" t="s">
        <v>11</v>
      </c>
      <c r="H84" s="3"/>
      <c r="I84" s="3"/>
      <c r="R84" s="101"/>
      <c r="S84" s="101"/>
    </row>
    <row r="85" spans="1:19">
      <c r="A85" s="2">
        <v>68</v>
      </c>
      <c r="B85" s="110" t="s">
        <v>320</v>
      </c>
      <c r="C85" s="110" t="s">
        <v>321</v>
      </c>
      <c r="D85" s="3"/>
      <c r="E85" s="3" t="s">
        <v>701</v>
      </c>
      <c r="F85" s="3" t="s">
        <v>196</v>
      </c>
      <c r="G85" s="3" t="s">
        <v>11</v>
      </c>
      <c r="H85" s="3"/>
      <c r="I85" s="3" t="s">
        <v>58</v>
      </c>
      <c r="J85" s="94"/>
      <c r="K85" s="94"/>
      <c r="L85" s="94"/>
      <c r="M85" s="94"/>
      <c r="O85" s="94"/>
      <c r="P85" s="94"/>
      <c r="Q85" s="94"/>
    </row>
    <row r="86" spans="1:19">
      <c r="A86" s="2">
        <v>69</v>
      </c>
      <c r="B86" s="110" t="s">
        <v>332</v>
      </c>
      <c r="C86" s="110" t="s">
        <v>333</v>
      </c>
      <c r="D86" s="3"/>
      <c r="E86" s="3" t="s">
        <v>701</v>
      </c>
      <c r="F86" s="3" t="s">
        <v>196</v>
      </c>
      <c r="G86" s="3" t="s">
        <v>11</v>
      </c>
      <c r="H86" s="3"/>
      <c r="I86" s="3"/>
    </row>
    <row r="87" spans="1:19">
      <c r="A87" s="2">
        <v>70</v>
      </c>
      <c r="B87" s="110" t="s">
        <v>318</v>
      </c>
      <c r="C87" s="110" t="s">
        <v>319</v>
      </c>
      <c r="D87" s="3"/>
      <c r="E87" s="3" t="s">
        <v>701</v>
      </c>
      <c r="F87" s="3" t="s">
        <v>148</v>
      </c>
      <c r="G87" s="3" t="s">
        <v>11</v>
      </c>
      <c r="H87" s="3"/>
      <c r="I87" s="3"/>
    </row>
    <row r="88" spans="1:19">
      <c r="A88" s="2">
        <v>71</v>
      </c>
      <c r="B88" s="110" t="s">
        <v>326</v>
      </c>
      <c r="C88" s="110" t="s">
        <v>327</v>
      </c>
      <c r="D88" s="3"/>
      <c r="E88" s="3" t="s">
        <v>701</v>
      </c>
      <c r="F88" s="3" t="s">
        <v>148</v>
      </c>
      <c r="G88" s="3" t="s">
        <v>11</v>
      </c>
      <c r="H88" s="3"/>
      <c r="I88" s="3"/>
    </row>
    <row r="89" spans="1:19">
      <c r="A89" s="2">
        <v>133</v>
      </c>
      <c r="B89" s="110" t="s">
        <v>175</v>
      </c>
      <c r="C89" s="110" t="s">
        <v>176</v>
      </c>
      <c r="D89" s="112" t="s">
        <v>58</v>
      </c>
      <c r="E89" s="3" t="s">
        <v>701</v>
      </c>
      <c r="F89" s="3" t="s">
        <v>704</v>
      </c>
      <c r="G89" s="3" t="s">
        <v>11</v>
      </c>
      <c r="H89" s="3"/>
      <c r="I89" s="3" t="s">
        <v>58</v>
      </c>
    </row>
    <row r="90" spans="1:19">
      <c r="A90" s="2">
        <v>207</v>
      </c>
      <c r="B90" s="110" t="s">
        <v>682</v>
      </c>
      <c r="C90" s="110" t="s">
        <v>29</v>
      </c>
      <c r="D90" s="112"/>
      <c r="E90" s="3" t="s">
        <v>701</v>
      </c>
      <c r="F90" s="3" t="s">
        <v>30</v>
      </c>
      <c r="G90" s="3" t="s">
        <v>11</v>
      </c>
      <c r="H90" s="3"/>
      <c r="I90" s="3"/>
    </row>
    <row r="91" spans="1:19">
      <c r="A91" s="2">
        <v>76</v>
      </c>
      <c r="B91" s="110" t="s">
        <v>348</v>
      </c>
      <c r="C91" s="110" t="s">
        <v>349</v>
      </c>
      <c r="D91" s="110" t="s">
        <v>350</v>
      </c>
      <c r="E91" s="3" t="s">
        <v>701</v>
      </c>
      <c r="F91" s="3" t="s">
        <v>119</v>
      </c>
      <c r="G91" s="3" t="s">
        <v>11</v>
      </c>
      <c r="H91" s="117" t="s">
        <v>763</v>
      </c>
      <c r="I91" s="3"/>
    </row>
    <row r="92" spans="1:19">
      <c r="A92" s="2"/>
      <c r="B92" s="3"/>
      <c r="C92" s="3"/>
      <c r="D92" s="3"/>
      <c r="E92" s="3"/>
      <c r="F92" s="3"/>
      <c r="G92" s="3"/>
      <c r="H92" s="3"/>
      <c r="I92" s="3"/>
    </row>
    <row r="93" spans="1:19">
      <c r="A93" s="2">
        <v>72</v>
      </c>
      <c r="B93" s="110" t="s">
        <v>351</v>
      </c>
      <c r="C93" s="110" t="s">
        <v>352</v>
      </c>
      <c r="D93" s="110" t="s">
        <v>353</v>
      </c>
      <c r="E93" s="3" t="s">
        <v>707</v>
      </c>
      <c r="F93" s="3" t="s">
        <v>85</v>
      </c>
      <c r="G93" s="3" t="s">
        <v>11</v>
      </c>
      <c r="H93" s="3"/>
      <c r="I93" s="3"/>
    </row>
    <row r="94" spans="1:19">
      <c r="A94" s="2">
        <v>73</v>
      </c>
      <c r="B94" s="110" t="s">
        <v>357</v>
      </c>
      <c r="C94" s="110" t="s">
        <v>358</v>
      </c>
      <c r="D94" s="110" t="s">
        <v>359</v>
      </c>
      <c r="E94" s="3" t="s">
        <v>707</v>
      </c>
      <c r="F94" s="3" t="s">
        <v>109</v>
      </c>
      <c r="G94" s="3" t="s">
        <v>11</v>
      </c>
      <c r="H94" s="3"/>
      <c r="I94" s="3"/>
    </row>
    <row r="95" spans="1:19">
      <c r="A95" s="2">
        <v>74</v>
      </c>
      <c r="B95" s="110" t="s">
        <v>354</v>
      </c>
      <c r="C95" s="110" t="s">
        <v>355</v>
      </c>
      <c r="D95" s="110" t="s">
        <v>356</v>
      </c>
      <c r="E95" s="3" t="s">
        <v>707</v>
      </c>
      <c r="F95" s="3" t="s">
        <v>98</v>
      </c>
      <c r="G95" s="3" t="s">
        <v>11</v>
      </c>
      <c r="H95" s="3"/>
      <c r="I95" s="3"/>
    </row>
    <row r="96" spans="1:19">
      <c r="A96" s="2">
        <v>75</v>
      </c>
      <c r="B96" s="110" t="s">
        <v>690</v>
      </c>
      <c r="C96" s="110" t="s">
        <v>715</v>
      </c>
      <c r="D96" s="110" t="s">
        <v>364</v>
      </c>
      <c r="E96" s="3" t="s">
        <v>707</v>
      </c>
      <c r="F96" s="3" t="s">
        <v>46</v>
      </c>
      <c r="G96" s="3" t="s">
        <v>11</v>
      </c>
      <c r="H96" s="3"/>
      <c r="I96" s="3"/>
    </row>
    <row r="97" spans="1:19">
      <c r="A97" s="2">
        <v>77</v>
      </c>
      <c r="B97" s="110" t="s">
        <v>360</v>
      </c>
      <c r="C97" s="110" t="s">
        <v>361</v>
      </c>
      <c r="D97" s="110" t="s">
        <v>362</v>
      </c>
      <c r="E97" s="3" t="s">
        <v>707</v>
      </c>
      <c r="F97" s="3" t="s">
        <v>119</v>
      </c>
      <c r="G97" s="3" t="s">
        <v>11</v>
      </c>
      <c r="H97" s="3"/>
      <c r="I97" s="3"/>
    </row>
    <row r="98" spans="1:19">
      <c r="A98" s="2">
        <v>78</v>
      </c>
      <c r="B98" s="110" t="s">
        <v>334</v>
      </c>
      <c r="C98" s="110" t="s">
        <v>335</v>
      </c>
      <c r="D98" s="110" t="s">
        <v>716</v>
      </c>
      <c r="E98" s="3" t="s">
        <v>707</v>
      </c>
      <c r="F98" s="3" t="s">
        <v>717</v>
      </c>
      <c r="G98" s="3" t="s">
        <v>11</v>
      </c>
      <c r="H98" s="3"/>
      <c r="I98" s="3"/>
    </row>
    <row r="99" spans="1:19">
      <c r="A99" s="2">
        <v>79</v>
      </c>
      <c r="B99" s="110" t="s">
        <v>337</v>
      </c>
      <c r="C99" s="110" t="s">
        <v>338</v>
      </c>
      <c r="D99" s="110" t="s">
        <v>339</v>
      </c>
      <c r="E99" s="3" t="s">
        <v>707</v>
      </c>
      <c r="F99" s="3" t="s">
        <v>87</v>
      </c>
      <c r="G99" s="3" t="s">
        <v>11</v>
      </c>
      <c r="H99" s="3"/>
      <c r="I99" s="3"/>
    </row>
    <row r="100" spans="1:19">
      <c r="A100" s="2">
        <v>80</v>
      </c>
      <c r="B100" s="110" t="s">
        <v>343</v>
      </c>
      <c r="C100" s="110" t="s">
        <v>344</v>
      </c>
      <c r="D100" s="110" t="s">
        <v>718</v>
      </c>
      <c r="E100" s="3" t="s">
        <v>707</v>
      </c>
      <c r="F100" s="3" t="s">
        <v>54</v>
      </c>
      <c r="G100" s="3" t="s">
        <v>11</v>
      </c>
      <c r="H100" s="3"/>
      <c r="I100" s="3"/>
    </row>
    <row r="101" spans="1:19">
      <c r="A101" s="2">
        <v>81</v>
      </c>
      <c r="B101" s="110" t="s">
        <v>340</v>
      </c>
      <c r="C101" s="110" t="s">
        <v>341</v>
      </c>
      <c r="D101" s="110" t="s">
        <v>342</v>
      </c>
      <c r="E101" s="3" t="s">
        <v>707</v>
      </c>
      <c r="F101" s="3" t="s">
        <v>196</v>
      </c>
      <c r="G101" s="3" t="s">
        <v>11</v>
      </c>
      <c r="H101" s="3"/>
      <c r="I101" s="3" t="s">
        <v>58</v>
      </c>
    </row>
    <row r="102" spans="1:19">
      <c r="A102" s="2">
        <v>82</v>
      </c>
      <c r="B102" s="110" t="s">
        <v>345</v>
      </c>
      <c r="C102" s="110" t="s">
        <v>346</v>
      </c>
      <c r="D102" s="110" t="s">
        <v>347</v>
      </c>
      <c r="E102" s="3" t="s">
        <v>707</v>
      </c>
      <c r="F102" s="3" t="s">
        <v>196</v>
      </c>
      <c r="G102" s="3" t="s">
        <v>11</v>
      </c>
      <c r="H102" s="3"/>
      <c r="I102" s="3"/>
      <c r="R102" s="101"/>
      <c r="S102" s="101"/>
    </row>
    <row r="103" spans="1:19">
      <c r="A103" s="2"/>
      <c r="B103" s="3"/>
      <c r="C103" s="3"/>
      <c r="D103" s="3"/>
      <c r="E103" s="3"/>
      <c r="F103" s="3"/>
      <c r="G103" s="3"/>
      <c r="H103" s="3"/>
      <c r="I103" s="3" t="s">
        <v>58</v>
      </c>
      <c r="J103" s="94"/>
      <c r="K103" s="94"/>
      <c r="L103" s="94"/>
      <c r="M103" s="94"/>
      <c r="O103" s="94"/>
      <c r="P103" s="94"/>
      <c r="Q103" s="94"/>
    </row>
    <row r="104" spans="1:19">
      <c r="A104" s="2"/>
      <c r="B104" s="3"/>
      <c r="C104" s="3"/>
      <c r="D104" s="3"/>
      <c r="E104" s="3"/>
      <c r="F104" s="3"/>
      <c r="G104" s="3"/>
      <c r="H104" s="3"/>
      <c r="I104" s="3"/>
    </row>
    <row r="105" spans="1:19">
      <c r="A105" s="2"/>
      <c r="B105" s="3"/>
      <c r="C105" s="3"/>
      <c r="D105" s="3"/>
      <c r="E105" s="3"/>
      <c r="F105" s="3"/>
      <c r="G105" s="3"/>
      <c r="H105" s="3"/>
      <c r="I105" s="3"/>
    </row>
    <row r="106" spans="1:19">
      <c r="A106" s="2"/>
      <c r="B106" s="3"/>
      <c r="C106" s="3"/>
      <c r="D106" s="3"/>
      <c r="E106" s="3"/>
      <c r="F106" s="3"/>
      <c r="G106" s="107" t="s">
        <v>8</v>
      </c>
      <c r="H106" s="3"/>
      <c r="I106" s="3"/>
    </row>
    <row r="107" spans="1:19">
      <c r="A107" s="2">
        <v>83</v>
      </c>
      <c r="B107" s="110" t="s">
        <v>626</v>
      </c>
      <c r="C107" s="110" t="s">
        <v>627</v>
      </c>
      <c r="D107" s="3"/>
      <c r="E107" s="3" t="s">
        <v>701</v>
      </c>
      <c r="F107" s="3" t="s">
        <v>508</v>
      </c>
      <c r="G107" s="3" t="s">
        <v>8</v>
      </c>
      <c r="H107" s="3"/>
      <c r="I107" s="3"/>
    </row>
    <row r="108" spans="1:19">
      <c r="A108" s="2">
        <v>84</v>
      </c>
      <c r="B108" s="110" t="s">
        <v>636</v>
      </c>
      <c r="C108" s="110" t="s">
        <v>637</v>
      </c>
      <c r="D108" s="3"/>
      <c r="E108" s="3" t="s">
        <v>701</v>
      </c>
      <c r="F108" s="3" t="s">
        <v>51</v>
      </c>
      <c r="G108" s="3" t="s">
        <v>8</v>
      </c>
      <c r="H108" s="3"/>
      <c r="I108" s="3"/>
    </row>
    <row r="109" spans="1:19">
      <c r="A109" s="2">
        <v>85</v>
      </c>
      <c r="B109" s="110" t="s">
        <v>719</v>
      </c>
      <c r="C109" s="110" t="s">
        <v>639</v>
      </c>
      <c r="D109" s="3"/>
      <c r="E109" s="3" t="s">
        <v>701</v>
      </c>
      <c r="F109" s="3" t="s">
        <v>119</v>
      </c>
      <c r="G109" s="3" t="s">
        <v>8</v>
      </c>
      <c r="H109" s="3"/>
      <c r="I109" s="3"/>
    </row>
    <row r="110" spans="1:19">
      <c r="A110" s="2">
        <v>86</v>
      </c>
      <c r="B110" s="110" t="s">
        <v>640</v>
      </c>
      <c r="C110" s="110" t="s">
        <v>641</v>
      </c>
      <c r="D110" s="3"/>
      <c r="E110" s="3" t="s">
        <v>701</v>
      </c>
      <c r="F110" s="3" t="s">
        <v>87</v>
      </c>
      <c r="G110" s="3" t="s">
        <v>8</v>
      </c>
      <c r="H110" s="3"/>
      <c r="I110" s="3"/>
    </row>
    <row r="111" spans="1:19">
      <c r="A111" s="2">
        <v>87</v>
      </c>
      <c r="B111" s="110" t="s">
        <v>632</v>
      </c>
      <c r="C111" s="110" t="s">
        <v>633</v>
      </c>
      <c r="D111" s="113"/>
      <c r="E111" s="113" t="s">
        <v>701</v>
      </c>
      <c r="F111" s="113" t="s">
        <v>93</v>
      </c>
      <c r="G111" s="113" t="s">
        <v>8</v>
      </c>
      <c r="H111" s="113"/>
      <c r="I111" s="113"/>
    </row>
    <row r="112" spans="1:19">
      <c r="A112" s="2">
        <v>88</v>
      </c>
      <c r="B112" s="110" t="s">
        <v>634</v>
      </c>
      <c r="C112" s="110" t="s">
        <v>635</v>
      </c>
      <c r="D112" s="113"/>
      <c r="E112" s="113" t="s">
        <v>701</v>
      </c>
      <c r="F112" s="113" t="s">
        <v>93</v>
      </c>
      <c r="G112" s="113" t="s">
        <v>8</v>
      </c>
      <c r="H112" s="113"/>
      <c r="I112" s="113"/>
    </row>
    <row r="113" spans="1:19">
      <c r="A113" s="2">
        <v>89</v>
      </c>
      <c r="B113" s="110" t="s">
        <v>642</v>
      </c>
      <c r="C113" s="110" t="s">
        <v>643</v>
      </c>
      <c r="D113" s="3"/>
      <c r="E113" s="3" t="s">
        <v>701</v>
      </c>
      <c r="F113" s="3" t="s">
        <v>196</v>
      </c>
      <c r="G113" s="3" t="s">
        <v>8</v>
      </c>
      <c r="H113" s="3"/>
      <c r="I113" s="3"/>
    </row>
    <row r="114" spans="1:19">
      <c r="A114" s="2">
        <v>90</v>
      </c>
      <c r="B114" s="110" t="s">
        <v>644</v>
      </c>
      <c r="C114" s="110" t="s">
        <v>645</v>
      </c>
      <c r="D114" s="3"/>
      <c r="E114" s="3" t="s">
        <v>701</v>
      </c>
      <c r="F114" s="3" t="s">
        <v>196</v>
      </c>
      <c r="G114" s="3" t="s">
        <v>8</v>
      </c>
      <c r="H114" s="3"/>
      <c r="I114" s="3"/>
    </row>
    <row r="115" spans="1:19">
      <c r="A115" s="2">
        <v>91</v>
      </c>
      <c r="B115" s="110" t="s">
        <v>628</v>
      </c>
      <c r="C115" s="110" t="s">
        <v>629</v>
      </c>
      <c r="D115" s="113"/>
      <c r="E115" s="113" t="s">
        <v>701</v>
      </c>
      <c r="F115" s="113" t="s">
        <v>144</v>
      </c>
      <c r="G115" s="113" t="s">
        <v>8</v>
      </c>
      <c r="H115" s="113"/>
      <c r="I115" s="113"/>
    </row>
    <row r="116" spans="1:19">
      <c r="A116" s="2">
        <v>92</v>
      </c>
      <c r="B116" s="110" t="s">
        <v>630</v>
      </c>
      <c r="C116" s="110" t="s">
        <v>631</v>
      </c>
      <c r="D116" s="113"/>
      <c r="E116" s="113" t="s">
        <v>701</v>
      </c>
      <c r="F116" s="113" t="s">
        <v>144</v>
      </c>
      <c r="G116" s="113" t="s">
        <v>8</v>
      </c>
      <c r="H116" s="113"/>
      <c r="I116" s="113"/>
    </row>
    <row r="117" spans="1:19">
      <c r="A117" s="2">
        <v>93</v>
      </c>
      <c r="B117" s="110" t="s">
        <v>646</v>
      </c>
      <c r="C117" s="110" t="s">
        <v>647</v>
      </c>
      <c r="D117" s="3"/>
      <c r="E117" s="3" t="s">
        <v>701</v>
      </c>
      <c r="F117" s="3" t="s">
        <v>196</v>
      </c>
      <c r="G117" s="3" t="s">
        <v>8</v>
      </c>
      <c r="H117" s="3"/>
      <c r="I117" s="3"/>
      <c r="R117" s="101"/>
      <c r="S117" s="101"/>
    </row>
    <row r="118" spans="1:19">
      <c r="A118" s="2">
        <v>100</v>
      </c>
      <c r="B118" s="110" t="s">
        <v>182</v>
      </c>
      <c r="C118" s="110" t="s">
        <v>183</v>
      </c>
      <c r="D118" s="3"/>
      <c r="E118" s="3" t="s">
        <v>701</v>
      </c>
      <c r="F118" s="3" t="s">
        <v>184</v>
      </c>
      <c r="G118" s="3" t="s">
        <v>8</v>
      </c>
      <c r="H118" s="3"/>
      <c r="I118" s="3"/>
      <c r="J118" s="94"/>
      <c r="K118" s="94"/>
      <c r="L118" s="94"/>
      <c r="M118" s="94"/>
      <c r="O118" s="94"/>
      <c r="P118" s="94"/>
      <c r="Q118" s="94"/>
      <c r="R118" s="97"/>
    </row>
    <row r="119" spans="1:19">
      <c r="A119" s="2">
        <v>168</v>
      </c>
      <c r="B119" s="110" t="s">
        <v>610</v>
      </c>
      <c r="C119" s="110" t="s">
        <v>609</v>
      </c>
      <c r="D119" s="110" t="s">
        <v>58</v>
      </c>
      <c r="E119" s="3" t="s">
        <v>701</v>
      </c>
      <c r="F119" s="3" t="s">
        <v>46</v>
      </c>
      <c r="G119" s="3" t="s">
        <v>8</v>
      </c>
      <c r="H119" s="3"/>
      <c r="I119" s="3"/>
      <c r="R119" s="97"/>
    </row>
    <row r="120" spans="1:19">
      <c r="A120" s="2"/>
      <c r="B120" s="3"/>
      <c r="C120" s="3"/>
      <c r="D120" s="3"/>
      <c r="E120" s="3"/>
      <c r="F120" s="3"/>
      <c r="G120" s="3"/>
      <c r="H120" s="3"/>
      <c r="I120" s="3"/>
      <c r="R120" s="97"/>
    </row>
    <row r="121" spans="1:19">
      <c r="A121" s="2">
        <v>94</v>
      </c>
      <c r="B121" s="110" t="s">
        <v>197</v>
      </c>
      <c r="C121" s="110" t="s">
        <v>198</v>
      </c>
      <c r="D121" s="110" t="s">
        <v>199</v>
      </c>
      <c r="E121" s="3" t="s">
        <v>707</v>
      </c>
      <c r="F121" s="3" t="s">
        <v>102</v>
      </c>
      <c r="G121" s="3" t="s">
        <v>8</v>
      </c>
      <c r="H121" s="3"/>
      <c r="I121" s="3"/>
      <c r="R121" s="97"/>
    </row>
    <row r="122" spans="1:19">
      <c r="A122" s="2">
        <v>95</v>
      </c>
      <c r="B122" s="110" t="s">
        <v>200</v>
      </c>
      <c r="C122" s="110" t="s">
        <v>201</v>
      </c>
      <c r="D122" s="110" t="s">
        <v>202</v>
      </c>
      <c r="E122" s="3" t="s">
        <v>707</v>
      </c>
      <c r="F122" s="3" t="s">
        <v>704</v>
      </c>
      <c r="G122" s="3" t="s">
        <v>8</v>
      </c>
      <c r="H122" s="3"/>
      <c r="I122" s="3"/>
      <c r="L122" s="102"/>
      <c r="M122" s="102"/>
      <c r="R122" s="97"/>
    </row>
    <row r="123" spans="1:19">
      <c r="A123" s="2">
        <v>96</v>
      </c>
      <c r="B123" s="110" t="s">
        <v>209</v>
      </c>
      <c r="C123" s="110" t="s">
        <v>210</v>
      </c>
      <c r="D123" s="110" t="s">
        <v>211</v>
      </c>
      <c r="E123" s="3" t="s">
        <v>707</v>
      </c>
      <c r="F123" s="3" t="s">
        <v>704</v>
      </c>
      <c r="G123" s="3" t="s">
        <v>8</v>
      </c>
      <c r="H123" s="3"/>
      <c r="I123" s="3"/>
      <c r="R123" s="97"/>
    </row>
    <row r="124" spans="1:19">
      <c r="A124" s="2">
        <v>97</v>
      </c>
      <c r="B124" s="110" t="s">
        <v>206</v>
      </c>
      <c r="C124" s="110" t="s">
        <v>207</v>
      </c>
      <c r="D124" s="110" t="s">
        <v>208</v>
      </c>
      <c r="E124" s="3" t="s">
        <v>707</v>
      </c>
      <c r="F124" s="3" t="s">
        <v>196</v>
      </c>
      <c r="G124" s="3" t="s">
        <v>8</v>
      </c>
      <c r="H124" s="3"/>
      <c r="I124" s="3"/>
      <c r="R124" s="97"/>
    </row>
    <row r="125" spans="1:19">
      <c r="A125" s="2">
        <v>98</v>
      </c>
      <c r="B125" s="110" t="s">
        <v>203</v>
      </c>
      <c r="C125" s="110" t="s">
        <v>204</v>
      </c>
      <c r="D125" s="110" t="s">
        <v>205</v>
      </c>
      <c r="E125" s="3" t="s">
        <v>707</v>
      </c>
      <c r="F125" s="3" t="s">
        <v>57</v>
      </c>
      <c r="G125" s="3" t="s">
        <v>8</v>
      </c>
      <c r="H125" s="3"/>
      <c r="I125" s="3"/>
      <c r="R125" s="97"/>
    </row>
    <row r="126" spans="1:19">
      <c r="A126" s="2">
        <v>99</v>
      </c>
      <c r="B126" s="110" t="s">
        <v>212</v>
      </c>
      <c r="C126" s="110" t="s">
        <v>213</v>
      </c>
      <c r="D126" s="110" t="s">
        <v>214</v>
      </c>
      <c r="E126" s="3" t="s">
        <v>707</v>
      </c>
      <c r="F126" s="3" t="s">
        <v>148</v>
      </c>
      <c r="G126" s="3" t="s">
        <v>8</v>
      </c>
      <c r="H126" s="3"/>
      <c r="I126" s="3"/>
      <c r="R126" s="97"/>
    </row>
    <row r="127" spans="1:19">
      <c r="A127" s="2"/>
      <c r="B127" s="3"/>
      <c r="C127" s="3"/>
      <c r="D127" s="3"/>
      <c r="E127" s="3"/>
      <c r="F127" s="3"/>
      <c r="G127" s="3"/>
      <c r="H127" s="3"/>
      <c r="I127" s="3"/>
      <c r="R127" s="97"/>
    </row>
    <row r="128" spans="1:19">
      <c r="A128" s="2"/>
      <c r="B128" s="3"/>
      <c r="C128" s="3"/>
      <c r="D128" s="3"/>
      <c r="E128" s="3"/>
      <c r="F128" s="3"/>
      <c r="G128" s="3"/>
      <c r="H128" s="3"/>
      <c r="I128" s="3"/>
      <c r="R128" s="97"/>
    </row>
    <row r="129" spans="1:9">
      <c r="A129" s="2"/>
      <c r="B129" s="3"/>
      <c r="C129" s="3"/>
      <c r="D129" s="3"/>
      <c r="E129" s="3"/>
      <c r="F129" s="3"/>
      <c r="G129" s="3"/>
      <c r="H129" s="3"/>
      <c r="I129" s="3"/>
    </row>
    <row r="130" spans="1:9">
      <c r="A130" s="2"/>
      <c r="B130" s="3"/>
      <c r="C130" s="3"/>
      <c r="D130" s="3"/>
      <c r="E130" s="3"/>
      <c r="F130" s="3"/>
      <c r="G130" s="107" t="s">
        <v>70</v>
      </c>
      <c r="H130" s="3"/>
      <c r="I130" s="3"/>
    </row>
    <row r="131" spans="1:9">
      <c r="A131" s="4"/>
      <c r="B131" s="4"/>
      <c r="C131" s="4"/>
      <c r="D131" s="4"/>
      <c r="E131" s="4"/>
      <c r="F131" s="4"/>
      <c r="G131" s="4"/>
      <c r="H131" s="3"/>
      <c r="I131" s="3"/>
    </row>
    <row r="132" spans="1:9">
      <c r="A132" s="2">
        <v>101</v>
      </c>
      <c r="B132" s="110" t="s">
        <v>678</v>
      </c>
      <c r="C132" s="110" t="s">
        <v>185</v>
      </c>
      <c r="D132" s="3"/>
      <c r="E132" s="3" t="s">
        <v>701</v>
      </c>
      <c r="F132" s="3" t="s">
        <v>706</v>
      </c>
      <c r="G132" s="3" t="s">
        <v>70</v>
      </c>
      <c r="H132" s="3"/>
      <c r="I132" s="3"/>
    </row>
    <row r="133" spans="1:9">
      <c r="A133" s="2">
        <v>102</v>
      </c>
      <c r="B133" s="110" t="s">
        <v>186</v>
      </c>
      <c r="C133" s="110" t="s">
        <v>187</v>
      </c>
      <c r="D133" s="3"/>
      <c r="E133" s="3" t="s">
        <v>701</v>
      </c>
      <c r="F133" s="3" t="s">
        <v>87</v>
      </c>
      <c r="G133" s="3" t="s">
        <v>70</v>
      </c>
      <c r="H133" s="3"/>
      <c r="I133" s="3"/>
    </row>
    <row r="134" spans="1:9">
      <c r="A134" s="2">
        <v>103</v>
      </c>
      <c r="B134" s="110" t="s">
        <v>190</v>
      </c>
      <c r="C134" s="110" t="s">
        <v>191</v>
      </c>
      <c r="D134" s="3"/>
      <c r="E134" s="3" t="s">
        <v>701</v>
      </c>
      <c r="F134" s="3" t="s">
        <v>54</v>
      </c>
      <c r="G134" s="3" t="s">
        <v>70</v>
      </c>
      <c r="H134" s="3"/>
      <c r="I134" s="3"/>
    </row>
    <row r="135" spans="1:9">
      <c r="A135" s="114"/>
      <c r="B135" s="114"/>
      <c r="C135" s="114"/>
      <c r="D135" s="114"/>
      <c r="E135" s="114"/>
      <c r="F135" s="114"/>
      <c r="G135" s="114"/>
      <c r="H135" s="113"/>
      <c r="I135" s="113"/>
    </row>
    <row r="136" spans="1:9">
      <c r="A136" s="2">
        <v>105</v>
      </c>
      <c r="B136" s="110" t="s">
        <v>188</v>
      </c>
      <c r="C136" s="110" t="s">
        <v>189</v>
      </c>
      <c r="D136" s="113"/>
      <c r="E136" s="113" t="s">
        <v>701</v>
      </c>
      <c r="F136" s="113" t="s">
        <v>93</v>
      </c>
      <c r="G136" s="113" t="s">
        <v>70</v>
      </c>
      <c r="H136" s="113"/>
      <c r="I136" s="113" t="s">
        <v>58</v>
      </c>
    </row>
    <row r="137" spans="1:9">
      <c r="A137" s="2">
        <v>106</v>
      </c>
      <c r="B137" s="110" t="s">
        <v>194</v>
      </c>
      <c r="C137" s="110" t="s">
        <v>195</v>
      </c>
      <c r="D137" s="3"/>
      <c r="E137" s="3" t="s">
        <v>701</v>
      </c>
      <c r="F137" s="3" t="s">
        <v>196</v>
      </c>
      <c r="G137" s="3" t="s">
        <v>70</v>
      </c>
      <c r="H137" s="3"/>
      <c r="I137" s="3"/>
    </row>
    <row r="138" spans="1:9">
      <c r="A138" s="2"/>
      <c r="B138" s="3"/>
      <c r="C138" s="3"/>
      <c r="D138" s="3"/>
      <c r="E138" s="3"/>
      <c r="F138" s="3"/>
      <c r="G138" s="3"/>
      <c r="H138" s="3"/>
      <c r="I138" s="3"/>
    </row>
    <row r="139" spans="1:9">
      <c r="A139" s="2"/>
      <c r="B139" s="3"/>
      <c r="C139" s="3"/>
      <c r="D139" s="3"/>
      <c r="E139" s="3"/>
      <c r="F139" s="3"/>
      <c r="G139" s="3"/>
      <c r="H139" s="3"/>
      <c r="I139" s="3"/>
    </row>
    <row r="140" spans="1:9">
      <c r="A140" s="115">
        <v>107</v>
      </c>
      <c r="B140" s="110" t="s">
        <v>219</v>
      </c>
      <c r="C140" s="110" t="s">
        <v>220</v>
      </c>
      <c r="D140" s="113"/>
      <c r="E140" s="113" t="s">
        <v>712</v>
      </c>
      <c r="F140" s="113" t="s">
        <v>93</v>
      </c>
      <c r="G140" s="113" t="s">
        <v>70</v>
      </c>
      <c r="H140" s="113"/>
      <c r="I140" s="113"/>
    </row>
    <row r="141" spans="1:9">
      <c r="A141" s="2"/>
      <c r="B141" s="3"/>
      <c r="C141" s="3"/>
      <c r="D141" s="3"/>
      <c r="E141" s="3"/>
      <c r="F141" s="3"/>
      <c r="G141" s="3" t="s">
        <v>58</v>
      </c>
      <c r="H141" s="3"/>
      <c r="I141" s="3"/>
    </row>
    <row r="142" spans="1:9">
      <c r="A142" s="2">
        <v>108</v>
      </c>
      <c r="B142" s="110" t="s">
        <v>271</v>
      </c>
      <c r="C142" s="110" t="s">
        <v>272</v>
      </c>
      <c r="D142" s="110" t="s">
        <v>720</v>
      </c>
      <c r="E142" s="3" t="s">
        <v>707</v>
      </c>
      <c r="F142" s="3" t="s">
        <v>30</v>
      </c>
      <c r="G142" s="3" t="s">
        <v>70</v>
      </c>
      <c r="H142" s="3"/>
      <c r="I142" s="3"/>
    </row>
    <row r="143" spans="1:9">
      <c r="A143" s="2">
        <v>109</v>
      </c>
      <c r="B143" s="110" t="s">
        <v>274</v>
      </c>
      <c r="C143" s="110" t="s">
        <v>275</v>
      </c>
      <c r="D143" s="110" t="s">
        <v>276</v>
      </c>
      <c r="E143" s="3" t="s">
        <v>707</v>
      </c>
      <c r="F143" s="3" t="s">
        <v>102</v>
      </c>
      <c r="G143" s="3" t="s">
        <v>70</v>
      </c>
      <c r="H143" s="3"/>
      <c r="I143" s="3"/>
    </row>
    <row r="144" spans="1:9">
      <c r="A144" s="2">
        <v>110</v>
      </c>
      <c r="B144" s="110" t="s">
        <v>294</v>
      </c>
      <c r="C144" s="110" t="s">
        <v>721</v>
      </c>
      <c r="D144" s="110" t="s">
        <v>296</v>
      </c>
      <c r="E144" s="3" t="s">
        <v>707</v>
      </c>
      <c r="F144" s="3" t="s">
        <v>102</v>
      </c>
      <c r="G144" s="3" t="s">
        <v>70</v>
      </c>
      <c r="H144" s="3"/>
      <c r="I144" s="3"/>
    </row>
    <row r="145" spans="1:9">
      <c r="A145" s="2">
        <v>111</v>
      </c>
      <c r="B145" s="110" t="s">
        <v>277</v>
      </c>
      <c r="C145" s="110" t="s">
        <v>278</v>
      </c>
      <c r="D145" s="110" t="s">
        <v>279</v>
      </c>
      <c r="E145" s="3" t="s">
        <v>707</v>
      </c>
      <c r="F145" s="3" t="s">
        <v>98</v>
      </c>
      <c r="G145" s="3" t="s">
        <v>70</v>
      </c>
      <c r="H145" s="3"/>
      <c r="I145" s="3"/>
    </row>
    <row r="146" spans="1:9">
      <c r="A146" s="2">
        <v>112</v>
      </c>
      <c r="B146" s="110" t="s">
        <v>297</v>
      </c>
      <c r="C146" s="110" t="s">
        <v>298</v>
      </c>
      <c r="D146" s="110" t="s">
        <v>299</v>
      </c>
      <c r="E146" s="3" t="s">
        <v>707</v>
      </c>
      <c r="F146" s="3" t="s">
        <v>98</v>
      </c>
      <c r="G146" s="3" t="s">
        <v>70</v>
      </c>
      <c r="H146" s="3"/>
      <c r="I146" s="3"/>
    </row>
    <row r="147" spans="1:9">
      <c r="A147" s="2">
        <v>113</v>
      </c>
      <c r="B147" s="110" t="s">
        <v>280</v>
      </c>
      <c r="C147" s="110" t="s">
        <v>281</v>
      </c>
      <c r="D147" s="110" t="s">
        <v>282</v>
      </c>
      <c r="E147" s="3" t="s">
        <v>707</v>
      </c>
      <c r="F147" s="3" t="s">
        <v>706</v>
      </c>
      <c r="G147" s="3" t="s">
        <v>70</v>
      </c>
      <c r="H147" s="3"/>
      <c r="I147" s="3"/>
    </row>
    <row r="148" spans="1:9">
      <c r="A148" s="2">
        <v>114</v>
      </c>
      <c r="B148" s="110" t="s">
        <v>283</v>
      </c>
      <c r="C148" s="110" t="s">
        <v>284</v>
      </c>
      <c r="D148" s="110" t="s">
        <v>285</v>
      </c>
      <c r="E148" s="3" t="s">
        <v>707</v>
      </c>
      <c r="F148" s="3" t="s">
        <v>51</v>
      </c>
      <c r="G148" s="3" t="s">
        <v>70</v>
      </c>
      <c r="H148" s="3"/>
      <c r="I148" s="3"/>
    </row>
    <row r="149" spans="1:9">
      <c r="A149" s="2">
        <v>115</v>
      </c>
      <c r="B149" s="110" t="s">
        <v>300</v>
      </c>
      <c r="C149" s="110" t="s">
        <v>301</v>
      </c>
      <c r="D149" s="110" t="s">
        <v>302</v>
      </c>
      <c r="E149" s="3" t="s">
        <v>707</v>
      </c>
      <c r="F149" s="3" t="s">
        <v>54</v>
      </c>
      <c r="G149" s="3" t="s">
        <v>70</v>
      </c>
      <c r="H149" s="3"/>
      <c r="I149" s="3"/>
    </row>
    <row r="150" spans="1:9">
      <c r="A150" s="2">
        <v>116</v>
      </c>
      <c r="B150" s="110" t="s">
        <v>62</v>
      </c>
      <c r="C150" s="110" t="s">
        <v>286</v>
      </c>
      <c r="D150" s="110" t="s">
        <v>287</v>
      </c>
      <c r="E150" s="113" t="s">
        <v>707</v>
      </c>
      <c r="F150" s="113" t="s">
        <v>93</v>
      </c>
      <c r="G150" s="113" t="s">
        <v>70</v>
      </c>
      <c r="H150" s="113"/>
      <c r="I150" s="113"/>
    </row>
    <row r="151" spans="1:9">
      <c r="A151" s="2">
        <v>117</v>
      </c>
      <c r="B151" s="110" t="s">
        <v>288</v>
      </c>
      <c r="C151" s="110" t="s">
        <v>289</v>
      </c>
      <c r="D151" s="110" t="s">
        <v>290</v>
      </c>
      <c r="E151" s="113" t="s">
        <v>707</v>
      </c>
      <c r="F151" s="113" t="s">
        <v>93</v>
      </c>
      <c r="G151" s="113" t="s">
        <v>70</v>
      </c>
      <c r="H151" s="113"/>
      <c r="I151" s="113" t="s">
        <v>58</v>
      </c>
    </row>
    <row r="152" spans="1:9">
      <c r="A152" s="2">
        <v>118</v>
      </c>
      <c r="B152" s="110" t="s">
        <v>303</v>
      </c>
      <c r="C152" s="110" t="s">
        <v>304</v>
      </c>
      <c r="D152" s="110" t="s">
        <v>305</v>
      </c>
      <c r="E152" s="113" t="s">
        <v>707</v>
      </c>
      <c r="F152" s="113" t="s">
        <v>144</v>
      </c>
      <c r="G152" s="113" t="s">
        <v>70</v>
      </c>
      <c r="H152" s="113"/>
      <c r="I152" s="113"/>
    </row>
    <row r="153" spans="1:9">
      <c r="A153" s="2">
        <v>119</v>
      </c>
      <c r="B153" s="110" t="s">
        <v>291</v>
      </c>
      <c r="C153" s="110" t="s">
        <v>722</v>
      </c>
      <c r="D153" s="110" t="s">
        <v>293</v>
      </c>
      <c r="E153" s="3" t="s">
        <v>707</v>
      </c>
      <c r="F153" s="3" t="s">
        <v>148</v>
      </c>
      <c r="G153" s="3" t="s">
        <v>70</v>
      </c>
      <c r="H153" s="3"/>
      <c r="I153" s="3"/>
    </row>
    <row r="154" spans="1:9">
      <c r="A154" s="2"/>
      <c r="B154" s="3"/>
      <c r="C154" s="3"/>
      <c r="D154" s="3"/>
      <c r="E154" s="3"/>
      <c r="F154" s="3"/>
      <c r="G154" s="3"/>
      <c r="H154" s="3"/>
      <c r="I154" s="3"/>
    </row>
    <row r="155" spans="1:9">
      <c r="A155" s="2"/>
      <c r="B155" s="3"/>
      <c r="C155" s="3"/>
      <c r="D155" s="3"/>
      <c r="E155" s="3"/>
      <c r="F155" s="3"/>
      <c r="G155" s="107" t="s">
        <v>4</v>
      </c>
      <c r="H155" s="3"/>
      <c r="I155" s="3"/>
    </row>
    <row r="156" spans="1:9">
      <c r="A156" s="2">
        <v>120</v>
      </c>
      <c r="B156" s="110" t="s">
        <v>152</v>
      </c>
      <c r="C156" s="110" t="s">
        <v>153</v>
      </c>
      <c r="D156" s="3"/>
      <c r="E156" s="3" t="s">
        <v>723</v>
      </c>
      <c r="F156" s="3" t="s">
        <v>710</v>
      </c>
      <c r="G156" s="3" t="s">
        <v>4</v>
      </c>
      <c r="H156" s="3"/>
      <c r="I156" s="3"/>
    </row>
    <row r="157" spans="1:9">
      <c r="A157" s="2">
        <v>121</v>
      </c>
      <c r="B157" s="110" t="s">
        <v>161</v>
      </c>
      <c r="C157" s="110" t="s">
        <v>162</v>
      </c>
      <c r="D157" s="3"/>
      <c r="E157" s="3" t="s">
        <v>723</v>
      </c>
      <c r="F157" s="3" t="s">
        <v>391</v>
      </c>
      <c r="G157" s="3" t="s">
        <v>4</v>
      </c>
      <c r="H157" s="3"/>
      <c r="I157" s="3"/>
    </row>
    <row r="158" spans="1:9">
      <c r="A158" s="2">
        <v>122</v>
      </c>
      <c r="B158" s="110" t="s">
        <v>163</v>
      </c>
      <c r="C158" s="110" t="s">
        <v>164</v>
      </c>
      <c r="D158" s="3"/>
      <c r="E158" s="3" t="s">
        <v>723</v>
      </c>
      <c r="F158" s="3" t="s">
        <v>98</v>
      </c>
      <c r="G158" s="3" t="s">
        <v>4</v>
      </c>
      <c r="H158" s="3"/>
      <c r="I158" s="3"/>
    </row>
    <row r="159" spans="1:9">
      <c r="A159" s="2">
        <v>123</v>
      </c>
      <c r="B159" s="110" t="s">
        <v>165</v>
      </c>
      <c r="C159" s="110" t="s">
        <v>166</v>
      </c>
      <c r="D159" s="3"/>
      <c r="E159" s="3" t="s">
        <v>723</v>
      </c>
      <c r="F159" s="3" t="s">
        <v>706</v>
      </c>
      <c r="G159" s="3" t="s">
        <v>4</v>
      </c>
      <c r="H159" s="3"/>
      <c r="I159" s="3"/>
    </row>
    <row r="160" spans="1:9">
      <c r="A160" s="2">
        <v>124</v>
      </c>
      <c r="B160" s="110" t="s">
        <v>724</v>
      </c>
      <c r="C160" s="110" t="s">
        <v>725</v>
      </c>
      <c r="D160" s="3"/>
      <c r="E160" s="3" t="s">
        <v>723</v>
      </c>
      <c r="F160" s="3" t="s">
        <v>87</v>
      </c>
      <c r="G160" s="3" t="s">
        <v>4</v>
      </c>
      <c r="H160" s="3"/>
      <c r="I160" s="3"/>
    </row>
    <row r="161" spans="1:9">
      <c r="A161" s="2">
        <v>125</v>
      </c>
      <c r="B161" s="110" t="s">
        <v>169</v>
      </c>
      <c r="C161" s="110" t="s">
        <v>170</v>
      </c>
      <c r="D161" s="3"/>
      <c r="E161" s="3" t="s">
        <v>723</v>
      </c>
      <c r="F161" s="3" t="s">
        <v>54</v>
      </c>
      <c r="G161" s="3" t="s">
        <v>4</v>
      </c>
      <c r="H161" s="3"/>
      <c r="I161" s="3"/>
    </row>
    <row r="162" spans="1:9">
      <c r="A162" s="2">
        <v>126</v>
      </c>
      <c r="B162" s="110" t="s">
        <v>171</v>
      </c>
      <c r="C162" s="110" t="s">
        <v>172</v>
      </c>
      <c r="D162" s="3"/>
      <c r="E162" s="3" t="s">
        <v>723</v>
      </c>
      <c r="F162" s="3" t="s">
        <v>54</v>
      </c>
      <c r="G162" s="3" t="s">
        <v>4</v>
      </c>
      <c r="H162" s="3"/>
      <c r="I162" s="3"/>
    </row>
    <row r="163" spans="1:9">
      <c r="A163" s="2">
        <v>127</v>
      </c>
      <c r="B163" s="110" t="s">
        <v>173</v>
      </c>
      <c r="C163" s="110" t="s">
        <v>174</v>
      </c>
      <c r="D163" s="3"/>
      <c r="E163" s="3" t="s">
        <v>723</v>
      </c>
      <c r="F163" s="3" t="s">
        <v>54</v>
      </c>
      <c r="G163" s="3" t="s">
        <v>4</v>
      </c>
      <c r="H163" s="3"/>
      <c r="I163" s="3"/>
    </row>
    <row r="164" spans="1:9">
      <c r="A164" s="2">
        <v>128</v>
      </c>
      <c r="B164" s="110" t="s">
        <v>155</v>
      </c>
      <c r="C164" s="110" t="s">
        <v>156</v>
      </c>
      <c r="D164" s="113"/>
      <c r="E164" s="113" t="s">
        <v>723</v>
      </c>
      <c r="F164" s="113" t="s">
        <v>93</v>
      </c>
      <c r="G164" s="113" t="s">
        <v>4</v>
      </c>
      <c r="H164" s="113"/>
      <c r="I164" s="113"/>
    </row>
    <row r="165" spans="1:9">
      <c r="A165" s="2">
        <v>129</v>
      </c>
      <c r="B165" s="110" t="s">
        <v>157</v>
      </c>
      <c r="C165" s="110" t="s">
        <v>158</v>
      </c>
      <c r="D165" s="113"/>
      <c r="E165" s="113" t="s">
        <v>723</v>
      </c>
      <c r="F165" s="113" t="s">
        <v>93</v>
      </c>
      <c r="G165" s="113" t="s">
        <v>4</v>
      </c>
      <c r="H165" s="113"/>
      <c r="I165" s="113"/>
    </row>
    <row r="166" spans="1:9">
      <c r="A166" s="2">
        <v>130</v>
      </c>
      <c r="B166" s="110" t="s">
        <v>159</v>
      </c>
      <c r="C166" s="110" t="s">
        <v>160</v>
      </c>
      <c r="D166" s="113"/>
      <c r="E166" s="113" t="s">
        <v>723</v>
      </c>
      <c r="F166" s="113" t="s">
        <v>93</v>
      </c>
      <c r="G166" s="113" t="s">
        <v>4</v>
      </c>
      <c r="H166" s="113"/>
      <c r="I166" s="113"/>
    </row>
    <row r="167" spans="1:9">
      <c r="A167" s="2">
        <v>131</v>
      </c>
      <c r="B167" s="110" t="s">
        <v>178</v>
      </c>
      <c r="C167" s="110" t="s">
        <v>179</v>
      </c>
      <c r="D167" s="3"/>
      <c r="E167" s="3" t="s">
        <v>723</v>
      </c>
      <c r="F167" s="3" t="s">
        <v>148</v>
      </c>
      <c r="G167" s="3" t="s">
        <v>4</v>
      </c>
      <c r="H167" s="3"/>
      <c r="I167" s="3"/>
    </row>
    <row r="168" spans="1:9">
      <c r="A168" s="2">
        <v>132</v>
      </c>
      <c r="B168" s="110" t="s">
        <v>180</v>
      </c>
      <c r="C168" s="110" t="s">
        <v>181</v>
      </c>
      <c r="D168" s="113"/>
      <c r="E168" s="113" t="s">
        <v>701</v>
      </c>
      <c r="F168" s="113" t="s">
        <v>144</v>
      </c>
      <c r="G168" s="113" t="s">
        <v>4</v>
      </c>
      <c r="H168" s="113"/>
      <c r="I168" s="113"/>
    </row>
    <row r="169" spans="1:9">
      <c r="A169" s="2">
        <v>185</v>
      </c>
      <c r="B169" s="110" t="s">
        <v>438</v>
      </c>
      <c r="C169" s="110" t="s">
        <v>439</v>
      </c>
      <c r="D169" s="3"/>
      <c r="E169" s="3" t="s">
        <v>701</v>
      </c>
      <c r="F169" s="3" t="s">
        <v>102</v>
      </c>
      <c r="G169" s="3" t="s">
        <v>69</v>
      </c>
      <c r="H169" s="3" t="s">
        <v>58</v>
      </c>
      <c r="I169" s="3" t="s">
        <v>58</v>
      </c>
    </row>
    <row r="170" spans="1:9">
      <c r="A170" s="2"/>
      <c r="B170" s="3"/>
      <c r="C170" s="3"/>
      <c r="D170" s="3"/>
      <c r="E170" s="3"/>
      <c r="F170" s="3"/>
      <c r="G170" s="3"/>
      <c r="H170" s="3"/>
      <c r="I170" s="3"/>
    </row>
    <row r="171" spans="1:9">
      <c r="A171" s="2">
        <v>134</v>
      </c>
      <c r="B171" s="110" t="s">
        <v>407</v>
      </c>
      <c r="C171" s="110" t="s">
        <v>408</v>
      </c>
      <c r="D171" s="110" t="s">
        <v>409</v>
      </c>
      <c r="E171" s="3" t="s">
        <v>707</v>
      </c>
      <c r="F171" s="3" t="s">
        <v>726</v>
      </c>
      <c r="G171" s="3" t="s">
        <v>4</v>
      </c>
      <c r="H171" s="3"/>
      <c r="I171" s="3"/>
    </row>
    <row r="172" spans="1:9">
      <c r="A172" s="2">
        <v>135</v>
      </c>
      <c r="B172" s="110" t="s">
        <v>390</v>
      </c>
      <c r="C172" s="110" t="s">
        <v>392</v>
      </c>
      <c r="D172" s="110" t="s">
        <v>393</v>
      </c>
      <c r="E172" s="3" t="s">
        <v>707</v>
      </c>
      <c r="F172" s="3" t="s">
        <v>391</v>
      </c>
      <c r="G172" s="3" t="s">
        <v>4</v>
      </c>
      <c r="H172" s="3"/>
      <c r="I172" s="3"/>
    </row>
    <row r="173" spans="1:9">
      <c r="A173" s="2">
        <v>136</v>
      </c>
      <c r="B173" s="110" t="s">
        <v>394</v>
      </c>
      <c r="C173" s="110" t="s">
        <v>395</v>
      </c>
      <c r="D173" s="110" t="s">
        <v>396</v>
      </c>
      <c r="E173" s="3" t="s">
        <v>707</v>
      </c>
      <c r="F173" s="3" t="s">
        <v>98</v>
      </c>
      <c r="G173" s="3" t="s">
        <v>4</v>
      </c>
      <c r="H173" s="3"/>
      <c r="I173" s="3"/>
    </row>
    <row r="174" spans="1:9">
      <c r="A174" s="2">
        <v>137</v>
      </c>
      <c r="B174" s="110" t="s">
        <v>425</v>
      </c>
      <c r="C174" s="110" t="s">
        <v>426</v>
      </c>
      <c r="D174" s="110" t="s">
        <v>427</v>
      </c>
      <c r="E174" s="3" t="s">
        <v>707</v>
      </c>
      <c r="F174" s="3" t="s">
        <v>46</v>
      </c>
      <c r="G174" s="3" t="s">
        <v>4</v>
      </c>
      <c r="H174" s="3"/>
      <c r="I174" s="3"/>
    </row>
    <row r="175" spans="1:9">
      <c r="A175" s="2">
        <v>138</v>
      </c>
      <c r="B175" s="110" t="s">
        <v>400</v>
      </c>
      <c r="C175" s="110" t="s">
        <v>401</v>
      </c>
      <c r="D175" s="110" t="s">
        <v>402</v>
      </c>
      <c r="E175" s="3" t="s">
        <v>707</v>
      </c>
      <c r="F175" s="3" t="s">
        <v>119</v>
      </c>
      <c r="G175" s="3" t="s">
        <v>4</v>
      </c>
      <c r="H175" s="3"/>
      <c r="I175" s="3"/>
    </row>
    <row r="176" spans="1:9">
      <c r="A176" s="2">
        <v>139</v>
      </c>
      <c r="B176" s="110" t="s">
        <v>397</v>
      </c>
      <c r="C176" s="110" t="s">
        <v>398</v>
      </c>
      <c r="D176" s="110" t="s">
        <v>399</v>
      </c>
      <c r="E176" s="3" t="s">
        <v>707</v>
      </c>
      <c r="F176" s="3" t="s">
        <v>87</v>
      </c>
      <c r="G176" s="3" t="s">
        <v>4</v>
      </c>
      <c r="H176" s="3"/>
      <c r="I176" s="3"/>
    </row>
    <row r="177" spans="1:9">
      <c r="A177" s="2">
        <v>140</v>
      </c>
      <c r="B177" s="110" t="s">
        <v>410</v>
      </c>
      <c r="C177" s="110" t="s">
        <v>411</v>
      </c>
      <c r="D177" s="110" t="s">
        <v>412</v>
      </c>
      <c r="E177" s="3" t="s">
        <v>707</v>
      </c>
      <c r="F177" s="3" t="s">
        <v>54</v>
      </c>
      <c r="G177" s="3" t="s">
        <v>4</v>
      </c>
      <c r="H177" s="3"/>
      <c r="I177" s="3"/>
    </row>
    <row r="178" spans="1:9">
      <c r="A178" s="2">
        <v>141</v>
      </c>
      <c r="B178" s="110" t="s">
        <v>418</v>
      </c>
      <c r="C178" s="110" t="s">
        <v>419</v>
      </c>
      <c r="D178" s="110" t="s">
        <v>420</v>
      </c>
      <c r="E178" s="3" t="s">
        <v>707</v>
      </c>
      <c r="F178" s="3" t="s">
        <v>196</v>
      </c>
      <c r="G178" s="3" t="s">
        <v>4</v>
      </c>
      <c r="H178" s="3"/>
      <c r="I178" s="3"/>
    </row>
    <row r="179" spans="1:9">
      <c r="A179" s="2">
        <v>142</v>
      </c>
      <c r="B179" s="110" t="s">
        <v>404</v>
      </c>
      <c r="C179" s="110" t="s">
        <v>405</v>
      </c>
      <c r="D179" s="110" t="s">
        <v>406</v>
      </c>
      <c r="E179" s="3" t="s">
        <v>707</v>
      </c>
      <c r="F179" s="3" t="s">
        <v>196</v>
      </c>
      <c r="G179" s="3" t="s">
        <v>4</v>
      </c>
      <c r="H179" s="3"/>
      <c r="I179" s="3"/>
    </row>
    <row r="180" spans="1:9">
      <c r="A180" s="2">
        <v>143</v>
      </c>
      <c r="B180" s="110" t="s">
        <v>415</v>
      </c>
      <c r="C180" s="110" t="s">
        <v>416</v>
      </c>
      <c r="D180" s="110" t="s">
        <v>417</v>
      </c>
      <c r="E180" s="3" t="s">
        <v>707</v>
      </c>
      <c r="F180" s="3" t="s">
        <v>57</v>
      </c>
      <c r="G180" s="3" t="s">
        <v>4</v>
      </c>
      <c r="H180" s="3"/>
      <c r="I180" s="3"/>
    </row>
    <row r="181" spans="1:9">
      <c r="A181" s="2">
        <v>144</v>
      </c>
      <c r="B181" s="110" t="s">
        <v>423</v>
      </c>
      <c r="C181" s="110" t="s">
        <v>422</v>
      </c>
      <c r="D181" s="110" t="s">
        <v>424</v>
      </c>
      <c r="E181" s="3" t="s">
        <v>707</v>
      </c>
      <c r="F181" s="3" t="s">
        <v>148</v>
      </c>
      <c r="G181" s="3" t="s">
        <v>4</v>
      </c>
      <c r="H181" s="3"/>
      <c r="I181" s="3"/>
    </row>
    <row r="182" spans="1:9">
      <c r="A182" s="2">
        <v>145</v>
      </c>
      <c r="B182" s="110" t="s">
        <v>413</v>
      </c>
      <c r="C182" s="110" t="s">
        <v>727</v>
      </c>
      <c r="D182" s="110" t="s">
        <v>421</v>
      </c>
      <c r="E182" s="113" t="s">
        <v>707</v>
      </c>
      <c r="F182" s="113" t="s">
        <v>30</v>
      </c>
      <c r="G182" s="113" t="s">
        <v>4</v>
      </c>
      <c r="H182" s="113"/>
      <c r="I182" s="3"/>
    </row>
    <row r="183" spans="1:9">
      <c r="A183" s="2"/>
      <c r="B183" s="3"/>
      <c r="C183" s="3"/>
      <c r="D183" s="3"/>
      <c r="E183" s="3"/>
      <c r="F183" s="3"/>
      <c r="G183" s="3"/>
      <c r="H183" s="3"/>
      <c r="I183" s="3"/>
    </row>
    <row r="184" spans="1:9">
      <c r="A184" s="2"/>
      <c r="B184" s="3"/>
      <c r="C184" s="3"/>
      <c r="D184" s="3"/>
      <c r="E184" s="3"/>
      <c r="F184" s="3"/>
      <c r="G184" s="3"/>
      <c r="H184" s="3"/>
      <c r="I184" s="3"/>
    </row>
    <row r="185" spans="1:9">
      <c r="A185" s="2"/>
      <c r="B185" s="3"/>
      <c r="C185" s="3"/>
      <c r="D185" s="3"/>
      <c r="E185" s="3"/>
      <c r="F185" s="3"/>
      <c r="G185" s="107" t="s">
        <v>15</v>
      </c>
      <c r="H185" s="3"/>
      <c r="I185" s="3"/>
    </row>
    <row r="186" spans="1:9">
      <c r="A186" s="2">
        <v>146</v>
      </c>
      <c r="B186" s="110" t="s">
        <v>513</v>
      </c>
      <c r="C186" s="110" t="s">
        <v>514</v>
      </c>
      <c r="D186" s="3"/>
      <c r="E186" s="3" t="s">
        <v>701</v>
      </c>
      <c r="F186" s="3" t="s">
        <v>102</v>
      </c>
      <c r="G186" s="3" t="s">
        <v>15</v>
      </c>
      <c r="H186" s="3"/>
      <c r="I186" s="3"/>
    </row>
    <row r="187" spans="1:9">
      <c r="A187" s="2">
        <v>147</v>
      </c>
      <c r="B187" s="110" t="s">
        <v>509</v>
      </c>
      <c r="C187" s="110" t="s">
        <v>510</v>
      </c>
      <c r="D187" s="3"/>
      <c r="E187" s="3" t="s">
        <v>701</v>
      </c>
      <c r="F187" s="3" t="s">
        <v>508</v>
      </c>
      <c r="G187" s="3" t="s">
        <v>15</v>
      </c>
      <c r="H187" s="3"/>
      <c r="I187" s="3"/>
    </row>
    <row r="188" spans="1:9">
      <c r="A188" s="2">
        <v>148</v>
      </c>
      <c r="B188" s="110" t="s">
        <v>511</v>
      </c>
      <c r="C188" s="110" t="s">
        <v>512</v>
      </c>
      <c r="D188" s="3"/>
      <c r="E188" s="3" t="s">
        <v>701</v>
      </c>
      <c r="F188" s="3" t="s">
        <v>508</v>
      </c>
      <c r="G188" s="3" t="s">
        <v>15</v>
      </c>
      <c r="H188" s="3"/>
      <c r="I188" s="3"/>
    </row>
    <row r="189" spans="1:9">
      <c r="A189" s="2">
        <v>149</v>
      </c>
      <c r="B189" s="110" t="s">
        <v>515</v>
      </c>
      <c r="C189" s="110" t="s">
        <v>516</v>
      </c>
      <c r="D189" s="3"/>
      <c r="E189" s="3" t="s">
        <v>701</v>
      </c>
      <c r="F189" s="3" t="s">
        <v>508</v>
      </c>
      <c r="G189" s="3" t="s">
        <v>15</v>
      </c>
      <c r="H189" s="3"/>
      <c r="I189" s="3"/>
    </row>
    <row r="190" spans="1:9">
      <c r="A190" s="2">
        <v>150</v>
      </c>
      <c r="B190" s="110" t="s">
        <v>517</v>
      </c>
      <c r="C190" s="110" t="s">
        <v>518</v>
      </c>
      <c r="D190" s="3"/>
      <c r="E190" s="3" t="s">
        <v>701</v>
      </c>
      <c r="F190" s="3" t="s">
        <v>391</v>
      </c>
      <c r="G190" s="3" t="s">
        <v>15</v>
      </c>
      <c r="H190" s="3"/>
      <c r="I190" s="3"/>
    </row>
    <row r="191" spans="1:9">
      <c r="A191" s="2">
        <v>151</v>
      </c>
      <c r="B191" s="110" t="s">
        <v>529</v>
      </c>
      <c r="C191" s="110" t="s">
        <v>530</v>
      </c>
      <c r="D191" s="3"/>
      <c r="E191" s="3" t="s">
        <v>701</v>
      </c>
      <c r="F191" s="3" t="s">
        <v>184</v>
      </c>
      <c r="G191" s="3" t="s">
        <v>15</v>
      </c>
      <c r="H191" s="3"/>
      <c r="I191" s="3"/>
    </row>
    <row r="192" spans="1:9">
      <c r="A192" s="2">
        <v>152</v>
      </c>
      <c r="B192" s="110" t="s">
        <v>525</v>
      </c>
      <c r="C192" s="110" t="s">
        <v>526</v>
      </c>
      <c r="D192" s="3"/>
      <c r="E192" s="3" t="s">
        <v>701</v>
      </c>
      <c r="F192" s="3" t="s">
        <v>51</v>
      </c>
      <c r="G192" s="3" t="s">
        <v>15</v>
      </c>
      <c r="H192" s="3"/>
      <c r="I192" s="3"/>
    </row>
    <row r="193" spans="1:9">
      <c r="A193" s="2">
        <v>153</v>
      </c>
      <c r="B193" s="110" t="s">
        <v>527</v>
      </c>
      <c r="C193" s="110" t="s">
        <v>528</v>
      </c>
      <c r="D193" s="3"/>
      <c r="E193" s="3" t="s">
        <v>701</v>
      </c>
      <c r="F193" s="3" t="s">
        <v>51</v>
      </c>
      <c r="G193" s="3" t="s">
        <v>15</v>
      </c>
      <c r="H193" s="3"/>
      <c r="I193" s="3"/>
    </row>
    <row r="194" spans="1:9">
      <c r="A194" s="2">
        <v>154</v>
      </c>
      <c r="B194" s="110" t="s">
        <v>531</v>
      </c>
      <c r="C194" s="110" t="s">
        <v>532</v>
      </c>
      <c r="D194" s="3"/>
      <c r="E194" s="3" t="s">
        <v>701</v>
      </c>
      <c r="F194" s="3" t="s">
        <v>54</v>
      </c>
      <c r="G194" s="3" t="s">
        <v>15</v>
      </c>
      <c r="H194" s="3"/>
      <c r="I194" s="3"/>
    </row>
    <row r="195" spans="1:9">
      <c r="A195" s="2">
        <v>155</v>
      </c>
      <c r="B195" s="110" t="s">
        <v>533</v>
      </c>
      <c r="C195" s="110" t="s">
        <v>534</v>
      </c>
      <c r="D195" s="113"/>
      <c r="E195" s="113" t="s">
        <v>701</v>
      </c>
      <c r="F195" s="113" t="s">
        <v>93</v>
      </c>
      <c r="G195" s="113" t="s">
        <v>15</v>
      </c>
      <c r="H195" s="113"/>
      <c r="I195" s="113"/>
    </row>
    <row r="196" spans="1:9">
      <c r="A196" s="2">
        <v>156</v>
      </c>
      <c r="B196" s="110" t="s">
        <v>519</v>
      </c>
      <c r="C196" s="110" t="s">
        <v>520</v>
      </c>
      <c r="D196" s="3"/>
      <c r="E196" s="3" t="s">
        <v>701</v>
      </c>
      <c r="F196" s="3" t="s">
        <v>196</v>
      </c>
      <c r="G196" s="3" t="s">
        <v>15</v>
      </c>
      <c r="H196" s="3"/>
      <c r="I196" s="3"/>
    </row>
    <row r="197" spans="1:9">
      <c r="A197" s="2">
        <v>157</v>
      </c>
      <c r="B197" s="110" t="s">
        <v>521</v>
      </c>
      <c r="C197" s="110" t="s">
        <v>522</v>
      </c>
      <c r="D197" s="3"/>
      <c r="E197" s="3" t="s">
        <v>701</v>
      </c>
      <c r="F197" s="3" t="s">
        <v>196</v>
      </c>
      <c r="G197" s="3" t="s">
        <v>15</v>
      </c>
      <c r="H197" s="3"/>
      <c r="I197" s="3"/>
    </row>
    <row r="198" spans="1:9">
      <c r="A198" s="2">
        <v>158</v>
      </c>
      <c r="B198" s="110" t="s">
        <v>523</v>
      </c>
      <c r="C198" s="110" t="s">
        <v>524</v>
      </c>
      <c r="D198" s="3"/>
      <c r="E198" s="3" t="s">
        <v>701</v>
      </c>
      <c r="F198" s="3" t="s">
        <v>57</v>
      </c>
      <c r="G198" s="3" t="s">
        <v>15</v>
      </c>
      <c r="H198" s="3"/>
      <c r="I198" s="3"/>
    </row>
    <row r="199" spans="1:9">
      <c r="A199" s="2">
        <v>159</v>
      </c>
      <c r="B199" s="110" t="s">
        <v>535</v>
      </c>
      <c r="C199" s="110" t="s">
        <v>536</v>
      </c>
      <c r="D199" s="3"/>
      <c r="E199" s="3" t="s">
        <v>701</v>
      </c>
      <c r="F199" s="3" t="s">
        <v>57</v>
      </c>
      <c r="G199" s="3" t="s">
        <v>15</v>
      </c>
      <c r="H199" s="3"/>
      <c r="I199" s="3"/>
    </row>
    <row r="200" spans="1:9">
      <c r="A200" s="2">
        <v>160</v>
      </c>
      <c r="B200" s="110" t="s">
        <v>539</v>
      </c>
      <c r="C200" s="110" t="s">
        <v>540</v>
      </c>
      <c r="D200" s="113"/>
      <c r="E200" s="113" t="s">
        <v>701</v>
      </c>
      <c r="F200" s="113" t="s">
        <v>144</v>
      </c>
      <c r="G200" s="113" t="s">
        <v>15</v>
      </c>
      <c r="H200" s="113"/>
      <c r="I200" s="113"/>
    </row>
    <row r="201" spans="1:9">
      <c r="A201" s="2">
        <v>161</v>
      </c>
      <c r="B201" s="110" t="s">
        <v>537</v>
      </c>
      <c r="C201" s="110" t="s">
        <v>538</v>
      </c>
      <c r="D201" s="3"/>
      <c r="E201" s="3" t="s">
        <v>701</v>
      </c>
      <c r="F201" s="3" t="s">
        <v>148</v>
      </c>
      <c r="G201" s="3" t="s">
        <v>15</v>
      </c>
      <c r="H201" s="3"/>
      <c r="I201" s="3"/>
    </row>
    <row r="202" spans="1:9">
      <c r="A202" s="2"/>
      <c r="B202" s="3"/>
      <c r="C202" s="3"/>
      <c r="D202" s="3"/>
      <c r="E202" s="3"/>
      <c r="F202" s="3"/>
      <c r="G202" s="3"/>
      <c r="H202" s="3"/>
      <c r="I202" s="3"/>
    </row>
    <row r="203" spans="1:9">
      <c r="A203" s="2"/>
      <c r="B203" s="3"/>
      <c r="C203" s="3"/>
      <c r="D203" s="3"/>
      <c r="E203" s="3"/>
      <c r="F203" s="3"/>
      <c r="G203" s="3"/>
      <c r="H203" s="3"/>
      <c r="I203" s="3"/>
    </row>
    <row r="204" spans="1:9">
      <c r="A204" s="2">
        <v>214</v>
      </c>
      <c r="B204" s="110" t="s">
        <v>665</v>
      </c>
      <c r="C204" s="110" t="s">
        <v>666</v>
      </c>
      <c r="D204" s="3"/>
      <c r="E204" s="3" t="s">
        <v>712</v>
      </c>
      <c r="F204" s="3" t="s">
        <v>184</v>
      </c>
      <c r="G204" s="3" t="s">
        <v>15</v>
      </c>
      <c r="H204" s="3" t="s">
        <v>58</v>
      </c>
      <c r="I204" s="3"/>
    </row>
    <row r="205" spans="1:9">
      <c r="A205" s="2">
        <v>162</v>
      </c>
      <c r="B205" s="110" t="s">
        <v>383</v>
      </c>
      <c r="C205" s="110" t="s">
        <v>384</v>
      </c>
      <c r="D205" s="3"/>
      <c r="E205" s="3" t="s">
        <v>6</v>
      </c>
      <c r="F205" s="3" t="s">
        <v>109</v>
      </c>
      <c r="G205" s="3" t="s">
        <v>15</v>
      </c>
      <c r="H205" s="3"/>
      <c r="I205" s="3"/>
    </row>
    <row r="206" spans="1:9">
      <c r="A206" s="2"/>
      <c r="B206" s="3"/>
      <c r="C206" s="3"/>
      <c r="D206" s="3"/>
      <c r="E206" s="3"/>
      <c r="F206" s="3"/>
      <c r="G206" s="3"/>
      <c r="H206" s="3"/>
      <c r="I206" s="3"/>
    </row>
    <row r="207" spans="1:9">
      <c r="A207" s="2">
        <v>163</v>
      </c>
      <c r="B207" s="110" t="s">
        <v>582</v>
      </c>
      <c r="C207" s="110" t="s">
        <v>728</v>
      </c>
      <c r="D207" s="110" t="s">
        <v>729</v>
      </c>
      <c r="E207" s="3" t="s">
        <v>707</v>
      </c>
      <c r="F207" s="3" t="s">
        <v>30</v>
      </c>
      <c r="G207" s="3" t="s">
        <v>15</v>
      </c>
      <c r="H207" s="3"/>
      <c r="I207" s="3"/>
    </row>
    <row r="208" spans="1:9">
      <c r="A208" s="2">
        <v>164</v>
      </c>
      <c r="B208" s="110" t="s">
        <v>623</v>
      </c>
      <c r="C208" s="110" t="s">
        <v>624</v>
      </c>
      <c r="D208" s="110" t="s">
        <v>730</v>
      </c>
      <c r="E208" s="3" t="s">
        <v>707</v>
      </c>
      <c r="F208" s="3" t="s">
        <v>102</v>
      </c>
      <c r="G208" s="3" t="s">
        <v>15</v>
      </c>
      <c r="H208" s="3"/>
      <c r="I208" s="3"/>
    </row>
    <row r="209" spans="1:9">
      <c r="A209" s="2">
        <v>165</v>
      </c>
      <c r="B209" s="110" t="s">
        <v>731</v>
      </c>
      <c r="C209" s="110" t="s">
        <v>594</v>
      </c>
      <c r="D209" s="110" t="s">
        <v>595</v>
      </c>
      <c r="E209" s="3" t="s">
        <v>707</v>
      </c>
      <c r="F209" s="3" t="s">
        <v>391</v>
      </c>
      <c r="G209" s="3" t="s">
        <v>15</v>
      </c>
      <c r="H209" s="3"/>
      <c r="I209" s="3"/>
    </row>
    <row r="210" spans="1:9">
      <c r="A210" s="2">
        <v>166</v>
      </c>
      <c r="B210" s="110" t="s">
        <v>596</v>
      </c>
      <c r="C210" s="110" t="s">
        <v>597</v>
      </c>
      <c r="D210" s="110" t="s">
        <v>598</v>
      </c>
      <c r="E210" s="3" t="s">
        <v>707</v>
      </c>
      <c r="F210" s="3" t="s">
        <v>391</v>
      </c>
      <c r="G210" s="3" t="s">
        <v>15</v>
      </c>
      <c r="H210" s="3"/>
      <c r="I210" s="3"/>
    </row>
    <row r="211" spans="1:9">
      <c r="A211" s="2">
        <v>167</v>
      </c>
      <c r="B211" s="110" t="s">
        <v>605</v>
      </c>
      <c r="C211" s="110" t="s">
        <v>606</v>
      </c>
      <c r="D211" s="110" t="s">
        <v>607</v>
      </c>
      <c r="E211" s="3" t="s">
        <v>707</v>
      </c>
      <c r="F211" s="3" t="s">
        <v>98</v>
      </c>
      <c r="G211" s="3" t="s">
        <v>15</v>
      </c>
      <c r="H211" s="3"/>
      <c r="I211" s="3"/>
    </row>
    <row r="212" spans="1:9">
      <c r="A212" s="2"/>
      <c r="B212" s="3"/>
      <c r="C212" s="3"/>
      <c r="D212" s="3"/>
      <c r="E212" s="3"/>
      <c r="F212" s="3"/>
      <c r="G212" s="3"/>
      <c r="H212" s="3"/>
      <c r="I212" s="3"/>
    </row>
    <row r="213" spans="1:9">
      <c r="A213" s="2">
        <v>169</v>
      </c>
      <c r="B213" s="110" t="s">
        <v>611</v>
      </c>
      <c r="C213" s="110" t="s">
        <v>612</v>
      </c>
      <c r="D213" s="110" t="s">
        <v>613</v>
      </c>
      <c r="E213" s="3" t="s">
        <v>707</v>
      </c>
      <c r="F213" s="3" t="s">
        <v>51</v>
      </c>
      <c r="G213" s="3" t="s">
        <v>15</v>
      </c>
      <c r="H213" s="3"/>
      <c r="I213" s="3"/>
    </row>
    <row r="214" spans="1:9">
      <c r="A214" s="2">
        <v>170</v>
      </c>
      <c r="B214" s="110" t="s">
        <v>599</v>
      </c>
      <c r="C214" s="110" t="s">
        <v>600</v>
      </c>
      <c r="D214" s="110" t="s">
        <v>601</v>
      </c>
      <c r="E214" s="3" t="s">
        <v>707</v>
      </c>
      <c r="F214" s="3" t="s">
        <v>119</v>
      </c>
      <c r="G214" s="3" t="s">
        <v>15</v>
      </c>
      <c r="H214" s="3"/>
      <c r="I214" s="3"/>
    </row>
    <row r="215" spans="1:9">
      <c r="A215" s="2">
        <v>171</v>
      </c>
      <c r="B215" s="110" t="s">
        <v>602</v>
      </c>
      <c r="C215" s="110" t="s">
        <v>603</v>
      </c>
      <c r="D215" s="110" t="s">
        <v>604</v>
      </c>
      <c r="E215" s="3" t="s">
        <v>707</v>
      </c>
      <c r="F215" s="3" t="s">
        <v>119</v>
      </c>
      <c r="G215" s="3" t="s">
        <v>15</v>
      </c>
      <c r="H215" s="3"/>
      <c r="I215" s="3"/>
    </row>
    <row r="216" spans="1:9">
      <c r="A216" s="2">
        <v>172</v>
      </c>
      <c r="B216" s="110" t="s">
        <v>584</v>
      </c>
      <c r="C216" s="110" t="s">
        <v>585</v>
      </c>
      <c r="D216" s="110" t="s">
        <v>586</v>
      </c>
      <c r="E216" s="3" t="s">
        <v>707</v>
      </c>
      <c r="F216" s="3" t="s">
        <v>87</v>
      </c>
      <c r="G216" s="3" t="s">
        <v>15</v>
      </c>
      <c r="H216" s="3"/>
      <c r="I216" s="3"/>
    </row>
    <row r="217" spans="1:9">
      <c r="A217" s="2">
        <v>173</v>
      </c>
      <c r="B217" s="110" t="s">
        <v>587</v>
      </c>
      <c r="C217" s="110" t="s">
        <v>588</v>
      </c>
      <c r="D217" s="110" t="s">
        <v>589</v>
      </c>
      <c r="E217" s="3" t="s">
        <v>707</v>
      </c>
      <c r="F217" s="3" t="s">
        <v>87</v>
      </c>
      <c r="G217" s="3" t="s">
        <v>15</v>
      </c>
      <c r="H217" s="3"/>
      <c r="I217" s="3"/>
    </row>
    <row r="218" spans="1:9">
      <c r="A218" s="2">
        <v>174</v>
      </c>
      <c r="B218" s="110" t="s">
        <v>590</v>
      </c>
      <c r="C218" s="110" t="s">
        <v>591</v>
      </c>
      <c r="D218" s="110" t="s">
        <v>592</v>
      </c>
      <c r="E218" s="3" t="s">
        <v>707</v>
      </c>
      <c r="F218" s="3" t="s">
        <v>87</v>
      </c>
      <c r="G218" s="3" t="s">
        <v>15</v>
      </c>
      <c r="H218" s="3"/>
      <c r="I218" s="3"/>
    </row>
    <row r="219" spans="1:9">
      <c r="A219" s="2">
        <v>175</v>
      </c>
      <c r="B219" s="110" t="s">
        <v>732</v>
      </c>
      <c r="C219" s="110" t="s">
        <v>615</v>
      </c>
      <c r="D219" s="110" t="s">
        <v>616</v>
      </c>
      <c r="E219" s="3" t="s">
        <v>707</v>
      </c>
      <c r="F219" s="3" t="s">
        <v>54</v>
      </c>
      <c r="G219" s="3" t="s">
        <v>15</v>
      </c>
      <c r="H219" s="3"/>
      <c r="I219" s="3"/>
    </row>
    <row r="220" spans="1:9">
      <c r="A220" s="2">
        <v>177</v>
      </c>
      <c r="B220" s="110" t="s">
        <v>617</v>
      </c>
      <c r="C220" s="110" t="s">
        <v>618</v>
      </c>
      <c r="D220" s="110" t="s">
        <v>619</v>
      </c>
      <c r="E220" s="3" t="s">
        <v>707</v>
      </c>
      <c r="F220" s="3" t="s">
        <v>196</v>
      </c>
      <c r="G220" s="3" t="s">
        <v>15</v>
      </c>
      <c r="H220" s="114"/>
      <c r="I220" s="114"/>
    </row>
    <row r="221" spans="1:9">
      <c r="A221" s="2">
        <v>179</v>
      </c>
      <c r="B221" s="110" t="s">
        <v>620</v>
      </c>
      <c r="C221" s="110" t="s">
        <v>621</v>
      </c>
      <c r="D221" s="110" t="s">
        <v>622</v>
      </c>
      <c r="E221" s="113" t="s">
        <v>707</v>
      </c>
      <c r="F221" s="113" t="s">
        <v>144</v>
      </c>
      <c r="G221" s="113" t="s">
        <v>15</v>
      </c>
      <c r="H221" s="3"/>
      <c r="I221" s="3"/>
    </row>
    <row r="222" spans="1:9">
      <c r="A222" s="2"/>
      <c r="B222" s="3"/>
      <c r="C222" s="3"/>
      <c r="D222" s="3"/>
      <c r="E222" s="3"/>
      <c r="F222" s="3"/>
      <c r="G222" s="3"/>
      <c r="H222" s="3"/>
      <c r="I222" s="3"/>
    </row>
    <row r="223" spans="1:9">
      <c r="A223" s="2"/>
      <c r="B223" s="3"/>
      <c r="C223" s="3"/>
      <c r="D223" s="3"/>
      <c r="E223" s="3"/>
      <c r="F223" s="3"/>
      <c r="G223" s="3"/>
      <c r="H223" s="3"/>
      <c r="I223" s="3"/>
    </row>
    <row r="224" spans="1:9">
      <c r="A224" s="2"/>
      <c r="B224" s="3"/>
      <c r="C224" s="3"/>
      <c r="D224" s="3"/>
      <c r="E224" s="3"/>
      <c r="F224" s="3"/>
      <c r="G224" s="107" t="s">
        <v>12</v>
      </c>
      <c r="H224" s="3"/>
      <c r="I224" s="3"/>
    </row>
    <row r="225" spans="1:9">
      <c r="A225" s="2">
        <v>180</v>
      </c>
      <c r="B225" s="110" t="s">
        <v>733</v>
      </c>
      <c r="C225" s="110" t="s">
        <v>734</v>
      </c>
      <c r="D225" s="3"/>
      <c r="E225" s="3" t="s">
        <v>701</v>
      </c>
      <c r="F225" s="3" t="s">
        <v>30</v>
      </c>
      <c r="G225" s="3" t="s">
        <v>12</v>
      </c>
      <c r="H225" s="3" t="s">
        <v>735</v>
      </c>
      <c r="I225" s="3"/>
    </row>
    <row r="226" spans="1:9">
      <c r="A226" s="2">
        <v>181</v>
      </c>
      <c r="B226" s="110" t="s">
        <v>736</v>
      </c>
      <c r="C226" s="110" t="s">
        <v>431</v>
      </c>
      <c r="D226" s="3"/>
      <c r="E226" s="3" t="s">
        <v>701</v>
      </c>
      <c r="F226" s="3" t="s">
        <v>119</v>
      </c>
      <c r="G226" s="3" t="s">
        <v>12</v>
      </c>
      <c r="H226" s="3" t="s">
        <v>735</v>
      </c>
      <c r="I226" s="3"/>
    </row>
    <row r="227" spans="1:9">
      <c r="A227" s="2">
        <v>182</v>
      </c>
      <c r="B227" s="110" t="s">
        <v>434</v>
      </c>
      <c r="C227" s="110" t="s">
        <v>435</v>
      </c>
      <c r="D227" s="3"/>
      <c r="E227" s="3" t="s">
        <v>701</v>
      </c>
      <c r="F227" s="3" t="s">
        <v>87</v>
      </c>
      <c r="G227" s="3" t="s">
        <v>12</v>
      </c>
      <c r="H227" s="3" t="s">
        <v>735</v>
      </c>
      <c r="I227" s="3"/>
    </row>
    <row r="228" spans="1:9">
      <c r="A228" s="2">
        <v>183</v>
      </c>
      <c r="B228" s="110" t="s">
        <v>432</v>
      </c>
      <c r="C228" s="110" t="s">
        <v>433</v>
      </c>
      <c r="D228" s="113"/>
      <c r="E228" s="113" t="s">
        <v>701</v>
      </c>
      <c r="F228" s="113" t="s">
        <v>93</v>
      </c>
      <c r="G228" s="113" t="s">
        <v>12</v>
      </c>
      <c r="H228" s="113" t="s">
        <v>735</v>
      </c>
      <c r="I228" s="113"/>
    </row>
    <row r="229" spans="1:9">
      <c r="A229" s="2">
        <v>184</v>
      </c>
      <c r="B229" s="110" t="s">
        <v>436</v>
      </c>
      <c r="C229" s="110" t="s">
        <v>437</v>
      </c>
      <c r="D229" s="3"/>
      <c r="E229" s="3" t="s">
        <v>701</v>
      </c>
      <c r="F229" s="3" t="s">
        <v>196</v>
      </c>
      <c r="G229" s="3" t="s">
        <v>12</v>
      </c>
      <c r="H229" s="3" t="s">
        <v>735</v>
      </c>
      <c r="I229" s="3"/>
    </row>
    <row r="230" spans="1:9">
      <c r="A230" s="2">
        <v>187</v>
      </c>
      <c r="B230" s="110" t="s">
        <v>448</v>
      </c>
      <c r="C230" s="110" t="s">
        <v>449</v>
      </c>
      <c r="D230" s="3"/>
      <c r="E230" s="3" t="s">
        <v>701</v>
      </c>
      <c r="F230" s="3" t="s">
        <v>54</v>
      </c>
      <c r="G230" s="3" t="s">
        <v>12</v>
      </c>
      <c r="H230" s="3" t="s">
        <v>737</v>
      </c>
      <c r="I230" s="3"/>
    </row>
    <row r="231" spans="1:9">
      <c r="A231" s="2">
        <v>188</v>
      </c>
      <c r="B231" s="110" t="s">
        <v>444</v>
      </c>
      <c r="C231" s="110" t="s">
        <v>445</v>
      </c>
      <c r="D231" s="3"/>
      <c r="E231" s="3" t="s">
        <v>701</v>
      </c>
      <c r="F231" s="3" t="s">
        <v>54</v>
      </c>
      <c r="G231" s="3" t="s">
        <v>12</v>
      </c>
      <c r="H231" s="3" t="s">
        <v>737</v>
      </c>
      <c r="I231" s="3"/>
    </row>
    <row r="232" spans="1:9">
      <c r="A232" s="2"/>
      <c r="B232" s="3"/>
      <c r="C232" s="3"/>
      <c r="D232" s="3"/>
      <c r="E232" s="3"/>
      <c r="F232" s="3"/>
      <c r="G232" s="3"/>
      <c r="H232" s="3"/>
      <c r="I232" s="3"/>
    </row>
    <row r="233" spans="1:9">
      <c r="A233" s="2">
        <v>186</v>
      </c>
      <c r="B233" s="110" t="s">
        <v>446</v>
      </c>
      <c r="C233" s="110" t="s">
        <v>447</v>
      </c>
      <c r="D233" s="3"/>
      <c r="E233" s="3" t="s">
        <v>701</v>
      </c>
      <c r="F233" s="3" t="s">
        <v>54</v>
      </c>
      <c r="G233" s="3" t="s">
        <v>12</v>
      </c>
      <c r="H233" s="3" t="s">
        <v>738</v>
      </c>
      <c r="I233" s="3" t="s">
        <v>58</v>
      </c>
    </row>
    <row r="234" spans="1:9">
      <c r="A234" s="2">
        <v>189</v>
      </c>
      <c r="B234" s="110" t="s">
        <v>440</v>
      </c>
      <c r="C234" s="110" t="s">
        <v>441</v>
      </c>
      <c r="D234" s="113"/>
      <c r="E234" s="113" t="s">
        <v>701</v>
      </c>
      <c r="F234" s="113" t="s">
        <v>93</v>
      </c>
      <c r="G234" s="113" t="s">
        <v>12</v>
      </c>
      <c r="H234" s="113" t="s">
        <v>738</v>
      </c>
      <c r="I234" s="113"/>
    </row>
    <row r="235" spans="1:9">
      <c r="A235" s="2">
        <v>190</v>
      </c>
      <c r="B235" s="110" t="s">
        <v>739</v>
      </c>
      <c r="C235" s="110" t="s">
        <v>443</v>
      </c>
      <c r="D235" s="3"/>
      <c r="E235" s="3" t="s">
        <v>701</v>
      </c>
      <c r="F235" s="3" t="s">
        <v>196</v>
      </c>
      <c r="G235" s="3" t="s">
        <v>12</v>
      </c>
      <c r="H235" s="3" t="s">
        <v>738</v>
      </c>
      <c r="I235" s="3"/>
    </row>
    <row r="236" spans="1:9">
      <c r="A236" s="2"/>
      <c r="B236" s="3"/>
      <c r="C236" s="3"/>
      <c r="D236" s="3"/>
      <c r="E236" s="3"/>
      <c r="F236" s="3"/>
      <c r="G236" s="3"/>
      <c r="H236" s="3"/>
      <c r="I236" s="3"/>
    </row>
    <row r="237" spans="1:9">
      <c r="A237" s="2"/>
      <c r="B237" s="3"/>
      <c r="C237" s="3"/>
      <c r="D237" s="3"/>
      <c r="E237" s="3"/>
      <c r="F237" s="3"/>
      <c r="G237" s="3"/>
      <c r="H237" s="3"/>
      <c r="I237" s="3"/>
    </row>
    <row r="238" spans="1:9">
      <c r="A238" s="2">
        <v>191</v>
      </c>
      <c r="B238" s="110" t="s">
        <v>740</v>
      </c>
      <c r="C238" s="110" t="s">
        <v>369</v>
      </c>
      <c r="D238" s="110" t="s">
        <v>370</v>
      </c>
      <c r="E238" s="3" t="s">
        <v>707</v>
      </c>
      <c r="F238" s="3" t="s">
        <v>681</v>
      </c>
      <c r="G238" s="3" t="s">
        <v>233</v>
      </c>
      <c r="H238" s="3" t="s">
        <v>738</v>
      </c>
      <c r="I238" s="3"/>
    </row>
    <row r="239" spans="1:9">
      <c r="A239" s="2">
        <v>192</v>
      </c>
      <c r="B239" s="110" t="s">
        <v>365</v>
      </c>
      <c r="C239" s="110" t="s">
        <v>366</v>
      </c>
      <c r="D239" s="110" t="s">
        <v>367</v>
      </c>
      <c r="E239" s="3" t="s">
        <v>707</v>
      </c>
      <c r="F239" s="3" t="s">
        <v>102</v>
      </c>
      <c r="G239" s="3" t="s">
        <v>233</v>
      </c>
      <c r="H239" s="3" t="s">
        <v>738</v>
      </c>
      <c r="I239" s="3"/>
    </row>
    <row r="240" spans="1:9">
      <c r="A240" s="2">
        <v>195</v>
      </c>
      <c r="B240" s="110" t="s">
        <v>378</v>
      </c>
      <c r="C240" s="110" t="s">
        <v>379</v>
      </c>
      <c r="D240" s="110" t="s">
        <v>741</v>
      </c>
      <c r="E240" s="113" t="s">
        <v>707</v>
      </c>
      <c r="F240" s="113" t="s">
        <v>93</v>
      </c>
      <c r="G240" s="113" t="s">
        <v>233</v>
      </c>
      <c r="H240" s="113" t="s">
        <v>738</v>
      </c>
      <c r="I240" s="113"/>
    </row>
    <row r="241" spans="1:9">
      <c r="A241" s="2">
        <v>196</v>
      </c>
      <c r="B241" s="110" t="s">
        <v>380</v>
      </c>
      <c r="C241" s="110" t="s">
        <v>381</v>
      </c>
      <c r="D241" s="110" t="s">
        <v>382</v>
      </c>
      <c r="E241" s="3" t="s">
        <v>742</v>
      </c>
      <c r="F241" s="3" t="s">
        <v>148</v>
      </c>
      <c r="G241" s="3" t="s">
        <v>233</v>
      </c>
      <c r="H241" s="3" t="s">
        <v>738</v>
      </c>
      <c r="I241" s="3"/>
    </row>
    <row r="242" spans="1:9">
      <c r="A242" s="2">
        <v>193</v>
      </c>
      <c r="B242" s="110" t="s">
        <v>371</v>
      </c>
      <c r="C242" s="110" t="s">
        <v>372</v>
      </c>
      <c r="D242" s="110" t="s">
        <v>373</v>
      </c>
      <c r="E242" s="3" t="s">
        <v>707</v>
      </c>
      <c r="F242" s="3" t="s">
        <v>102</v>
      </c>
      <c r="G242" s="3" t="s">
        <v>233</v>
      </c>
      <c r="H242" s="3" t="s">
        <v>737</v>
      </c>
      <c r="I242" s="3"/>
    </row>
    <row r="243" spans="1:9">
      <c r="A243" s="2">
        <v>194</v>
      </c>
      <c r="B243" s="110" t="s">
        <v>374</v>
      </c>
      <c r="C243" s="110" t="s">
        <v>375</v>
      </c>
      <c r="D243" s="110" t="s">
        <v>376</v>
      </c>
      <c r="E243" s="3" t="s">
        <v>707</v>
      </c>
      <c r="F243" s="3" t="s">
        <v>46</v>
      </c>
      <c r="G243" s="3" t="s">
        <v>233</v>
      </c>
      <c r="H243" s="3" t="s">
        <v>737</v>
      </c>
      <c r="I243" s="3"/>
    </row>
    <row r="244" spans="1:9">
      <c r="A244" s="2"/>
      <c r="B244" s="3"/>
      <c r="C244" s="3"/>
      <c r="D244" s="3"/>
      <c r="E244" s="3"/>
      <c r="F244" s="3"/>
      <c r="G244" s="3"/>
      <c r="H244" s="3"/>
      <c r="I244" s="3"/>
    </row>
    <row r="245" spans="1:9">
      <c r="A245" s="2"/>
      <c r="B245" s="3"/>
      <c r="C245" s="3"/>
      <c r="D245" s="3"/>
      <c r="E245" s="3"/>
      <c r="F245" s="3"/>
      <c r="G245" s="105" t="s">
        <v>17</v>
      </c>
      <c r="H245" s="3"/>
      <c r="I245" s="3"/>
    </row>
    <row r="246" spans="1:9">
      <c r="A246" s="2">
        <v>197</v>
      </c>
      <c r="B246" s="110" t="s">
        <v>450</v>
      </c>
      <c r="C246" s="110" t="s">
        <v>451</v>
      </c>
      <c r="D246" s="3"/>
      <c r="E246" s="3" t="s">
        <v>701</v>
      </c>
      <c r="F246" s="3" t="s">
        <v>184</v>
      </c>
      <c r="G246" s="3" t="s">
        <v>17</v>
      </c>
      <c r="H246" s="3" t="s">
        <v>738</v>
      </c>
      <c r="I246" s="3"/>
    </row>
    <row r="247" spans="1:9">
      <c r="A247" s="2">
        <v>198</v>
      </c>
      <c r="B247" s="110" t="s">
        <v>452</v>
      </c>
      <c r="C247" s="110" t="s">
        <v>453</v>
      </c>
      <c r="D247" s="3"/>
      <c r="E247" s="3" t="s">
        <v>701</v>
      </c>
      <c r="F247" s="3" t="s">
        <v>109</v>
      </c>
      <c r="G247" s="3" t="s">
        <v>17</v>
      </c>
      <c r="H247" s="3" t="s">
        <v>738</v>
      </c>
      <c r="I247" s="3"/>
    </row>
    <row r="248" spans="1:9">
      <c r="A248" s="2">
        <v>199</v>
      </c>
      <c r="B248" s="110" t="s">
        <v>454</v>
      </c>
      <c r="C248" s="110" t="s">
        <v>455</v>
      </c>
      <c r="D248" s="3"/>
      <c r="E248" s="3" t="s">
        <v>701</v>
      </c>
      <c r="F248" s="3" t="s">
        <v>706</v>
      </c>
      <c r="G248" s="3" t="s">
        <v>17</v>
      </c>
      <c r="H248" s="3" t="s">
        <v>738</v>
      </c>
      <c r="I248" s="3"/>
    </row>
    <row r="249" spans="1:9">
      <c r="A249" s="2">
        <v>200</v>
      </c>
      <c r="B249" s="110" t="s">
        <v>456</v>
      </c>
      <c r="C249" s="110" t="s">
        <v>457</v>
      </c>
      <c r="D249" s="3"/>
      <c r="E249" s="3" t="s">
        <v>701</v>
      </c>
      <c r="F249" s="3" t="s">
        <v>46</v>
      </c>
      <c r="G249" s="3" t="s">
        <v>17</v>
      </c>
      <c r="H249" s="3" t="s">
        <v>738</v>
      </c>
      <c r="I249" s="3"/>
    </row>
    <row r="250" spans="1:9">
      <c r="A250" s="2">
        <v>201</v>
      </c>
      <c r="B250" s="110" t="s">
        <v>458</v>
      </c>
      <c r="C250" s="110" t="s">
        <v>743</v>
      </c>
      <c r="D250" s="113"/>
      <c r="E250" s="113" t="s">
        <v>723</v>
      </c>
      <c r="F250" s="113" t="s">
        <v>93</v>
      </c>
      <c r="G250" s="113" t="s">
        <v>17</v>
      </c>
      <c r="H250" s="113" t="s">
        <v>738</v>
      </c>
      <c r="I250" s="113"/>
    </row>
    <row r="251" spans="1:9">
      <c r="A251" s="2">
        <v>202</v>
      </c>
      <c r="B251" s="110" t="s">
        <v>461</v>
      </c>
      <c r="C251" s="110" t="s">
        <v>462</v>
      </c>
      <c r="D251" s="3"/>
      <c r="E251" s="3" t="s">
        <v>723</v>
      </c>
      <c r="F251" s="3" t="s">
        <v>196</v>
      </c>
      <c r="G251" s="3" t="s">
        <v>17</v>
      </c>
      <c r="H251" s="3" t="s">
        <v>738</v>
      </c>
      <c r="I251" s="3"/>
    </row>
    <row r="252" spans="1:9">
      <c r="A252" s="2">
        <v>203</v>
      </c>
      <c r="B252" s="110" t="s">
        <v>463</v>
      </c>
      <c r="C252" s="110" t="s">
        <v>464</v>
      </c>
      <c r="D252" s="3"/>
      <c r="E252" s="3" t="s">
        <v>701</v>
      </c>
      <c r="F252" s="3" t="s">
        <v>148</v>
      </c>
      <c r="G252" s="3" t="s">
        <v>17</v>
      </c>
      <c r="H252" s="3" t="s">
        <v>738</v>
      </c>
      <c r="I252" s="3"/>
    </row>
    <row r="253" spans="1:9">
      <c r="A253" s="2">
        <v>204</v>
      </c>
      <c r="B253" s="110" t="s">
        <v>465</v>
      </c>
      <c r="C253" s="110" t="s">
        <v>466</v>
      </c>
      <c r="D253" s="3"/>
      <c r="E253" s="3" t="s">
        <v>701</v>
      </c>
      <c r="F253" s="3" t="s">
        <v>57</v>
      </c>
      <c r="G253" s="3" t="s">
        <v>17</v>
      </c>
      <c r="H253" s="3" t="s">
        <v>738</v>
      </c>
      <c r="I253" s="3"/>
    </row>
    <row r="254" spans="1:9">
      <c r="A254" s="2">
        <v>205</v>
      </c>
      <c r="B254" s="110" t="s">
        <v>579</v>
      </c>
      <c r="C254" s="110" t="s">
        <v>580</v>
      </c>
      <c r="D254" s="3" t="s">
        <v>58</v>
      </c>
      <c r="E254" s="3" t="s">
        <v>742</v>
      </c>
      <c r="F254" s="3" t="s">
        <v>706</v>
      </c>
      <c r="G254" s="3" t="s">
        <v>17</v>
      </c>
      <c r="H254" s="3" t="s">
        <v>738</v>
      </c>
      <c r="I254" s="3"/>
    </row>
    <row r="255" spans="1:9">
      <c r="A255" s="2"/>
      <c r="B255" s="3"/>
      <c r="C255" s="3"/>
      <c r="D255" s="3"/>
      <c r="E255" s="3"/>
      <c r="F255" s="3"/>
      <c r="G255" s="3"/>
      <c r="H255" s="3"/>
      <c r="I255" s="3"/>
    </row>
    <row r="256" spans="1:9">
      <c r="A256" s="2">
        <v>206</v>
      </c>
      <c r="B256" s="110" t="s">
        <v>468</v>
      </c>
      <c r="C256" s="110" t="s">
        <v>469</v>
      </c>
      <c r="D256" s="3"/>
      <c r="E256" s="3" t="s">
        <v>701</v>
      </c>
      <c r="F256" s="3" t="s">
        <v>184</v>
      </c>
      <c r="G256" s="3" t="s">
        <v>17</v>
      </c>
      <c r="H256" s="3" t="s">
        <v>737</v>
      </c>
      <c r="I256" s="3"/>
    </row>
    <row r="257" spans="1:9">
      <c r="A257" s="2">
        <v>208</v>
      </c>
      <c r="B257" s="110" t="s">
        <v>470</v>
      </c>
      <c r="C257" s="110" t="s">
        <v>471</v>
      </c>
      <c r="D257" s="113"/>
      <c r="E257" s="113" t="s">
        <v>701</v>
      </c>
      <c r="F257" s="113" t="s">
        <v>93</v>
      </c>
      <c r="G257" s="113" t="s">
        <v>17</v>
      </c>
      <c r="H257" s="113" t="s">
        <v>737</v>
      </c>
      <c r="I257" s="113"/>
    </row>
    <row r="258" spans="1:9">
      <c r="A258" s="2">
        <v>209</v>
      </c>
      <c r="B258" s="110" t="s">
        <v>472</v>
      </c>
      <c r="C258" s="110" t="s">
        <v>473</v>
      </c>
      <c r="D258" s="3"/>
      <c r="E258" s="3" t="s">
        <v>723</v>
      </c>
      <c r="F258" s="3" t="s">
        <v>196</v>
      </c>
      <c r="G258" s="3" t="s">
        <v>17</v>
      </c>
      <c r="H258" s="3" t="s">
        <v>737</v>
      </c>
      <c r="I258" s="3"/>
    </row>
    <row r="259" spans="1:9">
      <c r="A259" s="2">
        <v>210</v>
      </c>
      <c r="B259" s="110" t="s">
        <v>474</v>
      </c>
      <c r="C259" s="110" t="s">
        <v>475</v>
      </c>
      <c r="D259" s="3"/>
      <c r="E259" s="3" t="s">
        <v>723</v>
      </c>
      <c r="F259" s="3" t="s">
        <v>54</v>
      </c>
      <c r="G259" s="3" t="s">
        <v>17</v>
      </c>
      <c r="H259" s="3" t="s">
        <v>737</v>
      </c>
      <c r="I259" s="3"/>
    </row>
    <row r="260" spans="1:9">
      <c r="A260" s="2">
        <v>211</v>
      </c>
      <c r="B260" s="110" t="s">
        <v>478</v>
      </c>
      <c r="C260" s="110" t="s">
        <v>479</v>
      </c>
      <c r="D260" s="113"/>
      <c r="E260" s="113" t="s">
        <v>701</v>
      </c>
      <c r="F260" s="113" t="s">
        <v>144</v>
      </c>
      <c r="G260" s="113" t="s">
        <v>17</v>
      </c>
      <c r="H260" s="113" t="s">
        <v>737</v>
      </c>
      <c r="I260" s="113"/>
    </row>
    <row r="261" spans="1:9">
      <c r="A261" s="2">
        <v>212</v>
      </c>
      <c r="B261" s="110" t="s">
        <v>476</v>
      </c>
      <c r="C261" s="110" t="s">
        <v>744</v>
      </c>
      <c r="D261" s="3"/>
      <c r="E261" s="3" t="s">
        <v>701</v>
      </c>
      <c r="F261" s="3" t="s">
        <v>148</v>
      </c>
      <c r="G261" s="3" t="s">
        <v>17</v>
      </c>
      <c r="H261" s="3" t="s">
        <v>737</v>
      </c>
      <c r="I261" s="3"/>
    </row>
    <row r="262" spans="1:9">
      <c r="A262" s="2"/>
      <c r="B262" s="3"/>
      <c r="C262" s="3"/>
      <c r="D262" s="3"/>
      <c r="E262" s="3"/>
      <c r="F262" s="3"/>
      <c r="G262" s="3"/>
      <c r="H262" s="3"/>
      <c r="I262" s="3"/>
    </row>
    <row r="263" spans="1:9">
      <c r="A263" s="2"/>
      <c r="B263" s="3"/>
      <c r="C263" s="3"/>
      <c r="D263" s="3"/>
      <c r="E263" s="3"/>
      <c r="F263" s="3"/>
      <c r="G263" s="3"/>
      <c r="H263" s="3"/>
      <c r="I263" s="3"/>
    </row>
    <row r="264" spans="1:9">
      <c r="A264" s="2">
        <v>213</v>
      </c>
      <c r="B264" s="110" t="s">
        <v>745</v>
      </c>
      <c r="C264" s="110" t="s">
        <v>664</v>
      </c>
      <c r="D264" s="3"/>
      <c r="E264" s="3" t="s">
        <v>712</v>
      </c>
      <c r="F264" s="3" t="s">
        <v>391</v>
      </c>
      <c r="G264" s="3" t="s">
        <v>17</v>
      </c>
      <c r="H264" s="3" t="s">
        <v>737</v>
      </c>
      <c r="I264" s="3"/>
    </row>
    <row r="265" spans="1:9">
      <c r="A265" s="2"/>
      <c r="B265" s="3"/>
      <c r="C265" s="3"/>
      <c r="D265" s="3"/>
      <c r="E265" s="3"/>
      <c r="F265" s="3"/>
      <c r="G265" s="3"/>
      <c r="H265" s="3"/>
      <c r="I265" s="3"/>
    </row>
    <row r="266" spans="1:9">
      <c r="A266" s="2"/>
      <c r="B266" s="3"/>
      <c r="C266" s="3"/>
      <c r="D266" s="3"/>
      <c r="E266" s="3"/>
      <c r="F266" s="3"/>
      <c r="G266" s="3"/>
      <c r="H266" s="3"/>
      <c r="I266" s="3"/>
    </row>
    <row r="267" spans="1:9">
      <c r="A267" s="2">
        <v>215</v>
      </c>
      <c r="B267" s="110" t="s">
        <v>541</v>
      </c>
      <c r="C267" s="110" t="s">
        <v>542</v>
      </c>
      <c r="D267" s="110" t="s">
        <v>543</v>
      </c>
      <c r="E267" s="3" t="s">
        <v>742</v>
      </c>
      <c r="F267" s="3" t="s">
        <v>102</v>
      </c>
      <c r="G267" s="3" t="s">
        <v>17</v>
      </c>
      <c r="H267" s="3" t="s">
        <v>738</v>
      </c>
      <c r="I267" s="3"/>
    </row>
    <row r="268" spans="1:9">
      <c r="A268" s="2">
        <v>216</v>
      </c>
      <c r="B268" s="110" t="s">
        <v>544</v>
      </c>
      <c r="C268" s="110" t="s">
        <v>545</v>
      </c>
      <c r="D268" s="110" t="s">
        <v>546</v>
      </c>
      <c r="E268" s="3" t="s">
        <v>742</v>
      </c>
      <c r="F268" s="3" t="s">
        <v>81</v>
      </c>
      <c r="G268" s="3" t="s">
        <v>17</v>
      </c>
      <c r="H268" s="3" t="s">
        <v>738</v>
      </c>
      <c r="I268" s="3"/>
    </row>
    <row r="269" spans="1:9">
      <c r="A269" s="2">
        <v>217</v>
      </c>
      <c r="B269" s="110" t="s">
        <v>553</v>
      </c>
      <c r="C269" s="110" t="s">
        <v>554</v>
      </c>
      <c r="D269" s="110" t="s">
        <v>555</v>
      </c>
      <c r="E269" s="3" t="s">
        <v>742</v>
      </c>
      <c r="F269" s="3" t="s">
        <v>184</v>
      </c>
      <c r="G269" s="3" t="s">
        <v>17</v>
      </c>
      <c r="H269" s="3" t="s">
        <v>738</v>
      </c>
      <c r="I269" s="3"/>
    </row>
    <row r="270" spans="1:9">
      <c r="A270" s="2">
        <v>218</v>
      </c>
      <c r="B270" s="110" t="s">
        <v>556</v>
      </c>
      <c r="C270" s="110" t="s">
        <v>557</v>
      </c>
      <c r="D270" s="110" t="s">
        <v>558</v>
      </c>
      <c r="E270" s="3" t="s">
        <v>742</v>
      </c>
      <c r="F270" s="3" t="s">
        <v>46</v>
      </c>
      <c r="G270" s="3" t="s">
        <v>17</v>
      </c>
      <c r="H270" s="3" t="s">
        <v>738</v>
      </c>
      <c r="I270" s="3"/>
    </row>
    <row r="271" spans="1:9">
      <c r="A271" s="2">
        <v>219</v>
      </c>
      <c r="B271" s="110" t="s">
        <v>559</v>
      </c>
      <c r="C271" s="110" t="s">
        <v>468</v>
      </c>
      <c r="D271" s="110" t="s">
        <v>560</v>
      </c>
      <c r="E271" s="113" t="s">
        <v>742</v>
      </c>
      <c r="F271" s="113" t="s">
        <v>93</v>
      </c>
      <c r="G271" s="113" t="s">
        <v>17</v>
      </c>
      <c r="H271" s="113" t="s">
        <v>738</v>
      </c>
      <c r="I271" s="113"/>
    </row>
    <row r="272" spans="1:9">
      <c r="A272" s="2">
        <v>220</v>
      </c>
      <c r="B272" s="110" t="s">
        <v>550</v>
      </c>
      <c r="C272" s="110" t="s">
        <v>551</v>
      </c>
      <c r="D272" s="110" t="s">
        <v>552</v>
      </c>
      <c r="E272" s="3" t="s">
        <v>742</v>
      </c>
      <c r="F272" s="3" t="s">
        <v>196</v>
      </c>
      <c r="G272" s="3" t="s">
        <v>17</v>
      </c>
      <c r="H272" s="3" t="s">
        <v>738</v>
      </c>
      <c r="I272" s="3"/>
    </row>
    <row r="273" spans="1:17">
      <c r="A273" s="2">
        <v>221</v>
      </c>
      <c r="B273" s="110" t="s">
        <v>547</v>
      </c>
      <c r="C273" s="110" t="s">
        <v>548</v>
      </c>
      <c r="D273" s="110" t="s">
        <v>549</v>
      </c>
      <c r="E273" s="3" t="s">
        <v>742</v>
      </c>
      <c r="F273" s="3" t="s">
        <v>148</v>
      </c>
      <c r="G273" s="3" t="s">
        <v>17</v>
      </c>
      <c r="H273" s="3" t="s">
        <v>738</v>
      </c>
      <c r="I273" s="3"/>
    </row>
    <row r="274" spans="1:17">
      <c r="A274" s="2">
        <v>224</v>
      </c>
      <c r="B274" s="110" t="s">
        <v>746</v>
      </c>
      <c r="C274" s="110" t="s">
        <v>568</v>
      </c>
      <c r="D274" s="110" t="s">
        <v>569</v>
      </c>
      <c r="E274" s="3" t="s">
        <v>742</v>
      </c>
      <c r="F274" s="3" t="s">
        <v>87</v>
      </c>
      <c r="G274" s="3" t="s">
        <v>17</v>
      </c>
      <c r="H274" s="3" t="s">
        <v>738</v>
      </c>
      <c r="I274" s="3"/>
    </row>
    <row r="275" spans="1:17" s="96" customFormat="1">
      <c r="A275" s="118"/>
      <c r="B275" s="119"/>
      <c r="C275" s="119"/>
      <c r="D275" s="119"/>
      <c r="E275" s="119"/>
      <c r="F275" s="119"/>
      <c r="G275" s="119"/>
      <c r="H275" s="119"/>
      <c r="I275" s="119"/>
      <c r="J275" s="95"/>
      <c r="K275" s="95"/>
      <c r="L275" s="95"/>
      <c r="M275" s="95"/>
      <c r="N275" s="95"/>
      <c r="O275" s="95"/>
      <c r="P275" s="95"/>
      <c r="Q275" s="95"/>
    </row>
    <row r="276" spans="1:17">
      <c r="A276" s="2">
        <v>223</v>
      </c>
      <c r="B276" s="110" t="s">
        <v>573</v>
      </c>
      <c r="C276" s="110" t="s">
        <v>574</v>
      </c>
      <c r="D276" s="110" t="s">
        <v>575</v>
      </c>
      <c r="E276" s="3" t="s">
        <v>742</v>
      </c>
      <c r="F276" s="3" t="s">
        <v>119</v>
      </c>
      <c r="G276" s="3" t="s">
        <v>17</v>
      </c>
      <c r="H276" s="3" t="s">
        <v>737</v>
      </c>
      <c r="I276" s="3"/>
    </row>
    <row r="277" spans="1:17">
      <c r="A277" s="2">
        <v>225</v>
      </c>
      <c r="B277" s="110" t="s">
        <v>570</v>
      </c>
      <c r="C277" s="110" t="s">
        <v>571</v>
      </c>
      <c r="D277" s="110" t="s">
        <v>572</v>
      </c>
      <c r="E277" s="3" t="s">
        <v>742</v>
      </c>
      <c r="F277" s="3" t="s">
        <v>109</v>
      </c>
      <c r="G277" s="3" t="s">
        <v>17</v>
      </c>
      <c r="H277" s="3" t="s">
        <v>737</v>
      </c>
      <c r="I277" s="3"/>
    </row>
    <row r="278" spans="1:17">
      <c r="A278" s="2">
        <v>227</v>
      </c>
      <c r="B278" s="110" t="s">
        <v>561</v>
      </c>
      <c r="C278" s="110" t="s">
        <v>562</v>
      </c>
      <c r="D278" s="110" t="s">
        <v>563</v>
      </c>
      <c r="E278" s="3" t="s">
        <v>742</v>
      </c>
      <c r="F278" s="3" t="s">
        <v>196</v>
      </c>
      <c r="G278" s="3" t="s">
        <v>17</v>
      </c>
      <c r="H278" s="3" t="s">
        <v>737</v>
      </c>
      <c r="I278" s="3"/>
    </row>
    <row r="279" spans="1:17">
      <c r="A279" s="2">
        <v>228</v>
      </c>
      <c r="B279" s="110" t="s">
        <v>576</v>
      </c>
      <c r="C279" s="110" t="s">
        <v>747</v>
      </c>
      <c r="D279" s="110" t="s">
        <v>578</v>
      </c>
      <c r="E279" s="3" t="s">
        <v>742</v>
      </c>
      <c r="F279" s="3" t="s">
        <v>57</v>
      </c>
      <c r="G279" s="3" t="s">
        <v>17</v>
      </c>
      <c r="H279" s="3" t="s">
        <v>737</v>
      </c>
      <c r="I279" s="3"/>
    </row>
    <row r="280" spans="1:17">
      <c r="A280" s="2"/>
      <c r="B280" s="3"/>
      <c r="C280" s="3"/>
      <c r="D280" s="3"/>
      <c r="E280" s="3"/>
      <c r="F280" s="3"/>
      <c r="G280" s="3"/>
      <c r="H280" s="3"/>
      <c r="I280" s="3"/>
    </row>
    <row r="281" spans="1:17">
      <c r="A281" s="2"/>
      <c r="B281" s="3"/>
      <c r="C281" s="3"/>
      <c r="D281" s="3"/>
      <c r="E281" s="3"/>
      <c r="F281" s="3"/>
      <c r="G281" s="107" t="s">
        <v>388</v>
      </c>
      <c r="H281" s="3"/>
      <c r="I281" s="3"/>
    </row>
    <row r="282" spans="1:17">
      <c r="A282" s="2">
        <v>229</v>
      </c>
      <c r="B282" s="110" t="s">
        <v>504</v>
      </c>
      <c r="C282" s="110" t="s">
        <v>505</v>
      </c>
      <c r="D282" s="3"/>
      <c r="E282" s="3" t="s">
        <v>701</v>
      </c>
      <c r="F282" s="3" t="s">
        <v>46</v>
      </c>
      <c r="G282" s="3" t="s">
        <v>388</v>
      </c>
      <c r="H282" s="3" t="s">
        <v>738</v>
      </c>
      <c r="I282" s="3"/>
    </row>
    <row r="283" spans="1:17">
      <c r="A283" s="115">
        <v>230</v>
      </c>
      <c r="B283" s="110" t="s">
        <v>506</v>
      </c>
      <c r="C283" s="110" t="s">
        <v>507</v>
      </c>
      <c r="D283" s="113"/>
      <c r="E283" s="113" t="s">
        <v>712</v>
      </c>
      <c r="F283" s="113" t="s">
        <v>93</v>
      </c>
      <c r="G283" s="113" t="s">
        <v>388</v>
      </c>
      <c r="H283" s="113" t="s">
        <v>738</v>
      </c>
      <c r="I283" s="113"/>
    </row>
    <row r="284" spans="1:17">
      <c r="A284" s="115"/>
      <c r="B284" s="113"/>
      <c r="C284" s="113"/>
      <c r="D284" s="113"/>
      <c r="E284" s="113"/>
      <c r="F284" s="113"/>
      <c r="G284" s="113"/>
      <c r="H284" s="113"/>
      <c r="I284" s="113"/>
    </row>
    <row r="285" spans="1:17">
      <c r="A285" s="2">
        <v>231</v>
      </c>
      <c r="B285" s="110" t="s">
        <v>492</v>
      </c>
      <c r="C285" s="110" t="s">
        <v>493</v>
      </c>
      <c r="D285" s="110" t="s">
        <v>494</v>
      </c>
      <c r="E285" s="3" t="s">
        <v>707</v>
      </c>
      <c r="F285" s="3" t="s">
        <v>46</v>
      </c>
      <c r="G285" s="3" t="s">
        <v>388</v>
      </c>
      <c r="H285" s="3" t="s">
        <v>737</v>
      </c>
      <c r="I285" s="3"/>
    </row>
    <row r="286" spans="1:17">
      <c r="A286" s="2">
        <v>232</v>
      </c>
      <c r="B286" s="110" t="s">
        <v>495</v>
      </c>
      <c r="C286" s="110" t="s">
        <v>496</v>
      </c>
      <c r="D286" s="110" t="s">
        <v>748</v>
      </c>
      <c r="E286" s="3" t="s">
        <v>707</v>
      </c>
      <c r="F286" s="3" t="s">
        <v>184</v>
      </c>
      <c r="G286" s="3" t="s">
        <v>388</v>
      </c>
      <c r="H286" s="3" t="s">
        <v>737</v>
      </c>
      <c r="I286" s="3"/>
    </row>
    <row r="287" spans="1:17">
      <c r="A287" s="2">
        <v>233</v>
      </c>
      <c r="B287" s="110" t="s">
        <v>498</v>
      </c>
      <c r="C287" s="110" t="s">
        <v>499</v>
      </c>
      <c r="D287" s="110" t="s">
        <v>500</v>
      </c>
      <c r="E287" s="113" t="s">
        <v>707</v>
      </c>
      <c r="F287" s="113" t="s">
        <v>93</v>
      </c>
      <c r="G287" s="113" t="s">
        <v>388</v>
      </c>
      <c r="H287" s="113" t="s">
        <v>738</v>
      </c>
      <c r="I287" s="113"/>
    </row>
    <row r="288" spans="1:17">
      <c r="A288" s="2">
        <v>234</v>
      </c>
      <c r="B288" s="110" t="s">
        <v>501</v>
      </c>
      <c r="C288" s="110" t="s">
        <v>502</v>
      </c>
      <c r="D288" s="110" t="s">
        <v>503</v>
      </c>
      <c r="E288" s="3" t="s">
        <v>707</v>
      </c>
      <c r="F288" s="3" t="s">
        <v>487</v>
      </c>
      <c r="G288" s="3" t="s">
        <v>388</v>
      </c>
      <c r="H288" s="3" t="s">
        <v>738</v>
      </c>
      <c r="I288" s="3"/>
    </row>
    <row r="289" spans="1:9">
      <c r="A289" s="2"/>
      <c r="B289" s="3"/>
      <c r="C289" s="3"/>
      <c r="D289" s="3"/>
      <c r="E289" s="3"/>
      <c r="F289" s="3"/>
      <c r="G289" s="3"/>
      <c r="H289" s="3"/>
      <c r="I289" s="3"/>
    </row>
    <row r="290" spans="1:9">
      <c r="A290" s="2"/>
      <c r="B290" s="3"/>
      <c r="C290" s="3"/>
      <c r="D290" s="3"/>
      <c r="E290" s="3"/>
      <c r="F290" s="3"/>
      <c r="G290" s="107" t="s">
        <v>749</v>
      </c>
      <c r="H290" s="3"/>
      <c r="I290" s="3"/>
    </row>
    <row r="291" spans="1:9">
      <c r="A291" s="2">
        <v>235</v>
      </c>
      <c r="B291" s="110" t="s">
        <v>650</v>
      </c>
      <c r="C291" s="110" t="s">
        <v>651</v>
      </c>
      <c r="D291" s="3"/>
      <c r="E291" s="3" t="s">
        <v>701</v>
      </c>
      <c r="F291" s="3" t="s">
        <v>649</v>
      </c>
      <c r="G291" s="116" t="s">
        <v>749</v>
      </c>
      <c r="H291" s="3" t="s">
        <v>738</v>
      </c>
      <c r="I291" s="3"/>
    </row>
    <row r="292" spans="1:9">
      <c r="A292" s="2">
        <v>236</v>
      </c>
      <c r="B292" s="110" t="s">
        <v>652</v>
      </c>
      <c r="C292" s="110" t="s">
        <v>653</v>
      </c>
      <c r="D292" s="3"/>
      <c r="E292" s="3" t="s">
        <v>701</v>
      </c>
      <c r="F292" s="3" t="s">
        <v>109</v>
      </c>
      <c r="G292" s="3" t="s">
        <v>749</v>
      </c>
      <c r="H292" s="3" t="s">
        <v>738</v>
      </c>
      <c r="I292" s="3"/>
    </row>
    <row r="293" spans="1:9">
      <c r="A293" s="2">
        <v>237</v>
      </c>
      <c r="B293" s="110" t="s">
        <v>654</v>
      </c>
      <c r="C293" s="110" t="s">
        <v>656</v>
      </c>
      <c r="D293" s="3"/>
      <c r="E293" s="3" t="s">
        <v>701</v>
      </c>
      <c r="F293" s="3" t="s">
        <v>750</v>
      </c>
      <c r="G293" s="3" t="s">
        <v>749</v>
      </c>
      <c r="H293" s="3" t="s">
        <v>738</v>
      </c>
      <c r="I293" s="3"/>
    </row>
    <row r="294" spans="1:9">
      <c r="A294" s="2">
        <v>238</v>
      </c>
      <c r="B294" s="110" t="s">
        <v>657</v>
      </c>
      <c r="C294" s="110" t="s">
        <v>751</v>
      </c>
      <c r="D294" s="3"/>
      <c r="E294" s="3" t="s">
        <v>701</v>
      </c>
      <c r="F294" s="3" t="s">
        <v>649</v>
      </c>
      <c r="G294" s="3" t="s">
        <v>749</v>
      </c>
      <c r="H294" s="3" t="s">
        <v>737</v>
      </c>
      <c r="I294" s="3"/>
    </row>
    <row r="295" spans="1:9">
      <c r="A295" s="2"/>
      <c r="B295" s="3"/>
      <c r="C295" s="3"/>
      <c r="D295" s="3"/>
      <c r="E295" s="3"/>
      <c r="F295" s="3"/>
      <c r="G295" s="3"/>
      <c r="H295" s="3"/>
      <c r="I295" s="3"/>
    </row>
    <row r="296" spans="1:9">
      <c r="A296" s="2">
        <v>239</v>
      </c>
      <c r="B296" s="110" t="s">
        <v>662</v>
      </c>
      <c r="C296" s="110" t="s">
        <v>660</v>
      </c>
      <c r="D296" s="110" t="s">
        <v>661</v>
      </c>
      <c r="E296" s="3" t="s">
        <v>707</v>
      </c>
      <c r="F296" s="3" t="s">
        <v>752</v>
      </c>
      <c r="G296" s="3" t="s">
        <v>749</v>
      </c>
      <c r="H296" s="3" t="s">
        <v>738</v>
      </c>
      <c r="I296" s="3"/>
    </row>
    <row r="297" spans="1:9">
      <c r="A297" s="2"/>
      <c r="B297" s="3"/>
      <c r="C297" s="3"/>
      <c r="D297" s="3"/>
      <c r="E297" s="3"/>
      <c r="F297" s="3"/>
      <c r="G297" s="3"/>
      <c r="H297" s="3"/>
      <c r="I297" s="3"/>
    </row>
    <row r="298" spans="1:9">
      <c r="A298" s="2"/>
      <c r="B298" s="3"/>
      <c r="C298" s="3"/>
      <c r="D298" s="3"/>
      <c r="E298" s="3"/>
      <c r="F298" s="3"/>
      <c r="G298" s="107" t="s">
        <v>10</v>
      </c>
      <c r="H298" s="3"/>
      <c r="I298" s="3"/>
    </row>
    <row r="299" spans="1:9">
      <c r="A299" s="2">
        <v>240</v>
      </c>
      <c r="B299" s="110" t="s">
        <v>490</v>
      </c>
      <c r="C299" s="110" t="s">
        <v>491</v>
      </c>
      <c r="D299" s="3"/>
      <c r="E299" s="3" t="s">
        <v>701</v>
      </c>
      <c r="F299" s="3" t="s">
        <v>224</v>
      </c>
      <c r="G299" s="3" t="s">
        <v>10</v>
      </c>
      <c r="H299" s="3"/>
      <c r="I299" s="3"/>
    </row>
    <row r="300" spans="1:9">
      <c r="A300" s="2">
        <v>226</v>
      </c>
      <c r="B300" s="110" t="s">
        <v>679</v>
      </c>
      <c r="C300" s="110" t="s">
        <v>680</v>
      </c>
      <c r="D300" s="3"/>
      <c r="E300" s="3" t="s">
        <v>701</v>
      </c>
      <c r="F300" s="3" t="s">
        <v>224</v>
      </c>
      <c r="G300" s="3" t="s">
        <v>10</v>
      </c>
      <c r="H300" s="3"/>
      <c r="I300" s="3"/>
    </row>
    <row r="301" spans="1:9">
      <c r="A301" s="2"/>
      <c r="B301" s="3"/>
      <c r="C301" s="3"/>
      <c r="D301" s="3"/>
      <c r="E301" s="3"/>
      <c r="F301" s="3"/>
      <c r="G301" s="3"/>
      <c r="H301" s="3"/>
      <c r="I301" s="3"/>
    </row>
    <row r="302" spans="1:9">
      <c r="A302" s="2">
        <v>241</v>
      </c>
      <c r="B302" s="110" t="s">
        <v>488</v>
      </c>
      <c r="C302" s="110" t="s">
        <v>489</v>
      </c>
      <c r="D302" s="3"/>
      <c r="E302" s="3" t="s">
        <v>712</v>
      </c>
      <c r="F302" s="3" t="s">
        <v>224</v>
      </c>
      <c r="G302" s="3" t="s">
        <v>10</v>
      </c>
      <c r="H302" s="3"/>
      <c r="I302" s="3"/>
    </row>
    <row r="303" spans="1:9">
      <c r="A303" s="2"/>
      <c r="B303" s="3"/>
      <c r="C303" s="3"/>
      <c r="D303" s="3"/>
      <c r="E303" s="3"/>
      <c r="F303" s="3"/>
      <c r="G303" s="3"/>
      <c r="H303" s="3"/>
      <c r="I303" s="3"/>
    </row>
    <row r="304" spans="1:9">
      <c r="A304" s="2">
        <v>242</v>
      </c>
      <c r="B304" s="110" t="s">
        <v>225</v>
      </c>
      <c r="C304" s="110" t="s">
        <v>226</v>
      </c>
      <c r="D304" s="110" t="s">
        <v>227</v>
      </c>
      <c r="E304" s="3" t="s">
        <v>707</v>
      </c>
      <c r="F304" s="3" t="s">
        <v>228</v>
      </c>
      <c r="G304" s="3" t="s">
        <v>10</v>
      </c>
      <c r="H304" s="3"/>
      <c r="I304" s="3"/>
    </row>
    <row r="305" spans="1:9">
      <c r="A305" s="2">
        <v>243</v>
      </c>
      <c r="B305" s="110" t="s">
        <v>221</v>
      </c>
      <c r="C305" s="110" t="s">
        <v>222</v>
      </c>
      <c r="D305" s="110" t="s">
        <v>223</v>
      </c>
      <c r="E305" s="3" t="s">
        <v>707</v>
      </c>
      <c r="F305" s="3" t="s">
        <v>224</v>
      </c>
      <c r="G305" s="3" t="s">
        <v>10</v>
      </c>
      <c r="H305" s="3"/>
      <c r="I305" s="3" t="s">
        <v>753</v>
      </c>
    </row>
    <row r="306" spans="1:9">
      <c r="A306" s="2">
        <v>244</v>
      </c>
      <c r="B306" s="110" t="s">
        <v>229</v>
      </c>
      <c r="C306" s="110" t="s">
        <v>230</v>
      </c>
      <c r="D306" s="110" t="s">
        <v>231</v>
      </c>
      <c r="E306" s="3" t="s">
        <v>707</v>
      </c>
      <c r="F306" s="3" t="s">
        <v>224</v>
      </c>
      <c r="G306" s="3" t="s">
        <v>10</v>
      </c>
      <c r="H306" s="3"/>
      <c r="I306" s="3"/>
    </row>
    <row r="307" spans="1:9">
      <c r="A307" s="2"/>
      <c r="B307" s="3"/>
      <c r="C307" s="3"/>
      <c r="D307" s="3"/>
      <c r="E307" s="3"/>
      <c r="F307" s="3"/>
      <c r="G307" s="3"/>
      <c r="H307" s="3"/>
      <c r="I307" s="3"/>
    </row>
    <row r="308" spans="1:9">
      <c r="A308" s="2"/>
      <c r="B308" s="3"/>
      <c r="C308" s="3"/>
      <c r="D308" s="3"/>
      <c r="E308" s="3"/>
      <c r="F308" s="3"/>
      <c r="G308" s="3"/>
      <c r="H308" s="3"/>
      <c r="I308" s="3"/>
    </row>
    <row r="309" spans="1:9">
      <c r="A309" s="2"/>
      <c r="B309" s="3"/>
      <c r="C309" s="3"/>
      <c r="D309" s="3"/>
      <c r="E309" s="3"/>
      <c r="F309" s="3"/>
      <c r="G309" s="105" t="s">
        <v>21</v>
      </c>
      <c r="H309" s="3"/>
      <c r="I309" s="3"/>
    </row>
    <row r="310" spans="1:9">
      <c r="A310" s="115">
        <v>245</v>
      </c>
      <c r="B310" s="110" t="s">
        <v>480</v>
      </c>
      <c r="C310" s="110" t="s">
        <v>481</v>
      </c>
      <c r="D310" s="110"/>
      <c r="E310" s="110" t="s">
        <v>712</v>
      </c>
      <c r="F310" s="113" t="s">
        <v>93</v>
      </c>
      <c r="G310" s="113" t="s">
        <v>21</v>
      </c>
      <c r="H310" s="113" t="s">
        <v>754</v>
      </c>
      <c r="I310" s="113"/>
    </row>
    <row r="311" spans="1:9">
      <c r="A311" s="2"/>
      <c r="B311" s="3"/>
      <c r="C311" s="3"/>
      <c r="D311" s="3"/>
      <c r="E311" s="3"/>
      <c r="F311" s="3"/>
      <c r="G311" s="3"/>
      <c r="H311" s="3"/>
      <c r="I311" s="3"/>
    </row>
    <row r="312" spans="1:9">
      <c r="A312" s="2">
        <v>246</v>
      </c>
      <c r="B312" s="110" t="s">
        <v>482</v>
      </c>
      <c r="C312" s="110" t="s">
        <v>483</v>
      </c>
      <c r="D312" s="3"/>
      <c r="E312" s="3" t="s">
        <v>723</v>
      </c>
      <c r="F312" s="3" t="s">
        <v>224</v>
      </c>
      <c r="G312" s="3" t="s">
        <v>21</v>
      </c>
      <c r="H312" s="3" t="s">
        <v>754</v>
      </c>
      <c r="I312" s="3"/>
    </row>
    <row r="313" spans="1:9">
      <c r="A313" s="2"/>
      <c r="B313" s="3"/>
      <c r="C313" s="3"/>
      <c r="D313" s="3"/>
      <c r="E313" s="3"/>
      <c r="F313" s="3"/>
      <c r="G313" s="3"/>
      <c r="H313" s="3"/>
      <c r="I313" s="3"/>
    </row>
    <row r="314" spans="1:9">
      <c r="A314" s="2"/>
      <c r="B314" s="3"/>
      <c r="C314" s="3"/>
      <c r="D314" s="3"/>
      <c r="E314" s="3"/>
      <c r="F314" s="3"/>
      <c r="G314" s="3"/>
      <c r="H314" s="3"/>
      <c r="I314" s="3"/>
    </row>
    <row r="315" spans="1:9">
      <c r="A315" s="2"/>
      <c r="B315" s="3"/>
      <c r="C315" s="3"/>
      <c r="D315" s="3"/>
      <c r="E315" s="3"/>
      <c r="F315" s="3"/>
      <c r="G315" s="105" t="s">
        <v>23</v>
      </c>
      <c r="H315" s="3"/>
      <c r="I315" s="3"/>
    </row>
    <row r="316" spans="1:9">
      <c r="A316" s="2">
        <v>248</v>
      </c>
      <c r="B316" s="110" t="s">
        <v>485</v>
      </c>
      <c r="C316" s="110" t="s">
        <v>486</v>
      </c>
      <c r="D316" s="3"/>
      <c r="E316" s="3" t="s">
        <v>701</v>
      </c>
      <c r="F316" s="3" t="s">
        <v>487</v>
      </c>
      <c r="G316" s="3" t="s">
        <v>23</v>
      </c>
      <c r="H316" s="3" t="s">
        <v>754</v>
      </c>
      <c r="I316" s="3"/>
    </row>
    <row r="317" spans="1:9">
      <c r="A317" s="2"/>
      <c r="B317" s="3"/>
      <c r="C317" s="3"/>
      <c r="D317" s="3"/>
      <c r="E317" s="3"/>
      <c r="F317" s="3"/>
      <c r="G317" s="3"/>
      <c r="H317" s="3"/>
      <c r="I317" s="3"/>
    </row>
    <row r="318" spans="1:9">
      <c r="A318" s="2"/>
      <c r="B318" s="3"/>
      <c r="C318" s="3"/>
      <c r="D318" s="3"/>
      <c r="E318" s="3"/>
      <c r="F318" s="3"/>
      <c r="G318" s="3"/>
      <c r="H318" s="3"/>
      <c r="I318" s="3"/>
    </row>
    <row r="319" spans="1:9">
      <c r="A319" s="2"/>
      <c r="B319" s="3"/>
      <c r="C319" s="3"/>
      <c r="D319" s="3"/>
      <c r="E319" s="3"/>
      <c r="F319" s="3"/>
      <c r="G319" s="3"/>
      <c r="H319" s="3"/>
      <c r="I319" s="3"/>
    </row>
    <row r="320" spans="1:9">
      <c r="A320" s="2"/>
      <c r="B320" s="108">
        <f>COUNTA(B105:D316,B21:D102,B3:D17)</f>
        <v>588</v>
      </c>
      <c r="C320" s="108" t="s">
        <v>755</v>
      </c>
      <c r="D320" s="3"/>
      <c r="E320" s="3"/>
      <c r="F320" s="3"/>
      <c r="G320" s="3"/>
      <c r="H320" s="3"/>
      <c r="I320" s="3"/>
    </row>
    <row r="321" spans="1:9">
      <c r="A321" s="2"/>
      <c r="B321" s="3" t="s">
        <v>58</v>
      </c>
      <c r="C321" s="3"/>
      <c r="D321" s="3"/>
      <c r="E321" s="3"/>
      <c r="F321" s="3"/>
      <c r="G321" s="3"/>
      <c r="H321" s="3"/>
      <c r="I321" s="3"/>
    </row>
    <row r="322" spans="1:9">
      <c r="A322" s="2"/>
      <c r="B322" s="3"/>
      <c r="C322" s="3"/>
      <c r="D322" s="3"/>
      <c r="E322" s="3"/>
      <c r="F322" s="3"/>
      <c r="G322" s="3"/>
      <c r="H322" s="3"/>
      <c r="I322" s="3"/>
    </row>
    <row r="323" spans="1:9">
      <c r="A323" s="2"/>
      <c r="B323" s="3" t="s">
        <v>58</v>
      </c>
      <c r="C323" s="3"/>
      <c r="D323" s="3"/>
      <c r="E323" s="3"/>
      <c r="F323" s="3"/>
      <c r="G323" s="3"/>
      <c r="H323" s="3"/>
      <c r="I323" s="3"/>
    </row>
    <row r="324" spans="1:9">
      <c r="A324" s="2"/>
      <c r="B324" s="3"/>
      <c r="C324" s="3"/>
      <c r="D324" s="3"/>
      <c r="E324" s="3"/>
      <c r="F324" s="3"/>
      <c r="G324" s="3"/>
      <c r="H324" s="3"/>
      <c r="I324" s="3"/>
    </row>
    <row r="325" spans="1:9">
      <c r="A325" s="2"/>
      <c r="B325" s="3"/>
      <c r="C325" s="3"/>
      <c r="D325" s="3"/>
      <c r="E325" s="3"/>
      <c r="F325" s="3"/>
      <c r="G325" s="3"/>
      <c r="H325" s="3"/>
      <c r="I325" s="3"/>
    </row>
    <row r="326" spans="1:9">
      <c r="A326" s="2"/>
      <c r="B326" s="3" t="s">
        <v>764</v>
      </c>
      <c r="C326" s="3"/>
      <c r="D326" s="3"/>
      <c r="E326" s="3"/>
      <c r="F326" s="3"/>
      <c r="G326" s="3"/>
      <c r="H326" s="3"/>
      <c r="I326" s="3"/>
    </row>
    <row r="327" spans="1:9">
      <c r="A327" s="2"/>
      <c r="B327" s="3"/>
      <c r="C327" s="3"/>
      <c r="D327" s="3"/>
      <c r="E327" s="3"/>
      <c r="F327" s="3"/>
      <c r="G327" s="3"/>
      <c r="H327" s="3"/>
      <c r="I327" s="3"/>
    </row>
    <row r="328" spans="1:9">
      <c r="A328" s="2">
        <v>205</v>
      </c>
      <c r="B328" s="110" t="s">
        <v>685</v>
      </c>
      <c r="C328" s="110" t="s">
        <v>756</v>
      </c>
      <c r="D328" s="3"/>
      <c r="E328" s="3" t="s">
        <v>701</v>
      </c>
      <c r="F328" s="3" t="s">
        <v>706</v>
      </c>
      <c r="G328" s="3" t="s">
        <v>17</v>
      </c>
      <c r="H328" s="3" t="s">
        <v>737</v>
      </c>
      <c r="I328" s="3" t="s">
        <v>757</v>
      </c>
    </row>
    <row r="329" spans="1:9">
      <c r="A329" s="2">
        <v>176</v>
      </c>
      <c r="B329" s="110" t="s">
        <v>758</v>
      </c>
      <c r="C329" s="110" t="s">
        <v>759</v>
      </c>
      <c r="D329" s="110" t="s">
        <v>760</v>
      </c>
      <c r="E329" s="113" t="s">
        <v>707</v>
      </c>
      <c r="F329" s="113" t="s">
        <v>93</v>
      </c>
      <c r="G329" s="113" t="s">
        <v>15</v>
      </c>
      <c r="H329" s="113"/>
      <c r="I329" s="113" t="s">
        <v>761</v>
      </c>
    </row>
    <row r="330" spans="1:9">
      <c r="A330" s="2">
        <v>11</v>
      </c>
      <c r="B330" s="110" t="s">
        <v>47</v>
      </c>
      <c r="C330" s="110" t="s">
        <v>48</v>
      </c>
      <c r="D330" s="3"/>
      <c r="E330" s="3" t="s">
        <v>701</v>
      </c>
      <c r="F330" s="3" t="s">
        <v>46</v>
      </c>
      <c r="G330" s="3" t="s">
        <v>0</v>
      </c>
      <c r="H330" s="3"/>
      <c r="I330" s="3" t="s">
        <v>762</v>
      </c>
    </row>
    <row r="331" spans="1:9">
      <c r="A331" s="2">
        <v>104</v>
      </c>
      <c r="B331" s="110" t="s">
        <v>192</v>
      </c>
      <c r="C331" s="110" t="s">
        <v>193</v>
      </c>
      <c r="D331" s="113"/>
      <c r="E331" s="113" t="s">
        <v>701</v>
      </c>
      <c r="F331" s="113" t="s">
        <v>93</v>
      </c>
      <c r="G331" s="113" t="s">
        <v>70</v>
      </c>
      <c r="H331" s="3"/>
      <c r="I331" s="3" t="s">
        <v>762</v>
      </c>
    </row>
    <row r="332" spans="1:9">
      <c r="A332" s="2"/>
      <c r="B332" s="3"/>
      <c r="C332" s="3"/>
      <c r="D332" s="3"/>
      <c r="E332" s="3"/>
      <c r="F332" s="3"/>
      <c r="G332" s="3"/>
      <c r="H332" s="3"/>
      <c r="I332" s="3"/>
    </row>
  </sheetData>
  <autoFilter ref="F1:F332" xr:uid="{13C36E7F-3634-416B-AC34-833C6739B763}"/>
  <pageMargins left="0.7" right="0.7" top="0.75" bottom="0.75" header="0.3" footer="0.3"/>
  <pageSetup paperSize="9" scale="5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2449-936E-413D-B71F-F9041745E334}">
  <sheetPr>
    <pageSetUpPr fitToPage="1"/>
  </sheetPr>
  <dimension ref="A1:T202"/>
  <sheetViews>
    <sheetView zoomScale="83" zoomScaleNormal="92" workbookViewId="0">
      <selection activeCell="B140" sqref="A140:XFD142"/>
    </sheetView>
  </sheetViews>
  <sheetFormatPr baseColWidth="10" defaultColWidth="8.83203125" defaultRowHeight="15"/>
  <cols>
    <col min="1" max="1" width="8.6640625" style="4"/>
    <col min="2" max="2" width="8.6640625" style="210"/>
    <col min="3" max="3" width="26.1640625" style="210" customWidth="1"/>
    <col min="4" max="4" width="20.6640625" style="210" customWidth="1"/>
    <col min="5" max="5" width="10.6640625" style="210" customWidth="1"/>
    <col min="6" max="6" width="8.6640625" style="210"/>
    <col min="7" max="8" width="8.6640625" style="4"/>
    <col min="10" max="10" width="26.1640625" customWidth="1"/>
    <col min="11" max="11" width="20.6640625" customWidth="1"/>
    <col min="12" max="12" width="10.6640625" customWidth="1"/>
    <col min="17" max="17" width="26.1640625" customWidth="1"/>
    <col min="18" max="18" width="20.6640625" customWidth="1"/>
    <col min="19" max="19" width="10.6640625" customWidth="1"/>
  </cols>
  <sheetData>
    <row r="1" spans="1:7" ht="16" thickBot="1"/>
    <row r="2" spans="1:7" s="20" customFormat="1" ht="16" thickTop="1">
      <c r="A2" s="130" t="s">
        <v>26</v>
      </c>
      <c r="B2" s="55">
        <v>1</v>
      </c>
      <c r="C2" s="17" t="s">
        <v>668</v>
      </c>
      <c r="D2" s="54" t="s">
        <v>30</v>
      </c>
      <c r="E2" s="54" t="s">
        <v>0</v>
      </c>
      <c r="F2" s="45" t="s">
        <v>1</v>
      </c>
      <c r="G2" s="19"/>
    </row>
    <row r="3" spans="1:7" s="20" customFormat="1">
      <c r="A3" s="121"/>
      <c r="B3" s="49"/>
      <c r="C3" s="213" t="s">
        <v>29</v>
      </c>
      <c r="D3" s="52"/>
      <c r="E3" s="52"/>
      <c r="F3" s="46"/>
      <c r="G3" s="19"/>
    </row>
    <row r="4" spans="1:7" s="20" customFormat="1" ht="16" thickBot="1">
      <c r="A4" s="122"/>
      <c r="B4" s="50"/>
      <c r="C4" s="16"/>
      <c r="D4" s="53"/>
      <c r="E4" s="53"/>
      <c r="F4" s="47"/>
      <c r="G4" s="19"/>
    </row>
    <row r="5" spans="1:7" s="20" customFormat="1">
      <c r="A5" s="123" t="s">
        <v>28</v>
      </c>
      <c r="B5" s="56">
        <v>53</v>
      </c>
      <c r="C5" s="7" t="s">
        <v>135</v>
      </c>
      <c r="D5" s="56" t="s">
        <v>93</v>
      </c>
      <c r="E5" s="56" t="s">
        <v>68</v>
      </c>
      <c r="F5" s="70" t="s">
        <v>3</v>
      </c>
      <c r="G5" s="19"/>
    </row>
    <row r="6" spans="1:7" s="20" customFormat="1">
      <c r="A6" s="124"/>
      <c r="B6" s="57"/>
      <c r="C6" s="7" t="s">
        <v>136</v>
      </c>
      <c r="D6" s="57"/>
      <c r="E6" s="57"/>
      <c r="F6" s="71"/>
      <c r="G6" s="19"/>
    </row>
    <row r="7" spans="1:7" s="20" customFormat="1" ht="16" thickBot="1">
      <c r="A7" s="125"/>
      <c r="B7" s="58"/>
      <c r="C7" s="8" t="s">
        <v>137</v>
      </c>
      <c r="D7" s="58"/>
      <c r="E7" s="58"/>
      <c r="F7" s="72"/>
      <c r="G7" s="19"/>
    </row>
    <row r="8" spans="1:7" s="20" customFormat="1">
      <c r="A8" s="126" t="s">
        <v>27</v>
      </c>
      <c r="B8" s="59">
        <v>127</v>
      </c>
      <c r="C8" s="9" t="s">
        <v>173</v>
      </c>
      <c r="D8" s="59" t="s">
        <v>77</v>
      </c>
      <c r="E8" s="59" t="s">
        <v>69</v>
      </c>
      <c r="F8" s="64" t="s">
        <v>1</v>
      </c>
      <c r="G8" s="19"/>
    </row>
    <row r="9" spans="1:7" s="20" customFormat="1">
      <c r="A9" s="127"/>
      <c r="B9" s="60"/>
      <c r="C9" s="9" t="s">
        <v>174</v>
      </c>
      <c r="D9" s="60"/>
      <c r="E9" s="60"/>
      <c r="F9" s="65"/>
      <c r="G9" s="19"/>
    </row>
    <row r="10" spans="1:7" s="20" customFormat="1" ht="16" thickBot="1">
      <c r="A10" s="128"/>
      <c r="B10" s="63"/>
      <c r="C10" s="10"/>
      <c r="D10" s="63"/>
      <c r="E10" s="73"/>
      <c r="F10" s="66"/>
      <c r="G10" s="19"/>
    </row>
    <row r="11" spans="1:7" s="20" customFormat="1" ht="16" thickTop="1">
      <c r="A11" s="120" t="s">
        <v>26</v>
      </c>
      <c r="B11" s="48">
        <v>5</v>
      </c>
      <c r="C11" s="14" t="s">
        <v>75</v>
      </c>
      <c r="D11" s="51" t="s">
        <v>74</v>
      </c>
      <c r="E11" s="54" t="s">
        <v>0</v>
      </c>
      <c r="F11" s="45" t="s">
        <v>1</v>
      </c>
      <c r="G11" s="19"/>
    </row>
    <row r="12" spans="1:7" s="20" customFormat="1">
      <c r="A12" s="121"/>
      <c r="B12" s="49"/>
      <c r="C12" s="213" t="s">
        <v>35</v>
      </c>
      <c r="D12" s="52"/>
      <c r="E12" s="52"/>
      <c r="F12" s="46"/>
      <c r="G12" s="19"/>
    </row>
    <row r="13" spans="1:7" s="20" customFormat="1" ht="16" thickBot="1">
      <c r="A13" s="122"/>
      <c r="B13" s="50"/>
      <c r="C13" s="16"/>
      <c r="D13" s="53"/>
      <c r="E13" s="53"/>
      <c r="F13" s="47"/>
      <c r="G13" s="19"/>
    </row>
    <row r="14" spans="1:7" s="20" customFormat="1">
      <c r="A14" s="123" t="s">
        <v>28</v>
      </c>
      <c r="B14" s="56">
        <v>43</v>
      </c>
      <c r="C14" s="7" t="s">
        <v>103</v>
      </c>
      <c r="D14" s="56" t="s">
        <v>85</v>
      </c>
      <c r="E14" s="56" t="s">
        <v>68</v>
      </c>
      <c r="F14" s="70" t="s">
        <v>3</v>
      </c>
      <c r="G14" s="19"/>
    </row>
    <row r="15" spans="1:7" s="20" customFormat="1">
      <c r="A15" s="124"/>
      <c r="B15" s="57"/>
      <c r="C15" s="7" t="s">
        <v>104</v>
      </c>
      <c r="D15" s="57"/>
      <c r="E15" s="57"/>
      <c r="F15" s="71"/>
      <c r="G15" s="19"/>
    </row>
    <row r="16" spans="1:7" s="20" customFormat="1" ht="16" thickBot="1">
      <c r="A16" s="125"/>
      <c r="B16" s="58"/>
      <c r="C16" s="8" t="s">
        <v>105</v>
      </c>
      <c r="D16" s="58"/>
      <c r="E16" s="58"/>
      <c r="F16" s="72"/>
      <c r="G16" s="19"/>
    </row>
    <row r="17" spans="1:7" s="20" customFormat="1">
      <c r="A17" s="126" t="s">
        <v>27</v>
      </c>
      <c r="B17" s="59">
        <v>120</v>
      </c>
      <c r="C17" s="9" t="s">
        <v>152</v>
      </c>
      <c r="D17" s="59" t="s">
        <v>154</v>
      </c>
      <c r="E17" s="59" t="s">
        <v>69</v>
      </c>
      <c r="F17" s="64" t="s">
        <v>1</v>
      </c>
      <c r="G17" s="19"/>
    </row>
    <row r="18" spans="1:7" s="20" customFormat="1">
      <c r="A18" s="127"/>
      <c r="B18" s="60"/>
      <c r="C18" s="9" t="s">
        <v>153</v>
      </c>
      <c r="D18" s="60"/>
      <c r="E18" s="60"/>
      <c r="F18" s="65"/>
      <c r="G18" s="19"/>
    </row>
    <row r="19" spans="1:7" s="20" customFormat="1" ht="16" thickBot="1">
      <c r="A19" s="128"/>
      <c r="B19" s="63"/>
      <c r="C19" s="10"/>
      <c r="D19" s="63"/>
      <c r="E19" s="73"/>
      <c r="F19" s="66"/>
      <c r="G19" s="19"/>
    </row>
    <row r="20" spans="1:7" s="20" customFormat="1" ht="16" thickTop="1">
      <c r="A20" s="120" t="s">
        <v>26</v>
      </c>
      <c r="B20" s="48">
        <v>3</v>
      </c>
      <c r="C20" s="5" t="s">
        <v>31</v>
      </c>
      <c r="D20" s="51" t="s">
        <v>76</v>
      </c>
      <c r="E20" s="54" t="s">
        <v>0</v>
      </c>
      <c r="F20" s="45" t="s">
        <v>1</v>
      </c>
      <c r="G20" s="19"/>
    </row>
    <row r="21" spans="1:7" s="20" customFormat="1">
      <c r="A21" s="121"/>
      <c r="B21" s="49"/>
      <c r="C21" s="5" t="s">
        <v>32</v>
      </c>
      <c r="D21" s="52"/>
      <c r="E21" s="52"/>
      <c r="F21" s="46"/>
      <c r="G21" s="19"/>
    </row>
    <row r="22" spans="1:7" s="20" customFormat="1" ht="16" thickBot="1">
      <c r="A22" s="122"/>
      <c r="B22" s="50"/>
      <c r="C22" s="6"/>
      <c r="D22" s="53"/>
      <c r="E22" s="53"/>
      <c r="F22" s="47"/>
      <c r="G22" s="19"/>
    </row>
    <row r="23" spans="1:7" s="20" customFormat="1">
      <c r="A23" s="123" t="s">
        <v>28</v>
      </c>
      <c r="B23" s="56">
        <v>44</v>
      </c>
      <c r="C23" s="7" t="s">
        <v>106</v>
      </c>
      <c r="D23" s="56" t="s">
        <v>109</v>
      </c>
      <c r="E23" s="56" t="s">
        <v>68</v>
      </c>
      <c r="F23" s="70" t="s">
        <v>3</v>
      </c>
      <c r="G23" s="19"/>
    </row>
    <row r="24" spans="1:7" s="20" customFormat="1">
      <c r="A24" s="124"/>
      <c r="B24" s="57"/>
      <c r="C24" s="7" t="s">
        <v>107</v>
      </c>
      <c r="D24" s="57"/>
      <c r="E24" s="57"/>
      <c r="F24" s="71"/>
      <c r="G24" s="19"/>
    </row>
    <row r="25" spans="1:7" s="20" customFormat="1" ht="16" thickBot="1">
      <c r="A25" s="125"/>
      <c r="B25" s="58"/>
      <c r="C25" s="8" t="s">
        <v>108</v>
      </c>
      <c r="D25" s="58"/>
      <c r="E25" s="58"/>
      <c r="F25" s="72"/>
      <c r="G25" s="19"/>
    </row>
    <row r="26" spans="1:7" s="20" customFormat="1">
      <c r="A26" s="126" t="s">
        <v>27</v>
      </c>
      <c r="B26" s="59">
        <v>132</v>
      </c>
      <c r="C26" s="9" t="s">
        <v>180</v>
      </c>
      <c r="D26" s="59" t="s">
        <v>144</v>
      </c>
      <c r="E26" s="59" t="s">
        <v>69</v>
      </c>
      <c r="F26" s="64" t="s">
        <v>1</v>
      </c>
      <c r="G26" s="19"/>
    </row>
    <row r="27" spans="1:7" s="20" customFormat="1">
      <c r="A27" s="127"/>
      <c r="B27" s="60"/>
      <c r="C27" s="9" t="s">
        <v>181</v>
      </c>
      <c r="D27" s="60"/>
      <c r="E27" s="60"/>
      <c r="F27" s="65"/>
      <c r="G27" s="19"/>
    </row>
    <row r="28" spans="1:7" s="20" customFormat="1" ht="16" thickBot="1">
      <c r="A28" s="128"/>
      <c r="B28" s="63"/>
      <c r="C28" s="10"/>
      <c r="D28" s="63"/>
      <c r="E28" s="73"/>
      <c r="F28" s="66"/>
      <c r="G28" s="19"/>
    </row>
    <row r="29" spans="1:7" s="20" customFormat="1" ht="16" thickTop="1">
      <c r="A29" s="130" t="s">
        <v>26</v>
      </c>
      <c r="B29" s="55">
        <v>10</v>
      </c>
      <c r="C29" s="17" t="s">
        <v>44</v>
      </c>
      <c r="D29" s="54" t="s">
        <v>46</v>
      </c>
      <c r="E29" s="54" t="s">
        <v>0</v>
      </c>
      <c r="F29" s="45" t="s">
        <v>1</v>
      </c>
      <c r="G29" s="19"/>
    </row>
    <row r="30" spans="1:7" s="20" customFormat="1">
      <c r="A30" s="121"/>
      <c r="B30" s="49"/>
      <c r="C30" s="213" t="s">
        <v>45</v>
      </c>
      <c r="D30" s="52"/>
      <c r="E30" s="52"/>
      <c r="F30" s="46"/>
      <c r="G30" s="19"/>
    </row>
    <row r="31" spans="1:7" s="20" customFormat="1" ht="16" thickBot="1">
      <c r="A31" s="122"/>
      <c r="B31" s="50"/>
      <c r="C31" s="16"/>
      <c r="D31" s="53"/>
      <c r="E31" s="53"/>
      <c r="F31" s="47"/>
      <c r="G31" s="19"/>
    </row>
    <row r="32" spans="1:7" s="20" customFormat="1">
      <c r="A32" s="123" t="s">
        <v>28</v>
      </c>
      <c r="B32" s="56">
        <v>46</v>
      </c>
      <c r="C32" s="7" t="s">
        <v>113</v>
      </c>
      <c r="D32" s="56" t="s">
        <v>98</v>
      </c>
      <c r="E32" s="56" t="s">
        <v>68</v>
      </c>
      <c r="F32" s="70" t="s">
        <v>3</v>
      </c>
      <c r="G32" s="19"/>
    </row>
    <row r="33" spans="1:20" s="20" customFormat="1">
      <c r="A33" s="124"/>
      <c r="B33" s="57"/>
      <c r="C33" s="7" t="s">
        <v>114</v>
      </c>
      <c r="D33" s="57"/>
      <c r="E33" s="57"/>
      <c r="F33" s="71"/>
      <c r="G33" s="19"/>
    </row>
    <row r="34" spans="1:20" s="20" customFormat="1" ht="16" thickBot="1">
      <c r="A34" s="125"/>
      <c r="B34" s="58"/>
      <c r="C34" s="8" t="s">
        <v>115</v>
      </c>
      <c r="D34" s="58"/>
      <c r="E34" s="58"/>
      <c r="F34" s="72"/>
      <c r="G34" s="19"/>
    </row>
    <row r="35" spans="1:20" s="20" customFormat="1">
      <c r="A35" s="126" t="s">
        <v>27</v>
      </c>
      <c r="B35" s="75">
        <v>185</v>
      </c>
      <c r="C35" s="42" t="s">
        <v>438</v>
      </c>
      <c r="D35" s="78" t="s">
        <v>102</v>
      </c>
      <c r="E35" s="75" t="s">
        <v>4</v>
      </c>
      <c r="F35" s="81" t="s">
        <v>232</v>
      </c>
      <c r="G35" s="19"/>
    </row>
    <row r="36" spans="1:20" s="20" customFormat="1">
      <c r="A36" s="127"/>
      <c r="B36" s="76"/>
      <c r="C36" s="42" t="s">
        <v>439</v>
      </c>
      <c r="D36" s="79"/>
      <c r="E36" s="76"/>
      <c r="F36" s="82"/>
      <c r="G36" s="19"/>
    </row>
    <row r="37" spans="1:20" s="20" customFormat="1" ht="16" thickBot="1">
      <c r="A37" s="128"/>
      <c r="B37" s="77"/>
      <c r="C37" s="43"/>
      <c r="D37" s="80"/>
      <c r="E37" s="211"/>
      <c r="F37" s="83"/>
      <c r="G37" s="19"/>
    </row>
    <row r="38" spans="1:20" s="20" customFormat="1" ht="16" thickTop="1">
      <c r="A38" s="130" t="s">
        <v>26</v>
      </c>
      <c r="B38" s="55">
        <v>8</v>
      </c>
      <c r="C38" s="17" t="s">
        <v>40</v>
      </c>
      <c r="D38" s="54" t="s">
        <v>74</v>
      </c>
      <c r="E38" s="54" t="s">
        <v>0</v>
      </c>
      <c r="F38" s="45" t="s">
        <v>1</v>
      </c>
      <c r="G38" s="19"/>
      <c r="O38" s="130" t="s">
        <v>26</v>
      </c>
      <c r="P38" s="131"/>
      <c r="Q38" s="17"/>
      <c r="R38" s="134"/>
      <c r="S38" s="134"/>
      <c r="T38" s="137"/>
    </row>
    <row r="39" spans="1:20" s="20" customFormat="1">
      <c r="A39" s="121"/>
      <c r="B39" s="49"/>
      <c r="C39" s="213" t="s">
        <v>41</v>
      </c>
      <c r="D39" s="52"/>
      <c r="E39" s="52"/>
      <c r="F39" s="46"/>
      <c r="G39" s="19"/>
      <c r="O39" s="121"/>
      <c r="P39" s="132"/>
      <c r="Q39" s="21"/>
      <c r="R39" s="135"/>
      <c r="S39" s="135"/>
      <c r="T39" s="138"/>
    </row>
    <row r="40" spans="1:20" s="20" customFormat="1" ht="16" thickBot="1">
      <c r="A40" s="122"/>
      <c r="B40" s="50"/>
      <c r="C40" s="16"/>
      <c r="D40" s="53"/>
      <c r="E40" s="53"/>
      <c r="F40" s="47"/>
      <c r="G40" s="19"/>
      <c r="O40" s="122"/>
      <c r="P40" s="133"/>
      <c r="Q40" s="16"/>
      <c r="R40" s="136"/>
      <c r="S40" s="136"/>
      <c r="T40" s="139"/>
    </row>
    <row r="41" spans="1:20" s="20" customFormat="1">
      <c r="A41" s="123" t="s">
        <v>28</v>
      </c>
      <c r="B41" s="56">
        <v>47</v>
      </c>
      <c r="C41" s="7" t="s">
        <v>116</v>
      </c>
      <c r="D41" s="56" t="s">
        <v>119</v>
      </c>
      <c r="E41" s="56" t="s">
        <v>68</v>
      </c>
      <c r="F41" s="70" t="s">
        <v>3</v>
      </c>
      <c r="G41" s="19"/>
      <c r="O41" s="123" t="s">
        <v>28</v>
      </c>
      <c r="P41" s="140"/>
      <c r="Q41" s="7"/>
      <c r="R41" s="140"/>
      <c r="S41" s="140"/>
      <c r="T41" s="143"/>
    </row>
    <row r="42" spans="1:20" s="20" customFormat="1">
      <c r="A42" s="124"/>
      <c r="B42" s="57"/>
      <c r="C42" s="7" t="s">
        <v>117</v>
      </c>
      <c r="D42" s="57"/>
      <c r="E42" s="57"/>
      <c r="F42" s="71"/>
      <c r="G42" s="19"/>
      <c r="O42" s="124"/>
      <c r="P42" s="141"/>
      <c r="Q42" s="7"/>
      <c r="R42" s="141"/>
      <c r="S42" s="141"/>
      <c r="T42" s="144"/>
    </row>
    <row r="43" spans="1:20" s="20" customFormat="1" ht="16" thickBot="1">
      <c r="A43" s="125"/>
      <c r="B43" s="58"/>
      <c r="C43" s="8" t="s">
        <v>118</v>
      </c>
      <c r="D43" s="58"/>
      <c r="E43" s="58"/>
      <c r="F43" s="72"/>
      <c r="G43" s="19"/>
      <c r="O43" s="125"/>
      <c r="P43" s="142"/>
      <c r="Q43" s="8"/>
      <c r="R43" s="142"/>
      <c r="S43" s="142"/>
      <c r="T43" s="145"/>
    </row>
    <row r="44" spans="1:20" s="20" customFormat="1">
      <c r="A44" s="126" t="s">
        <v>27</v>
      </c>
      <c r="B44" s="59">
        <v>128</v>
      </c>
      <c r="C44" s="9" t="s">
        <v>155</v>
      </c>
      <c r="D44" s="59" t="s">
        <v>93</v>
      </c>
      <c r="E44" s="59" t="s">
        <v>69</v>
      </c>
      <c r="F44" s="64" t="s">
        <v>1</v>
      </c>
      <c r="G44" s="19"/>
      <c r="O44" s="126" t="s">
        <v>27</v>
      </c>
      <c r="P44" s="146"/>
      <c r="Q44" s="9"/>
      <c r="R44" s="146"/>
      <c r="S44" s="146"/>
      <c r="T44" s="149"/>
    </row>
    <row r="45" spans="1:20" s="20" customFormat="1">
      <c r="A45" s="127"/>
      <c r="B45" s="60"/>
      <c r="C45" s="9" t="s">
        <v>156</v>
      </c>
      <c r="D45" s="60"/>
      <c r="E45" s="60"/>
      <c r="F45" s="65"/>
      <c r="G45" s="19"/>
      <c r="O45" s="127"/>
      <c r="P45" s="147"/>
      <c r="Q45" s="9"/>
      <c r="R45" s="147"/>
      <c r="S45" s="147"/>
      <c r="T45" s="150"/>
    </row>
    <row r="46" spans="1:20" s="20" customFormat="1" ht="16" thickBot="1">
      <c r="A46" s="128"/>
      <c r="B46" s="63"/>
      <c r="C46" s="10"/>
      <c r="D46" s="63"/>
      <c r="E46" s="73"/>
      <c r="F46" s="66"/>
      <c r="G46" s="19"/>
      <c r="O46" s="128"/>
      <c r="P46" s="148"/>
      <c r="Q46" s="10"/>
      <c r="R46" s="148"/>
      <c r="S46" s="148"/>
      <c r="T46" s="151"/>
    </row>
    <row r="47" spans="1:20" s="20" customFormat="1" ht="16" thickTop="1">
      <c r="A47" s="120" t="s">
        <v>26</v>
      </c>
      <c r="B47" s="48">
        <v>13</v>
      </c>
      <c r="C47" s="5" t="s">
        <v>52</v>
      </c>
      <c r="D47" s="51" t="s">
        <v>77</v>
      </c>
      <c r="E47" s="54" t="s">
        <v>0</v>
      </c>
      <c r="F47" s="45" t="s">
        <v>1</v>
      </c>
      <c r="G47" s="19"/>
      <c r="O47" s="120" t="s">
        <v>26</v>
      </c>
      <c r="P47" s="152"/>
      <c r="Q47" s="5"/>
      <c r="R47" s="153"/>
      <c r="S47" s="153"/>
      <c r="T47" s="161"/>
    </row>
    <row r="48" spans="1:20" s="20" customFormat="1">
      <c r="A48" s="121"/>
      <c r="B48" s="49"/>
      <c r="C48" s="5" t="s">
        <v>53</v>
      </c>
      <c r="D48" s="52"/>
      <c r="E48" s="52"/>
      <c r="F48" s="46"/>
      <c r="G48" s="19"/>
      <c r="O48" s="121"/>
      <c r="P48" s="132"/>
      <c r="Q48" s="5"/>
      <c r="R48" s="135"/>
      <c r="S48" s="135"/>
      <c r="T48" s="138"/>
    </row>
    <row r="49" spans="1:20" s="20" customFormat="1" ht="16" thickBot="1">
      <c r="A49" s="122"/>
      <c r="B49" s="50"/>
      <c r="C49" s="6"/>
      <c r="D49" s="53"/>
      <c r="E49" s="53"/>
      <c r="F49" s="47"/>
      <c r="G49" s="19"/>
      <c r="O49" s="122"/>
      <c r="P49" s="133"/>
      <c r="Q49" s="6"/>
      <c r="R49" s="136"/>
      <c r="S49" s="136"/>
      <c r="T49" s="139"/>
    </row>
    <row r="50" spans="1:20" s="20" customFormat="1">
      <c r="A50" s="123" t="s">
        <v>28</v>
      </c>
      <c r="B50" s="56">
        <v>48</v>
      </c>
      <c r="C50" s="7" t="s">
        <v>120</v>
      </c>
      <c r="D50" s="56" t="s">
        <v>87</v>
      </c>
      <c r="E50" s="56" t="s">
        <v>68</v>
      </c>
      <c r="F50" s="70" t="s">
        <v>3</v>
      </c>
      <c r="G50" s="19"/>
      <c r="O50" s="123" t="s">
        <v>28</v>
      </c>
      <c r="P50" s="140"/>
      <c r="Q50" s="7"/>
      <c r="R50" s="140"/>
      <c r="S50" s="140"/>
      <c r="T50" s="143"/>
    </row>
    <row r="51" spans="1:20" s="20" customFormat="1">
      <c r="A51" s="124"/>
      <c r="B51" s="57"/>
      <c r="C51" s="7" t="s">
        <v>121</v>
      </c>
      <c r="D51" s="57"/>
      <c r="E51" s="57"/>
      <c r="F51" s="71"/>
      <c r="G51" s="19"/>
      <c r="O51" s="124"/>
      <c r="P51" s="141"/>
      <c r="Q51" s="7"/>
      <c r="R51" s="141"/>
      <c r="S51" s="141"/>
      <c r="T51" s="144"/>
    </row>
    <row r="52" spans="1:20" s="20" customFormat="1" ht="16" thickBot="1">
      <c r="A52" s="125"/>
      <c r="B52" s="58"/>
      <c r="C52" s="8" t="s">
        <v>122</v>
      </c>
      <c r="D52" s="58"/>
      <c r="E52" s="58"/>
      <c r="F52" s="72"/>
      <c r="G52" s="19"/>
      <c r="O52" s="125"/>
      <c r="P52" s="142"/>
      <c r="Q52" s="8"/>
      <c r="R52" s="142"/>
      <c r="S52" s="142"/>
      <c r="T52" s="145"/>
    </row>
    <row r="53" spans="1:20" s="20" customFormat="1">
      <c r="A53" s="126" t="s">
        <v>27</v>
      </c>
      <c r="B53" s="59">
        <v>129</v>
      </c>
      <c r="C53" s="9" t="s">
        <v>157</v>
      </c>
      <c r="D53" s="59" t="s">
        <v>93</v>
      </c>
      <c r="E53" s="59" t="s">
        <v>69</v>
      </c>
      <c r="F53" s="61" t="s">
        <v>1</v>
      </c>
      <c r="G53" s="19"/>
      <c r="O53" s="126" t="s">
        <v>27</v>
      </c>
      <c r="P53" s="146"/>
      <c r="Q53" s="9"/>
      <c r="R53" s="146"/>
      <c r="S53" s="146"/>
      <c r="T53" s="158"/>
    </row>
    <row r="54" spans="1:20" s="20" customFormat="1">
      <c r="A54" s="127"/>
      <c r="B54" s="60"/>
      <c r="C54" s="9" t="s">
        <v>158</v>
      </c>
      <c r="D54" s="60"/>
      <c r="E54" s="60"/>
      <c r="F54" s="62"/>
      <c r="G54" s="19"/>
      <c r="O54" s="127"/>
      <c r="P54" s="147"/>
      <c r="Q54" s="9"/>
      <c r="R54" s="147"/>
      <c r="S54" s="147"/>
      <c r="T54" s="159"/>
    </row>
    <row r="55" spans="1:20" s="20" customFormat="1" ht="16" thickBot="1">
      <c r="A55" s="129"/>
      <c r="B55" s="73"/>
      <c r="C55" s="18"/>
      <c r="D55" s="73"/>
      <c r="E55" s="73"/>
      <c r="F55" s="74"/>
      <c r="G55" s="19"/>
      <c r="O55" s="129"/>
      <c r="P55" s="157"/>
      <c r="Q55" s="18"/>
      <c r="R55" s="157"/>
      <c r="S55" s="157"/>
      <c r="T55" s="160"/>
    </row>
    <row r="56" spans="1:20" s="20" customFormat="1" ht="16" thickTop="1">
      <c r="A56" s="120" t="s">
        <v>26</v>
      </c>
      <c r="B56" s="55">
        <v>9</v>
      </c>
      <c r="C56" s="17" t="s">
        <v>42</v>
      </c>
      <c r="D56" s="54" t="s">
        <v>74</v>
      </c>
      <c r="E56" s="54" t="s">
        <v>0</v>
      </c>
      <c r="F56" s="45" t="s">
        <v>1</v>
      </c>
      <c r="G56" s="19"/>
      <c r="O56" s="32"/>
      <c r="P56" s="32"/>
      <c r="Q56" s="33"/>
      <c r="R56" s="32"/>
      <c r="S56" s="32"/>
      <c r="T56" s="32"/>
    </row>
    <row r="57" spans="1:20" s="20" customFormat="1">
      <c r="A57" s="121"/>
      <c r="B57" s="49"/>
      <c r="C57" s="213" t="s">
        <v>43</v>
      </c>
      <c r="D57" s="52"/>
      <c r="E57" s="52"/>
      <c r="F57" s="46"/>
      <c r="G57" s="19"/>
      <c r="O57" s="32"/>
      <c r="P57" s="32"/>
      <c r="Q57" s="33"/>
      <c r="R57" s="32"/>
      <c r="S57" s="32"/>
      <c r="T57" s="32"/>
    </row>
    <row r="58" spans="1:20" s="20" customFormat="1" ht="16" thickBot="1">
      <c r="A58" s="122"/>
      <c r="B58" s="50"/>
      <c r="C58" s="16"/>
      <c r="D58" s="53"/>
      <c r="E58" s="212"/>
      <c r="F58" s="47"/>
      <c r="G58" s="19"/>
    </row>
    <row r="59" spans="1:20" s="20" customFormat="1" ht="16" thickTop="1">
      <c r="A59" s="130" t="s">
        <v>26</v>
      </c>
      <c r="B59" s="55">
        <v>100</v>
      </c>
      <c r="C59" s="17" t="s">
        <v>182</v>
      </c>
      <c r="D59" s="54" t="s">
        <v>184</v>
      </c>
      <c r="E59" s="54" t="s">
        <v>70</v>
      </c>
      <c r="F59" s="45" t="s">
        <v>1</v>
      </c>
      <c r="G59" s="19"/>
      <c r="Q59" s="130" t="s">
        <v>58</v>
      </c>
      <c r="R59" s="22" t="s">
        <v>58</v>
      </c>
    </row>
    <row r="60" spans="1:20" s="20" customFormat="1">
      <c r="A60" s="121"/>
      <c r="B60" s="49"/>
      <c r="C60" s="213" t="s">
        <v>183</v>
      </c>
      <c r="D60" s="52"/>
      <c r="E60" s="52"/>
      <c r="F60" s="46"/>
      <c r="G60" s="19"/>
      <c r="Q60" s="121"/>
      <c r="R60" s="23" t="s">
        <v>58</v>
      </c>
    </row>
    <row r="61" spans="1:20" s="20" customFormat="1" ht="16" thickBot="1">
      <c r="A61" s="122"/>
      <c r="B61" s="50"/>
      <c r="C61" s="16"/>
      <c r="D61" s="53"/>
      <c r="E61" s="53"/>
      <c r="F61" s="47"/>
      <c r="G61" s="19"/>
      <c r="Q61" s="122"/>
      <c r="R61" s="24" t="s">
        <v>58</v>
      </c>
    </row>
    <row r="62" spans="1:20" s="20" customFormat="1">
      <c r="A62" s="123" t="s">
        <v>28</v>
      </c>
      <c r="B62" s="56">
        <v>94</v>
      </c>
      <c r="C62" s="7" t="s">
        <v>197</v>
      </c>
      <c r="D62" s="56" t="s">
        <v>102</v>
      </c>
      <c r="E62" s="56" t="s">
        <v>8</v>
      </c>
      <c r="F62" s="70" t="s">
        <v>3</v>
      </c>
      <c r="G62" s="19"/>
      <c r="Q62" s="123" t="s">
        <v>58</v>
      </c>
      <c r="R62" s="25" t="s">
        <v>58</v>
      </c>
    </row>
    <row r="63" spans="1:20" s="20" customFormat="1">
      <c r="A63" s="124"/>
      <c r="B63" s="57"/>
      <c r="C63" s="7" t="s">
        <v>198</v>
      </c>
      <c r="D63" s="57"/>
      <c r="E63" s="57"/>
      <c r="F63" s="71"/>
      <c r="G63" s="19"/>
      <c r="Q63" s="124"/>
      <c r="R63" s="25" t="s">
        <v>58</v>
      </c>
    </row>
    <row r="64" spans="1:20" s="20" customFormat="1" ht="16" thickBot="1">
      <c r="A64" s="125"/>
      <c r="B64" s="58"/>
      <c r="C64" s="8" t="s">
        <v>199</v>
      </c>
      <c r="D64" s="58"/>
      <c r="E64" s="58"/>
      <c r="F64" s="72"/>
      <c r="G64" s="19"/>
      <c r="Q64" s="125"/>
      <c r="R64" s="26" t="s">
        <v>58</v>
      </c>
    </row>
    <row r="65" spans="1:18" s="20" customFormat="1">
      <c r="A65" s="126" t="s">
        <v>27</v>
      </c>
      <c r="B65" s="59">
        <v>40</v>
      </c>
      <c r="C65" s="9" t="s">
        <v>215</v>
      </c>
      <c r="D65" s="59" t="s">
        <v>98</v>
      </c>
      <c r="E65" s="59" t="s">
        <v>2</v>
      </c>
      <c r="F65" s="64" t="s">
        <v>9</v>
      </c>
      <c r="G65" s="19"/>
      <c r="Q65" s="126"/>
      <c r="R65" s="27"/>
    </row>
    <row r="66" spans="1:18" s="20" customFormat="1">
      <c r="A66" s="127"/>
      <c r="B66" s="60"/>
      <c r="C66" s="9" t="s">
        <v>216</v>
      </c>
      <c r="D66" s="60"/>
      <c r="E66" s="60"/>
      <c r="F66" s="65"/>
      <c r="G66" s="19"/>
      <c r="Q66" s="127"/>
      <c r="R66" s="27"/>
    </row>
    <row r="67" spans="1:18" s="20" customFormat="1" ht="16" thickBot="1">
      <c r="A67" s="128"/>
      <c r="B67" s="63"/>
      <c r="C67" s="10"/>
      <c r="D67" s="63"/>
      <c r="E67" s="73"/>
      <c r="F67" s="66"/>
      <c r="G67" s="19"/>
      <c r="Q67" s="128"/>
      <c r="R67" s="28"/>
    </row>
    <row r="68" spans="1:18" s="20" customFormat="1" ht="16" thickTop="1">
      <c r="A68" s="120" t="s">
        <v>26</v>
      </c>
      <c r="B68" s="48">
        <v>101</v>
      </c>
      <c r="C68" s="14" t="s">
        <v>678</v>
      </c>
      <c r="D68" s="51" t="s">
        <v>74</v>
      </c>
      <c r="E68" s="54" t="s">
        <v>70</v>
      </c>
      <c r="F68" s="45" t="s">
        <v>1</v>
      </c>
      <c r="G68" s="19"/>
      <c r="Q68" s="120"/>
      <c r="R68" s="29"/>
    </row>
    <row r="69" spans="1:18" s="20" customFormat="1">
      <c r="A69" s="121"/>
      <c r="B69" s="49"/>
      <c r="C69" s="213" t="s">
        <v>185</v>
      </c>
      <c r="D69" s="52"/>
      <c r="E69" s="52"/>
      <c r="F69" s="46"/>
      <c r="G69" s="19"/>
      <c r="Q69" s="121"/>
      <c r="R69" s="23"/>
    </row>
    <row r="70" spans="1:18" s="20" customFormat="1" ht="16" thickBot="1">
      <c r="A70" s="122"/>
      <c r="B70" s="50"/>
      <c r="C70" s="16"/>
      <c r="D70" s="53"/>
      <c r="E70" s="53"/>
      <c r="F70" s="47"/>
      <c r="G70" s="19"/>
      <c r="Q70" s="122"/>
      <c r="R70" s="24"/>
    </row>
    <row r="71" spans="1:18" s="20" customFormat="1">
      <c r="A71" s="123" t="s">
        <v>28</v>
      </c>
      <c r="B71" s="56">
        <v>95</v>
      </c>
      <c r="C71" s="7" t="s">
        <v>200</v>
      </c>
      <c r="D71" s="56" t="s">
        <v>177</v>
      </c>
      <c r="E71" s="56" t="s">
        <v>8</v>
      </c>
      <c r="F71" s="70" t="s">
        <v>3</v>
      </c>
      <c r="G71" s="19"/>
      <c r="Q71" s="123"/>
      <c r="R71" s="25"/>
    </row>
    <row r="72" spans="1:18" s="20" customFormat="1">
      <c r="A72" s="124"/>
      <c r="B72" s="57"/>
      <c r="C72" s="7" t="s">
        <v>201</v>
      </c>
      <c r="D72" s="57"/>
      <c r="E72" s="57"/>
      <c r="F72" s="71"/>
      <c r="G72" s="19"/>
      <c r="Q72" s="124"/>
      <c r="R72" s="25"/>
    </row>
    <row r="73" spans="1:18" s="20" customFormat="1" ht="16" thickBot="1">
      <c r="A73" s="125"/>
      <c r="B73" s="58"/>
      <c r="C73" s="8" t="s">
        <v>202</v>
      </c>
      <c r="D73" s="58"/>
      <c r="E73" s="58"/>
      <c r="F73" s="72"/>
      <c r="G73" s="19"/>
      <c r="Q73" s="125"/>
      <c r="R73" s="26"/>
    </row>
    <row r="74" spans="1:18" s="20" customFormat="1">
      <c r="A74" s="126" t="s">
        <v>27</v>
      </c>
      <c r="B74" s="59">
        <v>41</v>
      </c>
      <c r="C74" s="9" t="s">
        <v>217</v>
      </c>
      <c r="D74" s="59" t="s">
        <v>46</v>
      </c>
      <c r="E74" s="59" t="s">
        <v>2</v>
      </c>
      <c r="F74" s="64" t="s">
        <v>9</v>
      </c>
      <c r="G74" s="19"/>
      <c r="Q74" s="126"/>
      <c r="R74" s="27"/>
    </row>
    <row r="75" spans="1:18" s="20" customFormat="1">
      <c r="A75" s="127"/>
      <c r="B75" s="60"/>
      <c r="C75" s="9" t="s">
        <v>218</v>
      </c>
      <c r="D75" s="60"/>
      <c r="E75" s="60"/>
      <c r="F75" s="65"/>
      <c r="G75" s="19"/>
      <c r="Q75" s="127"/>
      <c r="R75" s="27"/>
    </row>
    <row r="76" spans="1:18" s="20" customFormat="1" ht="16" thickBot="1">
      <c r="A76" s="128"/>
      <c r="B76" s="63"/>
      <c r="C76" s="10"/>
      <c r="D76" s="63"/>
      <c r="E76" s="73"/>
      <c r="F76" s="66"/>
      <c r="G76" s="19"/>
      <c r="Q76" s="128"/>
      <c r="R76" s="28"/>
    </row>
    <row r="77" spans="1:18" s="20" customFormat="1" ht="16" thickTop="1">
      <c r="A77" s="120" t="s">
        <v>26</v>
      </c>
      <c r="B77" s="48">
        <v>102</v>
      </c>
      <c r="C77" s="5" t="s">
        <v>186</v>
      </c>
      <c r="D77" s="51" t="s">
        <v>87</v>
      </c>
      <c r="E77" s="54" t="s">
        <v>70</v>
      </c>
      <c r="F77" s="45" t="s">
        <v>1</v>
      </c>
      <c r="G77" s="19"/>
      <c r="Q77" s="120"/>
      <c r="R77" s="30"/>
    </row>
    <row r="78" spans="1:18" s="20" customFormat="1">
      <c r="A78" s="121"/>
      <c r="B78" s="49"/>
      <c r="C78" s="5" t="s">
        <v>187</v>
      </c>
      <c r="D78" s="52"/>
      <c r="E78" s="52"/>
      <c r="F78" s="46"/>
      <c r="G78" s="19"/>
      <c r="Q78" s="121"/>
      <c r="R78" s="30"/>
    </row>
    <row r="79" spans="1:18" s="20" customFormat="1" ht="16" thickBot="1">
      <c r="A79" s="122"/>
      <c r="B79" s="50"/>
      <c r="C79" s="6"/>
      <c r="D79" s="53"/>
      <c r="E79" s="53"/>
      <c r="F79" s="47"/>
      <c r="G79" s="19"/>
      <c r="Q79" s="122"/>
      <c r="R79" s="31"/>
    </row>
    <row r="80" spans="1:18" s="20" customFormat="1">
      <c r="A80" s="123" t="s">
        <v>28</v>
      </c>
      <c r="B80" s="56">
        <v>97</v>
      </c>
      <c r="C80" s="7" t="s">
        <v>206</v>
      </c>
      <c r="D80" s="56" t="s">
        <v>196</v>
      </c>
      <c r="E80" s="56" t="s">
        <v>8</v>
      </c>
      <c r="F80" s="70" t="s">
        <v>3</v>
      </c>
      <c r="G80" s="19"/>
      <c r="Q80" s="123"/>
      <c r="R80" s="25"/>
    </row>
    <row r="81" spans="1:18" s="20" customFormat="1">
      <c r="A81" s="124"/>
      <c r="B81" s="57"/>
      <c r="C81" s="7" t="s">
        <v>207</v>
      </c>
      <c r="D81" s="57"/>
      <c r="E81" s="57"/>
      <c r="F81" s="71"/>
      <c r="G81" s="19"/>
      <c r="Q81" s="124"/>
      <c r="R81" s="25"/>
    </row>
    <row r="82" spans="1:18" s="20" customFormat="1" ht="16" thickBot="1">
      <c r="A82" s="125"/>
      <c r="B82" s="58"/>
      <c r="C82" s="8" t="s">
        <v>208</v>
      </c>
      <c r="D82" s="58"/>
      <c r="E82" s="58"/>
      <c r="F82" s="72"/>
      <c r="G82" s="19"/>
      <c r="Q82" s="125"/>
      <c r="R82" s="26"/>
    </row>
    <row r="83" spans="1:18" s="20" customFormat="1">
      <c r="A83" s="126" t="s">
        <v>27</v>
      </c>
      <c r="B83" s="59">
        <v>107</v>
      </c>
      <c r="C83" s="9" t="s">
        <v>219</v>
      </c>
      <c r="D83" s="59" t="s">
        <v>93</v>
      </c>
      <c r="E83" s="59" t="s">
        <v>7</v>
      </c>
      <c r="F83" s="64" t="s">
        <v>9</v>
      </c>
      <c r="G83" s="19"/>
      <c r="Q83" s="126"/>
      <c r="R83" s="27"/>
    </row>
    <row r="84" spans="1:18" s="20" customFormat="1">
      <c r="A84" s="127"/>
      <c r="B84" s="60"/>
      <c r="C84" s="9" t="s">
        <v>220</v>
      </c>
      <c r="D84" s="60"/>
      <c r="E84" s="60"/>
      <c r="F84" s="65"/>
      <c r="G84" s="19"/>
      <c r="Q84" s="127"/>
      <c r="R84" s="27"/>
    </row>
    <row r="85" spans="1:18" s="20" customFormat="1" ht="16" thickBot="1">
      <c r="A85" s="128"/>
      <c r="B85" s="63"/>
      <c r="C85" s="10"/>
      <c r="D85" s="63"/>
      <c r="E85" s="73"/>
      <c r="F85" s="66"/>
      <c r="G85" s="19"/>
      <c r="Q85" s="129"/>
      <c r="R85" s="28"/>
    </row>
    <row r="86" spans="1:18" ht="16" thickTop="1">
      <c r="A86" s="130" t="s">
        <v>26</v>
      </c>
      <c r="B86" s="55">
        <v>2</v>
      </c>
      <c r="C86" s="17" t="s">
        <v>72</v>
      </c>
      <c r="D86" s="54" t="s">
        <v>30</v>
      </c>
      <c r="E86" s="54" t="s">
        <v>0</v>
      </c>
      <c r="F86" s="45" t="s">
        <v>1</v>
      </c>
    </row>
    <row r="87" spans="1:18">
      <c r="A87" s="121"/>
      <c r="B87" s="49"/>
      <c r="C87" s="213" t="s">
        <v>73</v>
      </c>
      <c r="D87" s="52"/>
      <c r="E87" s="52"/>
      <c r="F87" s="46"/>
    </row>
    <row r="88" spans="1:18" ht="16" thickBot="1">
      <c r="A88" s="122"/>
      <c r="B88" s="50"/>
      <c r="C88" s="16"/>
      <c r="D88" s="53"/>
      <c r="E88" s="53"/>
      <c r="F88" s="47"/>
    </row>
    <row r="89" spans="1:18">
      <c r="A89" s="123" t="s">
        <v>28</v>
      </c>
      <c r="B89" s="56">
        <v>45</v>
      </c>
      <c r="C89" s="7" t="s">
        <v>110</v>
      </c>
      <c r="D89" s="56" t="s">
        <v>109</v>
      </c>
      <c r="E89" s="56" t="s">
        <v>68</v>
      </c>
      <c r="F89" s="70" t="s">
        <v>3</v>
      </c>
    </row>
    <row r="90" spans="1:18">
      <c r="A90" s="124"/>
      <c r="B90" s="57"/>
      <c r="C90" s="7" t="s">
        <v>111</v>
      </c>
      <c r="D90" s="57"/>
      <c r="E90" s="57"/>
      <c r="F90" s="71"/>
    </row>
    <row r="91" spans="1:18" ht="16" thickBot="1">
      <c r="A91" s="125"/>
      <c r="B91" s="58"/>
      <c r="C91" s="8" t="s">
        <v>112</v>
      </c>
      <c r="D91" s="58"/>
      <c r="E91" s="58"/>
      <c r="F91" s="72"/>
    </row>
    <row r="92" spans="1:18">
      <c r="A92" s="126" t="s">
        <v>27</v>
      </c>
      <c r="B92" s="59">
        <v>122</v>
      </c>
      <c r="C92" s="9" t="s">
        <v>163</v>
      </c>
      <c r="D92" s="59" t="s">
        <v>98</v>
      </c>
      <c r="E92" s="59" t="s">
        <v>69</v>
      </c>
      <c r="F92" s="64" t="s">
        <v>1</v>
      </c>
    </row>
    <row r="93" spans="1:18">
      <c r="A93" s="127"/>
      <c r="B93" s="60"/>
      <c r="C93" s="9" t="s">
        <v>164</v>
      </c>
      <c r="D93" s="60"/>
      <c r="E93" s="60"/>
      <c r="F93" s="65"/>
    </row>
    <row r="94" spans="1:18" ht="16" thickBot="1">
      <c r="A94" s="128"/>
      <c r="B94" s="63"/>
      <c r="C94" s="10"/>
      <c r="D94" s="63"/>
      <c r="E94" s="73"/>
      <c r="F94" s="66"/>
    </row>
    <row r="95" spans="1:18" ht="16" thickTop="1">
      <c r="A95" s="120" t="s">
        <v>26</v>
      </c>
      <c r="B95" s="48">
        <v>4</v>
      </c>
      <c r="C95" s="14" t="s">
        <v>33</v>
      </c>
      <c r="D95" s="51" t="s">
        <v>76</v>
      </c>
      <c r="E95" s="54" t="s">
        <v>0</v>
      </c>
      <c r="F95" s="45" t="s">
        <v>1</v>
      </c>
    </row>
    <row r="96" spans="1:18">
      <c r="A96" s="121"/>
      <c r="B96" s="49"/>
      <c r="C96" s="213" t="s">
        <v>34</v>
      </c>
      <c r="D96" s="52"/>
      <c r="E96" s="52"/>
      <c r="F96" s="46"/>
    </row>
    <row r="97" spans="1:6" ht="16" thickBot="1">
      <c r="A97" s="122"/>
      <c r="B97" s="50"/>
      <c r="C97" s="16"/>
      <c r="D97" s="53"/>
      <c r="E97" s="53"/>
      <c r="F97" s="47"/>
    </row>
    <row r="98" spans="1:6">
      <c r="A98" s="123" t="s">
        <v>28</v>
      </c>
      <c r="B98" s="56">
        <v>49</v>
      </c>
      <c r="C98" s="7" t="s">
        <v>123</v>
      </c>
      <c r="D98" s="56" t="s">
        <v>54</v>
      </c>
      <c r="E98" s="56" t="s">
        <v>68</v>
      </c>
      <c r="F98" s="70" t="s">
        <v>3</v>
      </c>
    </row>
    <row r="99" spans="1:6">
      <c r="A99" s="124"/>
      <c r="B99" s="57"/>
      <c r="C99" s="7" t="s">
        <v>125</v>
      </c>
      <c r="D99" s="57"/>
      <c r="E99" s="57"/>
      <c r="F99" s="71"/>
    </row>
    <row r="100" spans="1:6" ht="16" thickBot="1">
      <c r="A100" s="125"/>
      <c r="B100" s="58"/>
      <c r="C100" s="8" t="s">
        <v>124</v>
      </c>
      <c r="D100" s="58"/>
      <c r="E100" s="58"/>
      <c r="F100" s="72"/>
    </row>
    <row r="101" spans="1:6">
      <c r="A101" s="126" t="s">
        <v>27</v>
      </c>
      <c r="B101" s="59">
        <v>123</v>
      </c>
      <c r="C101" s="9" t="s">
        <v>165</v>
      </c>
      <c r="D101" s="59" t="s">
        <v>74</v>
      </c>
      <c r="E101" s="59" t="s">
        <v>69</v>
      </c>
      <c r="F101" s="64" t="s">
        <v>1</v>
      </c>
    </row>
    <row r="102" spans="1:6">
      <c r="A102" s="127"/>
      <c r="B102" s="60"/>
      <c r="C102" s="9" t="s">
        <v>166</v>
      </c>
      <c r="D102" s="60"/>
      <c r="E102" s="60"/>
      <c r="F102" s="65"/>
    </row>
    <row r="103" spans="1:6" ht="16" thickBot="1">
      <c r="A103" s="128"/>
      <c r="B103" s="63"/>
      <c r="C103" s="10"/>
      <c r="D103" s="63"/>
      <c r="E103" s="73"/>
      <c r="F103" s="66"/>
    </row>
    <row r="104" spans="1:6" ht="16" thickTop="1">
      <c r="A104" s="120" t="s">
        <v>26</v>
      </c>
      <c r="B104" s="48">
        <v>14</v>
      </c>
      <c r="C104" s="14" t="s">
        <v>55</v>
      </c>
      <c r="D104" s="51" t="s">
        <v>57</v>
      </c>
      <c r="E104" s="54" t="s">
        <v>0</v>
      </c>
      <c r="F104" s="45" t="s">
        <v>1</v>
      </c>
    </row>
    <row r="105" spans="1:6">
      <c r="A105" s="121"/>
      <c r="B105" s="49"/>
      <c r="C105" s="213" t="s">
        <v>56</v>
      </c>
      <c r="D105" s="52"/>
      <c r="E105" s="52"/>
      <c r="F105" s="46"/>
    </row>
    <row r="106" spans="1:6" ht="16" thickBot="1">
      <c r="A106" s="122"/>
      <c r="B106" s="50"/>
      <c r="C106" s="16"/>
      <c r="D106" s="53"/>
      <c r="E106" s="53"/>
      <c r="F106" s="47"/>
    </row>
    <row r="107" spans="1:6">
      <c r="A107" s="123" t="s">
        <v>28</v>
      </c>
      <c r="B107" s="56">
        <v>51</v>
      </c>
      <c r="C107" s="7" t="s">
        <v>126</v>
      </c>
      <c r="D107" s="56" t="s">
        <v>93</v>
      </c>
      <c r="E107" s="56" t="s">
        <v>68</v>
      </c>
      <c r="F107" s="70" t="s">
        <v>3</v>
      </c>
    </row>
    <row r="108" spans="1:6">
      <c r="A108" s="124"/>
      <c r="B108" s="57"/>
      <c r="C108" s="7" t="s">
        <v>127</v>
      </c>
      <c r="D108" s="57"/>
      <c r="E108" s="57"/>
      <c r="F108" s="71"/>
    </row>
    <row r="109" spans="1:6" ht="16" thickBot="1">
      <c r="A109" s="125"/>
      <c r="B109" s="58"/>
      <c r="C109" s="8" t="s">
        <v>128</v>
      </c>
      <c r="D109" s="58"/>
      <c r="E109" s="58"/>
      <c r="F109" s="72"/>
    </row>
    <row r="110" spans="1:6">
      <c r="A110" s="126" t="s">
        <v>27</v>
      </c>
      <c r="B110" s="59">
        <v>121</v>
      </c>
      <c r="C110" s="9" t="s">
        <v>161</v>
      </c>
      <c r="D110" s="59" t="s">
        <v>76</v>
      </c>
      <c r="E110" s="59" t="s">
        <v>69</v>
      </c>
      <c r="F110" s="64" t="s">
        <v>1</v>
      </c>
    </row>
    <row r="111" spans="1:6">
      <c r="A111" s="127"/>
      <c r="B111" s="60"/>
      <c r="C111" s="9" t="s">
        <v>162</v>
      </c>
      <c r="D111" s="60"/>
      <c r="E111" s="60"/>
      <c r="F111" s="65"/>
    </row>
    <row r="112" spans="1:6" ht="16" thickBot="1">
      <c r="A112" s="128"/>
      <c r="B112" s="63"/>
      <c r="C112" s="10"/>
      <c r="D112" s="63"/>
      <c r="E112" s="73"/>
      <c r="F112" s="66"/>
    </row>
    <row r="113" spans="1:6" ht="16" thickTop="1">
      <c r="A113" s="130" t="s">
        <v>26</v>
      </c>
      <c r="B113" s="55">
        <v>12</v>
      </c>
      <c r="C113" s="17" t="s">
        <v>49</v>
      </c>
      <c r="D113" s="54" t="s">
        <v>51</v>
      </c>
      <c r="E113" s="54" t="s">
        <v>0</v>
      </c>
      <c r="F113" s="45" t="s">
        <v>1</v>
      </c>
    </row>
    <row r="114" spans="1:6">
      <c r="A114" s="121"/>
      <c r="B114" s="49"/>
      <c r="C114" s="213" t="s">
        <v>50</v>
      </c>
      <c r="D114" s="52"/>
      <c r="E114" s="52"/>
      <c r="F114" s="46"/>
    </row>
    <row r="115" spans="1:6" ht="16" thickBot="1">
      <c r="A115" s="122"/>
      <c r="B115" s="50"/>
      <c r="C115" s="16"/>
      <c r="D115" s="53"/>
      <c r="E115" s="53"/>
      <c r="F115" s="47"/>
    </row>
    <row r="116" spans="1:6">
      <c r="A116" s="123" t="s">
        <v>28</v>
      </c>
      <c r="B116" s="56">
        <v>52</v>
      </c>
      <c r="C116" s="7" t="s">
        <v>129</v>
      </c>
      <c r="D116" s="56" t="s">
        <v>93</v>
      </c>
      <c r="E116" s="56" t="s">
        <v>68</v>
      </c>
      <c r="F116" s="70" t="s">
        <v>3</v>
      </c>
    </row>
    <row r="117" spans="1:6">
      <c r="A117" s="124"/>
      <c r="B117" s="57"/>
      <c r="C117" s="7" t="s">
        <v>130</v>
      </c>
      <c r="D117" s="57"/>
      <c r="E117" s="57"/>
      <c r="F117" s="71"/>
    </row>
    <row r="118" spans="1:6" ht="16" thickBot="1">
      <c r="A118" s="125"/>
      <c r="B118" s="58"/>
      <c r="C118" s="8" t="s">
        <v>131</v>
      </c>
      <c r="D118" s="58"/>
      <c r="E118" s="58"/>
      <c r="F118" s="72"/>
    </row>
    <row r="119" spans="1:6">
      <c r="A119" s="126" t="s">
        <v>27</v>
      </c>
      <c r="B119" s="59">
        <v>124</v>
      </c>
      <c r="C119" s="9" t="s">
        <v>167</v>
      </c>
      <c r="D119" s="59" t="s">
        <v>87</v>
      </c>
      <c r="E119" s="59" t="s">
        <v>69</v>
      </c>
      <c r="F119" s="64" t="s">
        <v>1</v>
      </c>
    </row>
    <row r="120" spans="1:6">
      <c r="A120" s="127"/>
      <c r="B120" s="60"/>
      <c r="C120" s="9" t="s">
        <v>168</v>
      </c>
      <c r="D120" s="60"/>
      <c r="E120" s="60"/>
      <c r="F120" s="65"/>
    </row>
    <row r="121" spans="1:6" ht="16" thickBot="1">
      <c r="A121" s="128"/>
      <c r="B121" s="63"/>
      <c r="C121" s="10"/>
      <c r="D121" s="63"/>
      <c r="E121" s="73"/>
      <c r="F121" s="66"/>
    </row>
    <row r="122" spans="1:6" ht="16" thickTop="1">
      <c r="A122" s="130" t="s">
        <v>26</v>
      </c>
      <c r="B122" s="55">
        <v>6</v>
      </c>
      <c r="C122" s="17" t="s">
        <v>36</v>
      </c>
      <c r="D122" s="54" t="s">
        <v>74</v>
      </c>
      <c r="E122" s="54" t="s">
        <v>0</v>
      </c>
      <c r="F122" s="45" t="s">
        <v>1</v>
      </c>
    </row>
    <row r="123" spans="1:6">
      <c r="A123" s="121"/>
      <c r="B123" s="49"/>
      <c r="C123" s="213" t="s">
        <v>37</v>
      </c>
      <c r="D123" s="52"/>
      <c r="E123" s="52"/>
      <c r="F123" s="46"/>
    </row>
    <row r="124" spans="1:6" ht="16" thickBot="1">
      <c r="A124" s="122"/>
      <c r="B124" s="50"/>
      <c r="C124" s="16"/>
      <c r="D124" s="53"/>
      <c r="E124" s="53"/>
      <c r="F124" s="47"/>
    </row>
    <row r="125" spans="1:6">
      <c r="A125" s="123" t="s">
        <v>28</v>
      </c>
      <c r="B125" s="56">
        <v>55</v>
      </c>
      <c r="C125" s="7" t="s">
        <v>141</v>
      </c>
      <c r="D125" s="56" t="s">
        <v>144</v>
      </c>
      <c r="E125" s="56" t="s">
        <v>68</v>
      </c>
      <c r="F125" s="70" t="s">
        <v>3</v>
      </c>
    </row>
    <row r="126" spans="1:6">
      <c r="A126" s="124"/>
      <c r="B126" s="57"/>
      <c r="C126" s="7" t="s">
        <v>142</v>
      </c>
      <c r="D126" s="57"/>
      <c r="E126" s="57"/>
      <c r="F126" s="71"/>
    </row>
    <row r="127" spans="1:6" ht="16" thickBot="1">
      <c r="A127" s="125"/>
      <c r="B127" s="58"/>
      <c r="C127" s="8" t="s">
        <v>143</v>
      </c>
      <c r="D127" s="58"/>
      <c r="E127" s="58"/>
      <c r="F127" s="72"/>
    </row>
    <row r="128" spans="1:6">
      <c r="A128" s="126" t="s">
        <v>27</v>
      </c>
      <c r="B128" s="59">
        <v>125</v>
      </c>
      <c r="C128" s="9" t="s">
        <v>169</v>
      </c>
      <c r="D128" s="59" t="s">
        <v>54</v>
      </c>
      <c r="E128" s="59" t="s">
        <v>69</v>
      </c>
      <c r="F128" s="64" t="s">
        <v>1</v>
      </c>
    </row>
    <row r="129" spans="1:6">
      <c r="A129" s="127"/>
      <c r="B129" s="60"/>
      <c r="C129" s="9" t="s">
        <v>170</v>
      </c>
      <c r="D129" s="60"/>
      <c r="E129" s="60"/>
      <c r="F129" s="65"/>
    </row>
    <row r="130" spans="1:6" ht="16" thickBot="1">
      <c r="A130" s="128"/>
      <c r="B130" s="63"/>
      <c r="C130" s="10"/>
      <c r="D130" s="63"/>
      <c r="E130" s="73"/>
      <c r="F130" s="66"/>
    </row>
    <row r="131" spans="1:6" ht="16" thickTop="1">
      <c r="A131" s="120" t="s">
        <v>26</v>
      </c>
      <c r="B131" s="55">
        <v>7</v>
      </c>
      <c r="C131" s="17" t="s">
        <v>38</v>
      </c>
      <c r="D131" s="54" t="s">
        <v>74</v>
      </c>
      <c r="E131" s="54" t="s">
        <v>0</v>
      </c>
      <c r="F131" s="45" t="s">
        <v>1</v>
      </c>
    </row>
    <row r="132" spans="1:6">
      <c r="A132" s="121"/>
      <c r="B132" s="49"/>
      <c r="C132" s="213" t="s">
        <v>39</v>
      </c>
      <c r="D132" s="52"/>
      <c r="E132" s="52"/>
      <c r="F132" s="46"/>
    </row>
    <row r="133" spans="1:6" ht="16" thickBot="1">
      <c r="A133" s="122"/>
      <c r="B133" s="50"/>
      <c r="C133" s="16"/>
      <c r="D133" s="53"/>
      <c r="E133" s="53"/>
      <c r="F133" s="47"/>
    </row>
    <row r="134" spans="1:6">
      <c r="A134" s="123" t="s">
        <v>28</v>
      </c>
      <c r="B134" s="56">
        <v>56</v>
      </c>
      <c r="C134" s="7" t="s">
        <v>145</v>
      </c>
      <c r="D134" s="56" t="s">
        <v>148</v>
      </c>
      <c r="E134" s="56" t="s">
        <v>68</v>
      </c>
      <c r="F134" s="70" t="s">
        <v>3</v>
      </c>
    </row>
    <row r="135" spans="1:6">
      <c r="A135" s="124"/>
      <c r="B135" s="57"/>
      <c r="C135" s="7" t="s">
        <v>146</v>
      </c>
      <c r="D135" s="57"/>
      <c r="E135" s="57"/>
      <c r="F135" s="71"/>
    </row>
    <row r="136" spans="1:6" ht="16" thickBot="1">
      <c r="A136" s="125"/>
      <c r="B136" s="58"/>
      <c r="C136" s="8" t="s">
        <v>147</v>
      </c>
      <c r="D136" s="58"/>
      <c r="E136" s="58"/>
      <c r="F136" s="72"/>
    </row>
    <row r="137" spans="1:6">
      <c r="A137" s="126" t="s">
        <v>27</v>
      </c>
      <c r="B137" s="59">
        <v>130</v>
      </c>
      <c r="C137" s="9" t="s">
        <v>159</v>
      </c>
      <c r="D137" s="59" t="s">
        <v>93</v>
      </c>
      <c r="E137" s="59" t="s">
        <v>69</v>
      </c>
      <c r="F137" s="61" t="s">
        <v>1</v>
      </c>
    </row>
    <row r="138" spans="1:6">
      <c r="A138" s="127"/>
      <c r="B138" s="60"/>
      <c r="C138" s="9" t="s">
        <v>160</v>
      </c>
      <c r="D138" s="60"/>
      <c r="E138" s="60"/>
      <c r="F138" s="62"/>
    </row>
    <row r="139" spans="1:6" ht="16" thickBot="1">
      <c r="A139" s="129"/>
      <c r="B139" s="73"/>
      <c r="C139" s="18"/>
      <c r="D139" s="73"/>
      <c r="E139" s="73"/>
      <c r="F139" s="74"/>
    </row>
    <row r="140" spans="1:6" ht="16" thickTop="1">
      <c r="A140" s="130" t="s">
        <v>26</v>
      </c>
      <c r="B140" s="55">
        <v>103</v>
      </c>
      <c r="C140" s="17" t="s">
        <v>190</v>
      </c>
      <c r="D140" s="54" t="s">
        <v>54</v>
      </c>
      <c r="E140" s="54" t="s">
        <v>7</v>
      </c>
      <c r="F140" s="45" t="s">
        <v>1</v>
      </c>
    </row>
    <row r="141" spans="1:6">
      <c r="A141" s="121"/>
      <c r="B141" s="49"/>
      <c r="C141" s="213" t="s">
        <v>191</v>
      </c>
      <c r="D141" s="52"/>
      <c r="E141" s="52"/>
      <c r="F141" s="46"/>
    </row>
    <row r="142" spans="1:6" ht="16" thickBot="1">
      <c r="A142" s="122"/>
      <c r="B142" s="50"/>
      <c r="C142" s="16"/>
      <c r="D142" s="53"/>
      <c r="E142" s="53"/>
      <c r="F142" s="47"/>
    </row>
    <row r="143" spans="1:6">
      <c r="A143" s="123" t="s">
        <v>28</v>
      </c>
      <c r="B143" s="56">
        <v>98</v>
      </c>
      <c r="C143" s="7" t="s">
        <v>203</v>
      </c>
      <c r="D143" s="56" t="s">
        <v>57</v>
      </c>
      <c r="E143" s="56" t="s">
        <v>8</v>
      </c>
      <c r="F143" s="70" t="s">
        <v>3</v>
      </c>
    </row>
    <row r="144" spans="1:6">
      <c r="A144" s="124"/>
      <c r="B144" s="57"/>
      <c r="C144" s="7" t="s">
        <v>204</v>
      </c>
      <c r="D144" s="57"/>
      <c r="E144" s="57"/>
      <c r="F144" s="71"/>
    </row>
    <row r="145" spans="1:6" ht="16" thickBot="1">
      <c r="A145" s="125"/>
      <c r="B145" s="58"/>
      <c r="C145" s="8" t="s">
        <v>205</v>
      </c>
      <c r="D145" s="58"/>
      <c r="E145" s="58"/>
      <c r="F145" s="72"/>
    </row>
    <row r="146" spans="1:6">
      <c r="A146" s="126" t="s">
        <v>27</v>
      </c>
      <c r="B146" s="59">
        <v>243</v>
      </c>
      <c r="C146" s="9" t="s">
        <v>221</v>
      </c>
      <c r="D146" s="59" t="s">
        <v>224</v>
      </c>
      <c r="E146" s="59" t="s">
        <v>10</v>
      </c>
      <c r="F146" s="64" t="s">
        <v>3</v>
      </c>
    </row>
    <row r="147" spans="1:6">
      <c r="A147" s="127"/>
      <c r="B147" s="60"/>
      <c r="C147" s="9" t="s">
        <v>222</v>
      </c>
      <c r="D147" s="60"/>
      <c r="E147" s="60"/>
      <c r="F147" s="65"/>
    </row>
    <row r="148" spans="1:6" ht="16" thickBot="1">
      <c r="A148" s="128"/>
      <c r="B148" s="63"/>
      <c r="C148" s="10" t="s">
        <v>223</v>
      </c>
      <c r="D148" s="63"/>
      <c r="E148" s="73"/>
      <c r="F148" s="66"/>
    </row>
    <row r="149" spans="1:6" ht="16" thickTop="1">
      <c r="A149" s="120" t="s">
        <v>26</v>
      </c>
      <c r="B149" s="55">
        <v>105</v>
      </c>
      <c r="C149" s="17" t="s">
        <v>188</v>
      </c>
      <c r="D149" s="54" t="s">
        <v>93</v>
      </c>
      <c r="E149" s="54" t="s">
        <v>70</v>
      </c>
      <c r="F149" s="67" t="s">
        <v>1</v>
      </c>
    </row>
    <row r="150" spans="1:6">
      <c r="A150" s="121"/>
      <c r="B150" s="49"/>
      <c r="C150" s="213" t="s">
        <v>189</v>
      </c>
      <c r="D150" s="52"/>
      <c r="E150" s="52"/>
      <c r="F150" s="68"/>
    </row>
    <row r="151" spans="1:6" ht="16" thickBot="1">
      <c r="A151" s="122"/>
      <c r="B151" s="50"/>
      <c r="C151" s="16"/>
      <c r="D151" s="53"/>
      <c r="E151" s="53"/>
      <c r="F151" s="69"/>
    </row>
    <row r="152" spans="1:6">
      <c r="A152" s="123" t="s">
        <v>28</v>
      </c>
      <c r="B152" s="56">
        <v>96</v>
      </c>
      <c r="C152" s="7" t="s">
        <v>209</v>
      </c>
      <c r="D152" s="56" t="s">
        <v>177</v>
      </c>
      <c r="E152" s="56" t="s">
        <v>8</v>
      </c>
      <c r="F152" s="70" t="s">
        <v>3</v>
      </c>
    </row>
    <row r="153" spans="1:6">
      <c r="A153" s="124"/>
      <c r="B153" s="57"/>
      <c r="C153" s="7" t="s">
        <v>210</v>
      </c>
      <c r="D153" s="57"/>
      <c r="E153" s="57"/>
      <c r="F153" s="71"/>
    </row>
    <row r="154" spans="1:6" ht="16" thickBot="1">
      <c r="A154" s="125"/>
      <c r="B154" s="58"/>
      <c r="C154" s="8" t="s">
        <v>211</v>
      </c>
      <c r="D154" s="58"/>
      <c r="E154" s="58"/>
      <c r="F154" s="72"/>
    </row>
    <row r="155" spans="1:6">
      <c r="A155" s="126" t="s">
        <v>27</v>
      </c>
      <c r="B155" s="59">
        <v>242</v>
      </c>
      <c r="C155" s="9" t="s">
        <v>225</v>
      </c>
      <c r="D155" s="59" t="s">
        <v>228</v>
      </c>
      <c r="E155" s="59" t="s">
        <v>10</v>
      </c>
      <c r="F155" s="64" t="s">
        <v>9</v>
      </c>
    </row>
    <row r="156" spans="1:6">
      <c r="A156" s="127"/>
      <c r="B156" s="60"/>
      <c r="C156" s="9" t="s">
        <v>226</v>
      </c>
      <c r="D156" s="60"/>
      <c r="E156" s="60"/>
      <c r="F156" s="65"/>
    </row>
    <row r="157" spans="1:6" ht="16" thickBot="1">
      <c r="A157" s="128"/>
      <c r="B157" s="63"/>
      <c r="C157" s="10" t="s">
        <v>227</v>
      </c>
      <c r="D157" s="63"/>
      <c r="E157" s="73"/>
      <c r="F157" s="66"/>
    </row>
    <row r="158" spans="1:6" ht="16" thickTop="1">
      <c r="A158" s="120" t="s">
        <v>26</v>
      </c>
      <c r="B158" s="48">
        <v>106</v>
      </c>
      <c r="C158" s="5" t="s">
        <v>194</v>
      </c>
      <c r="D158" s="51" t="s">
        <v>196</v>
      </c>
      <c r="E158" s="54" t="s">
        <v>7</v>
      </c>
      <c r="F158" s="45" t="s">
        <v>1</v>
      </c>
    </row>
    <row r="159" spans="1:6">
      <c r="A159" s="121"/>
      <c r="B159" s="49"/>
      <c r="C159" s="5" t="s">
        <v>195</v>
      </c>
      <c r="D159" s="52"/>
      <c r="E159" s="52"/>
      <c r="F159" s="46"/>
    </row>
    <row r="160" spans="1:6" ht="16" thickBot="1">
      <c r="A160" s="122"/>
      <c r="B160" s="50"/>
      <c r="C160" s="6"/>
      <c r="D160" s="53"/>
      <c r="E160" s="53"/>
      <c r="F160" s="47"/>
    </row>
    <row r="161" spans="1:6">
      <c r="A161" s="123" t="s">
        <v>28</v>
      </c>
      <c r="B161" s="56">
        <v>99</v>
      </c>
      <c r="C161" s="7" t="s">
        <v>212</v>
      </c>
      <c r="D161" s="56" t="s">
        <v>148</v>
      </c>
      <c r="E161" s="56" t="s">
        <v>8</v>
      </c>
      <c r="F161" s="70" t="s">
        <v>3</v>
      </c>
    </row>
    <row r="162" spans="1:6">
      <c r="A162" s="124"/>
      <c r="B162" s="57"/>
      <c r="C162" s="7" t="s">
        <v>213</v>
      </c>
      <c r="D162" s="57"/>
      <c r="E162" s="57"/>
      <c r="F162" s="71"/>
    </row>
    <row r="163" spans="1:6" ht="16" thickBot="1">
      <c r="A163" s="125"/>
      <c r="B163" s="58"/>
      <c r="C163" s="8" t="s">
        <v>214</v>
      </c>
      <c r="D163" s="58"/>
      <c r="E163" s="58"/>
      <c r="F163" s="72"/>
    </row>
    <row r="164" spans="1:6">
      <c r="A164" s="126" t="s">
        <v>27</v>
      </c>
      <c r="B164" s="59">
        <v>244</v>
      </c>
      <c r="C164" s="9" t="s">
        <v>229</v>
      </c>
      <c r="D164" s="59" t="s">
        <v>224</v>
      </c>
      <c r="E164" s="59" t="s">
        <v>71</v>
      </c>
      <c r="F164" s="64" t="s">
        <v>3</v>
      </c>
    </row>
    <row r="165" spans="1:6">
      <c r="A165" s="127"/>
      <c r="B165" s="60"/>
      <c r="C165" s="9" t="s">
        <v>230</v>
      </c>
      <c r="D165" s="60"/>
      <c r="E165" s="60"/>
      <c r="F165" s="65"/>
    </row>
    <row r="166" spans="1:6" ht="16" thickBot="1">
      <c r="A166" s="128"/>
      <c r="B166" s="63"/>
      <c r="C166" s="10" t="s">
        <v>231</v>
      </c>
      <c r="D166" s="63"/>
      <c r="E166" s="73"/>
      <c r="F166" s="66"/>
    </row>
    <row r="167" spans="1:6" ht="16" thickTop="1">
      <c r="A167" s="130" t="s">
        <v>26</v>
      </c>
      <c r="B167" s="55">
        <v>15</v>
      </c>
      <c r="C167" s="17" t="s">
        <v>78</v>
      </c>
      <c r="D167" s="54" t="s">
        <v>81</v>
      </c>
      <c r="E167" s="54" t="s">
        <v>0</v>
      </c>
      <c r="F167" s="45" t="s">
        <v>3</v>
      </c>
    </row>
    <row r="168" spans="1:6">
      <c r="A168" s="121"/>
      <c r="B168" s="49"/>
      <c r="C168" s="213" t="s">
        <v>79</v>
      </c>
      <c r="D168" s="52"/>
      <c r="E168" s="52"/>
      <c r="F168" s="46"/>
    </row>
    <row r="169" spans="1:6" ht="16" thickBot="1">
      <c r="A169" s="122"/>
      <c r="B169" s="50"/>
      <c r="C169" s="16" t="s">
        <v>80</v>
      </c>
      <c r="D169" s="53"/>
      <c r="E169" s="53"/>
      <c r="F169" s="47"/>
    </row>
    <row r="170" spans="1:6">
      <c r="A170" s="123" t="s">
        <v>28</v>
      </c>
      <c r="B170" s="56">
        <v>50</v>
      </c>
      <c r="C170" s="7" t="s">
        <v>132</v>
      </c>
      <c r="D170" s="56" t="s">
        <v>93</v>
      </c>
      <c r="E170" s="56" t="s">
        <v>68</v>
      </c>
      <c r="F170" s="70" t="s">
        <v>3</v>
      </c>
    </row>
    <row r="171" spans="1:6">
      <c r="A171" s="124"/>
      <c r="B171" s="57"/>
      <c r="C171" s="7" t="s">
        <v>133</v>
      </c>
      <c r="D171" s="57"/>
      <c r="E171" s="57"/>
      <c r="F171" s="71"/>
    </row>
    <row r="172" spans="1:6" ht="16" thickBot="1">
      <c r="A172" s="125"/>
      <c r="B172" s="58"/>
      <c r="C172" s="8" t="s">
        <v>134</v>
      </c>
      <c r="D172" s="58"/>
      <c r="E172" s="58"/>
      <c r="F172" s="72"/>
    </row>
    <row r="173" spans="1:6">
      <c r="A173" s="126" t="s">
        <v>27</v>
      </c>
      <c r="B173" s="59">
        <v>126</v>
      </c>
      <c r="C173" s="9" t="s">
        <v>171</v>
      </c>
      <c r="D173" s="59" t="s">
        <v>54</v>
      </c>
      <c r="E173" s="59" t="s">
        <v>69</v>
      </c>
      <c r="F173" s="64" t="s">
        <v>1</v>
      </c>
    </row>
    <row r="174" spans="1:6">
      <c r="A174" s="127"/>
      <c r="B174" s="60"/>
      <c r="C174" s="9" t="s">
        <v>172</v>
      </c>
      <c r="D174" s="60"/>
      <c r="E174" s="60"/>
      <c r="F174" s="65"/>
    </row>
    <row r="175" spans="1:6" ht="16" thickBot="1">
      <c r="A175" s="128"/>
      <c r="B175" s="63"/>
      <c r="C175" s="10"/>
      <c r="D175" s="63"/>
      <c r="E175" s="73"/>
      <c r="F175" s="66"/>
    </row>
    <row r="176" spans="1:6" ht="16" thickTop="1">
      <c r="A176" s="120" t="s">
        <v>26</v>
      </c>
      <c r="B176" s="48">
        <v>16</v>
      </c>
      <c r="C176" s="14" t="s">
        <v>82</v>
      </c>
      <c r="D176" s="51" t="s">
        <v>85</v>
      </c>
      <c r="E176" s="54" t="s">
        <v>5</v>
      </c>
      <c r="F176" s="45" t="s">
        <v>3</v>
      </c>
    </row>
    <row r="177" spans="1:6">
      <c r="A177" s="121"/>
      <c r="B177" s="49"/>
      <c r="C177" s="213" t="s">
        <v>83</v>
      </c>
      <c r="D177" s="52"/>
      <c r="E177" s="52"/>
      <c r="F177" s="46"/>
    </row>
    <row r="178" spans="1:6" ht="16" thickBot="1">
      <c r="A178" s="122"/>
      <c r="B178" s="50"/>
      <c r="C178" s="16" t="s">
        <v>84</v>
      </c>
      <c r="D178" s="53"/>
      <c r="E178" s="53"/>
      <c r="F178" s="47"/>
    </row>
    <row r="179" spans="1:6">
      <c r="A179" s="123" t="s">
        <v>28</v>
      </c>
      <c r="B179" s="56">
        <v>42</v>
      </c>
      <c r="C179" s="7" t="s">
        <v>99</v>
      </c>
      <c r="D179" s="56" t="s">
        <v>102</v>
      </c>
      <c r="E179" s="56" t="s">
        <v>68</v>
      </c>
      <c r="F179" s="70" t="s">
        <v>3</v>
      </c>
    </row>
    <row r="180" spans="1:6">
      <c r="A180" s="124"/>
      <c r="B180" s="57"/>
      <c r="C180" s="7" t="s">
        <v>100</v>
      </c>
      <c r="D180" s="57"/>
      <c r="E180" s="57"/>
      <c r="F180" s="71"/>
    </row>
    <row r="181" spans="1:6" ht="16" thickBot="1">
      <c r="A181" s="125"/>
      <c r="B181" s="58"/>
      <c r="C181" s="8" t="s">
        <v>101</v>
      </c>
      <c r="D181" s="58"/>
      <c r="E181" s="58"/>
      <c r="F181" s="72"/>
    </row>
    <row r="182" spans="1:6">
      <c r="A182" s="126" t="s">
        <v>27</v>
      </c>
      <c r="B182" s="59">
        <v>131</v>
      </c>
      <c r="C182" s="9" t="s">
        <v>178</v>
      </c>
      <c r="D182" s="59" t="s">
        <v>148</v>
      </c>
      <c r="E182" s="59" t="s">
        <v>69</v>
      </c>
      <c r="F182" s="64" t="s">
        <v>1</v>
      </c>
    </row>
    <row r="183" spans="1:6">
      <c r="A183" s="127"/>
      <c r="B183" s="60"/>
      <c r="C183" s="9" t="s">
        <v>179</v>
      </c>
      <c r="D183" s="60"/>
      <c r="E183" s="60"/>
      <c r="F183" s="65"/>
    </row>
    <row r="184" spans="1:6" ht="16" thickBot="1">
      <c r="A184" s="128"/>
      <c r="B184" s="63"/>
      <c r="C184" s="10"/>
      <c r="D184" s="63"/>
      <c r="E184" s="73"/>
      <c r="F184" s="66"/>
    </row>
    <row r="185" spans="1:6" ht="16" thickTop="1">
      <c r="A185" s="120" t="s">
        <v>26</v>
      </c>
      <c r="B185" s="48">
        <v>17</v>
      </c>
      <c r="C185" s="5" t="s">
        <v>88</v>
      </c>
      <c r="D185" s="51" t="s">
        <v>87</v>
      </c>
      <c r="E185" s="54" t="s">
        <v>5</v>
      </c>
      <c r="F185" s="45" t="s">
        <v>3</v>
      </c>
    </row>
    <row r="186" spans="1:6">
      <c r="A186" s="121"/>
      <c r="B186" s="49"/>
      <c r="C186" s="5" t="s">
        <v>89</v>
      </c>
      <c r="D186" s="52"/>
      <c r="E186" s="52"/>
      <c r="F186" s="46"/>
    </row>
    <row r="187" spans="1:6" ht="16" thickBot="1">
      <c r="A187" s="122"/>
      <c r="B187" s="50"/>
      <c r="C187" s="6" t="s">
        <v>86</v>
      </c>
      <c r="D187" s="53"/>
      <c r="E187" s="53"/>
      <c r="F187" s="47"/>
    </row>
    <row r="188" spans="1:6">
      <c r="A188" s="123" t="s">
        <v>28</v>
      </c>
      <c r="B188" s="56">
        <v>54</v>
      </c>
      <c r="C188" s="7" t="s">
        <v>138</v>
      </c>
      <c r="D188" s="56" t="s">
        <v>93</v>
      </c>
      <c r="E188" s="56" t="s">
        <v>68</v>
      </c>
      <c r="F188" s="70" t="s">
        <v>3</v>
      </c>
    </row>
    <row r="189" spans="1:6">
      <c r="A189" s="124"/>
      <c r="B189" s="57"/>
      <c r="C189" s="7" t="s">
        <v>139</v>
      </c>
      <c r="D189" s="57"/>
      <c r="E189" s="57"/>
      <c r="F189" s="71"/>
    </row>
    <row r="190" spans="1:6" ht="16" thickBot="1">
      <c r="A190" s="125"/>
      <c r="B190" s="58"/>
      <c r="C190" s="8" t="s">
        <v>140</v>
      </c>
      <c r="D190" s="58"/>
      <c r="E190" s="58"/>
      <c r="F190" s="72"/>
    </row>
    <row r="191" spans="1:6">
      <c r="A191" s="126" t="s">
        <v>27</v>
      </c>
      <c r="B191" s="59">
        <v>39</v>
      </c>
      <c r="C191" s="9" t="s">
        <v>96</v>
      </c>
      <c r="D191" s="59" t="s">
        <v>98</v>
      </c>
      <c r="E191" s="59" t="s">
        <v>68</v>
      </c>
      <c r="F191" s="64" t="s">
        <v>6</v>
      </c>
    </row>
    <row r="192" spans="1:6">
      <c r="A192" s="127"/>
      <c r="B192" s="60"/>
      <c r="C192" s="9" t="s">
        <v>97</v>
      </c>
      <c r="D192" s="60"/>
      <c r="E192" s="60"/>
      <c r="F192" s="65"/>
    </row>
    <row r="193" spans="1:6" ht="16" thickBot="1">
      <c r="A193" s="128"/>
      <c r="B193" s="63"/>
      <c r="C193" s="10"/>
      <c r="D193" s="73"/>
      <c r="E193" s="73"/>
      <c r="F193" s="66"/>
    </row>
    <row r="194" spans="1:6" ht="16" thickTop="1">
      <c r="A194" s="130" t="s">
        <v>26</v>
      </c>
      <c r="B194" s="55">
        <v>18</v>
      </c>
      <c r="C194" s="17" t="s">
        <v>90</v>
      </c>
      <c r="D194" s="54" t="s">
        <v>93</v>
      </c>
      <c r="E194" s="54" t="s">
        <v>5</v>
      </c>
      <c r="F194" s="45" t="s">
        <v>3</v>
      </c>
    </row>
    <row r="195" spans="1:6">
      <c r="A195" s="121"/>
      <c r="B195" s="49"/>
      <c r="C195" s="213" t="s">
        <v>91</v>
      </c>
      <c r="D195" s="52"/>
      <c r="E195" s="52"/>
      <c r="F195" s="46"/>
    </row>
    <row r="196" spans="1:6" ht="16" thickBot="1">
      <c r="A196" s="122"/>
      <c r="B196" s="50"/>
      <c r="C196" s="16" t="s">
        <v>92</v>
      </c>
      <c r="D196" s="53"/>
      <c r="E196" s="53"/>
      <c r="F196" s="47"/>
    </row>
    <row r="197" spans="1:6">
      <c r="A197" s="123" t="s">
        <v>28</v>
      </c>
      <c r="B197" s="56">
        <v>57</v>
      </c>
      <c r="C197" s="7" t="s">
        <v>149</v>
      </c>
      <c r="D197" s="56" t="s">
        <v>74</v>
      </c>
      <c r="E197" s="56" t="s">
        <v>68</v>
      </c>
      <c r="F197" s="70" t="s">
        <v>3</v>
      </c>
    </row>
    <row r="198" spans="1:6">
      <c r="A198" s="124"/>
      <c r="B198" s="57"/>
      <c r="C198" s="7" t="s">
        <v>150</v>
      </c>
      <c r="D198" s="57"/>
      <c r="E198" s="57"/>
      <c r="F198" s="71"/>
    </row>
    <row r="199" spans="1:6" ht="16" thickBot="1">
      <c r="A199" s="125"/>
      <c r="B199" s="58"/>
      <c r="C199" s="8" t="s">
        <v>151</v>
      </c>
      <c r="D199" s="58"/>
      <c r="E199" s="58"/>
      <c r="F199" s="72"/>
    </row>
    <row r="200" spans="1:6">
      <c r="A200" s="126" t="s">
        <v>27</v>
      </c>
      <c r="B200" s="59">
        <v>38</v>
      </c>
      <c r="C200" s="9" t="s">
        <v>94</v>
      </c>
      <c r="D200" s="59" t="s">
        <v>85</v>
      </c>
      <c r="E200" s="59" t="s">
        <v>68</v>
      </c>
      <c r="F200" s="64" t="s">
        <v>6</v>
      </c>
    </row>
    <row r="201" spans="1:6">
      <c r="A201" s="127"/>
      <c r="B201" s="60"/>
      <c r="C201" s="9" t="s">
        <v>95</v>
      </c>
      <c r="D201" s="60"/>
      <c r="E201" s="60"/>
      <c r="F201" s="65"/>
    </row>
    <row r="202" spans="1:6" ht="16" thickBot="1">
      <c r="A202" s="128"/>
      <c r="B202" s="63"/>
      <c r="C202" s="10"/>
      <c r="D202" s="73"/>
      <c r="E202" s="63"/>
      <c r="F202" s="66"/>
    </row>
  </sheetData>
  <autoFilter ref="A1:T1" xr:uid="{AA17157B-F90C-3741-8E05-546AA86E36A9}"/>
  <mergeCells count="106">
    <mergeCell ref="A56:A58"/>
    <mergeCell ref="A164:A166"/>
    <mergeCell ref="A158:A160"/>
    <mergeCell ref="A161:A163"/>
    <mergeCell ref="A152:A154"/>
    <mergeCell ref="A155:A157"/>
    <mergeCell ref="A146:A148"/>
    <mergeCell ref="A149:A151"/>
    <mergeCell ref="A140:A142"/>
    <mergeCell ref="A143:A145"/>
    <mergeCell ref="A83:A85"/>
    <mergeCell ref="A77:A79"/>
    <mergeCell ref="A80:A82"/>
    <mergeCell ref="A71:A73"/>
    <mergeCell ref="A74:A76"/>
    <mergeCell ref="A65:A67"/>
    <mergeCell ref="A68:A70"/>
    <mergeCell ref="A59:A61"/>
    <mergeCell ref="A62:A64"/>
    <mergeCell ref="P50:P52"/>
    <mergeCell ref="R50:R52"/>
    <mergeCell ref="S50:S52"/>
    <mergeCell ref="T50:T52"/>
    <mergeCell ref="O53:O55"/>
    <mergeCell ref="P53:P55"/>
    <mergeCell ref="R53:R55"/>
    <mergeCell ref="S53:S55"/>
    <mergeCell ref="T53:T55"/>
    <mergeCell ref="P44:P46"/>
    <mergeCell ref="R44:R46"/>
    <mergeCell ref="S44:S46"/>
    <mergeCell ref="T44:T46"/>
    <mergeCell ref="O47:O49"/>
    <mergeCell ref="P47:P49"/>
    <mergeCell ref="R47:R49"/>
    <mergeCell ref="S47:S49"/>
    <mergeCell ref="T47:T49"/>
    <mergeCell ref="P38:P40"/>
    <mergeCell ref="R38:R40"/>
    <mergeCell ref="S38:S40"/>
    <mergeCell ref="T38:T40"/>
    <mergeCell ref="O41:O43"/>
    <mergeCell ref="P41:P43"/>
    <mergeCell ref="R41:R43"/>
    <mergeCell ref="S41:S43"/>
    <mergeCell ref="T41:T43"/>
    <mergeCell ref="A200:A202"/>
    <mergeCell ref="A194:A196"/>
    <mergeCell ref="A188:A190"/>
    <mergeCell ref="A182:A184"/>
    <mergeCell ref="A176:A178"/>
    <mergeCell ref="A170:A172"/>
    <mergeCell ref="A134:A136"/>
    <mergeCell ref="A137:A139"/>
    <mergeCell ref="A167:A169"/>
    <mergeCell ref="A173:A175"/>
    <mergeCell ref="A179:A181"/>
    <mergeCell ref="A185:A187"/>
    <mergeCell ref="A191:A193"/>
    <mergeCell ref="A197:A199"/>
    <mergeCell ref="O38:O40"/>
    <mergeCell ref="O44:O46"/>
    <mergeCell ref="O50:O52"/>
    <mergeCell ref="A128:A130"/>
    <mergeCell ref="A122:A124"/>
    <mergeCell ref="A131:A133"/>
    <mergeCell ref="A110:A112"/>
    <mergeCell ref="A125:A127"/>
    <mergeCell ref="A116:A118"/>
    <mergeCell ref="A119:A121"/>
    <mergeCell ref="A113:A115"/>
    <mergeCell ref="A98:A100"/>
    <mergeCell ref="A104:A106"/>
    <mergeCell ref="A101:A103"/>
    <mergeCell ref="A107:A109"/>
    <mergeCell ref="A53:A55"/>
    <mergeCell ref="A47:A49"/>
    <mergeCell ref="A50:A52"/>
    <mergeCell ref="A41:A43"/>
    <mergeCell ref="A86:A88"/>
    <mergeCell ref="A95:A97"/>
    <mergeCell ref="A89:A91"/>
    <mergeCell ref="A92:A94"/>
    <mergeCell ref="A44:A46"/>
    <mergeCell ref="A35:A37"/>
    <mergeCell ref="A38:A40"/>
    <mergeCell ref="Q62:Q64"/>
    <mergeCell ref="Q65:Q67"/>
    <mergeCell ref="A14:A16"/>
    <mergeCell ref="A17:A19"/>
    <mergeCell ref="A20:A22"/>
    <mergeCell ref="A23:A25"/>
    <mergeCell ref="A8:A10"/>
    <mergeCell ref="A11:A13"/>
    <mergeCell ref="Q59:Q61"/>
    <mergeCell ref="A26:A28"/>
    <mergeCell ref="A29:A31"/>
    <mergeCell ref="A32:A34"/>
    <mergeCell ref="A2:A4"/>
    <mergeCell ref="A5:A7"/>
    <mergeCell ref="Q68:Q70"/>
    <mergeCell ref="Q71:Q73"/>
    <mergeCell ref="Q74:Q76"/>
    <mergeCell ref="Q77:Q79"/>
    <mergeCell ref="Q80:Q82"/>
    <mergeCell ref="Q83:Q85"/>
  </mergeCells>
  <conditionalFormatting sqref="A2:A4 A8:A10 C13:D13 D12 C8:F10 C11:D11 E137:F139">
    <cfRule type="containsErrors" dxfId="2017" priority="1324">
      <formula>ISERROR(A2)</formula>
    </cfRule>
  </conditionalFormatting>
  <conditionalFormatting sqref="A2:A4 A8:A10 C13:D13 D12 C8:F10 C11:D11 E137:F139">
    <cfRule type="cellIs" dxfId="2016" priority="1323" operator="equal">
      <formula>0</formula>
    </cfRule>
  </conditionalFormatting>
  <conditionalFormatting sqref="F8:F10 A5:A7 C5:F7">
    <cfRule type="cellIs" dxfId="2015" priority="1321" operator="equal">
      <formula>0</formula>
    </cfRule>
    <cfRule type="containsErrors" dxfId="2014" priority="1322">
      <formula>ISERROR(A5)</formula>
    </cfRule>
  </conditionalFormatting>
  <conditionalFormatting sqref="B8:B10">
    <cfRule type="containsErrors" dxfId="2013" priority="1320">
      <formula>ISERROR(B8)</formula>
    </cfRule>
  </conditionalFormatting>
  <conditionalFormatting sqref="B8:B10">
    <cfRule type="cellIs" dxfId="2012" priority="1319" operator="equal">
      <formula>0</formula>
    </cfRule>
  </conditionalFormatting>
  <conditionalFormatting sqref="B2:B4">
    <cfRule type="containsErrors" dxfId="2011" priority="1318">
      <formula>ISERROR(B2)</formula>
    </cfRule>
  </conditionalFormatting>
  <conditionalFormatting sqref="B2:B4">
    <cfRule type="containsErrors" dxfId="2010" priority="1317">
      <formula>ISERROR(B2)</formula>
    </cfRule>
  </conditionalFormatting>
  <conditionalFormatting sqref="B5:B7">
    <cfRule type="cellIs" dxfId="2009" priority="1315" operator="equal">
      <formula>0</formula>
    </cfRule>
    <cfRule type="containsErrors" dxfId="2008" priority="1316">
      <formula>ISERROR(B5)</formula>
    </cfRule>
  </conditionalFormatting>
  <conditionalFormatting sqref="B2:B4">
    <cfRule type="containsErrors" dxfId="2007" priority="1314">
      <formula>ISERROR(B2)</formula>
    </cfRule>
  </conditionalFormatting>
  <conditionalFormatting sqref="B2:B4">
    <cfRule type="cellIs" dxfId="2006" priority="1313" operator="equal">
      <formula>0</formula>
    </cfRule>
  </conditionalFormatting>
  <conditionalFormatting sqref="B122:B124">
    <cfRule type="containsErrors" dxfId="2005" priority="742">
      <formula>ISERROR(B122)</formula>
    </cfRule>
  </conditionalFormatting>
  <conditionalFormatting sqref="B125:B127">
    <cfRule type="cellIs" dxfId="2004" priority="739" operator="equal">
      <formula>0</formula>
    </cfRule>
    <cfRule type="containsErrors" dxfId="2003" priority="740">
      <formula>ISERROR(B125)</formula>
    </cfRule>
  </conditionalFormatting>
  <conditionalFormatting sqref="A11:A13 A17:A19">
    <cfRule type="containsErrors" dxfId="2002" priority="1308">
      <formula>ISERROR(A11)</formula>
    </cfRule>
  </conditionalFormatting>
  <conditionalFormatting sqref="A11:A13 A17:A19">
    <cfRule type="cellIs" dxfId="2001" priority="1307" operator="equal">
      <formula>0</formula>
    </cfRule>
  </conditionalFormatting>
  <conditionalFormatting sqref="A14:A16 C14:D16">
    <cfRule type="cellIs" dxfId="2000" priority="1305" operator="equal">
      <formula>0</formula>
    </cfRule>
    <cfRule type="containsErrors" dxfId="1999" priority="1306">
      <formula>ISERROR(A14)</formula>
    </cfRule>
  </conditionalFormatting>
  <conditionalFormatting sqref="B11:B13">
    <cfRule type="containsErrors" dxfId="1998" priority="1302">
      <formula>ISERROR(B11)</formula>
    </cfRule>
  </conditionalFormatting>
  <conditionalFormatting sqref="B11:B13">
    <cfRule type="containsErrors" dxfId="1997" priority="1301">
      <formula>ISERROR(B11)</formula>
    </cfRule>
  </conditionalFormatting>
  <conditionalFormatting sqref="B14:B16">
    <cfRule type="cellIs" dxfId="1996" priority="1299" operator="equal">
      <formula>0</formula>
    </cfRule>
    <cfRule type="containsErrors" dxfId="1995" priority="1300">
      <formula>ISERROR(B14)</formula>
    </cfRule>
  </conditionalFormatting>
  <conditionalFormatting sqref="B11:B13">
    <cfRule type="containsErrors" dxfId="1994" priority="1298">
      <formula>ISERROR(B11)</formula>
    </cfRule>
  </conditionalFormatting>
  <conditionalFormatting sqref="B11:B13">
    <cfRule type="cellIs" dxfId="1993" priority="1297" operator="equal">
      <formula>0</formula>
    </cfRule>
  </conditionalFormatting>
  <conditionalFormatting sqref="A20:A22 A26:A28 C26:D28 C20:D22">
    <cfRule type="containsErrors" dxfId="1992" priority="1296">
      <formula>ISERROR(A20)</formula>
    </cfRule>
  </conditionalFormatting>
  <conditionalFormatting sqref="A20:A22 A26:A28 C26:D28 C20:D22">
    <cfRule type="cellIs" dxfId="1991" priority="1295" operator="equal">
      <formula>0</formula>
    </cfRule>
  </conditionalFormatting>
  <conditionalFormatting sqref="A23:A25 C23:D25">
    <cfRule type="cellIs" dxfId="1990" priority="1293" operator="equal">
      <formula>0</formula>
    </cfRule>
    <cfRule type="containsErrors" dxfId="1989" priority="1294">
      <formula>ISERROR(A23)</formula>
    </cfRule>
  </conditionalFormatting>
  <conditionalFormatting sqref="B26:B28">
    <cfRule type="containsErrors" dxfId="1988" priority="1292">
      <formula>ISERROR(B26)</formula>
    </cfRule>
  </conditionalFormatting>
  <conditionalFormatting sqref="B26:B28">
    <cfRule type="cellIs" dxfId="1987" priority="1291" operator="equal">
      <formula>0</formula>
    </cfRule>
  </conditionalFormatting>
  <conditionalFormatting sqref="B20:B22">
    <cfRule type="containsErrors" dxfId="1986" priority="1290">
      <formula>ISERROR(B20)</formula>
    </cfRule>
  </conditionalFormatting>
  <conditionalFormatting sqref="B20:B22">
    <cfRule type="containsErrors" dxfId="1985" priority="1289">
      <formula>ISERROR(B20)</formula>
    </cfRule>
  </conditionalFormatting>
  <conditionalFormatting sqref="B23:B25">
    <cfRule type="cellIs" dxfId="1984" priority="1287" operator="equal">
      <formula>0</formula>
    </cfRule>
    <cfRule type="containsErrors" dxfId="1983" priority="1288">
      <formula>ISERROR(B23)</formula>
    </cfRule>
  </conditionalFormatting>
  <conditionalFormatting sqref="B20:B22">
    <cfRule type="containsErrors" dxfId="1982" priority="1286">
      <formula>ISERROR(B20)</formula>
    </cfRule>
  </conditionalFormatting>
  <conditionalFormatting sqref="B20:B22">
    <cfRule type="cellIs" dxfId="1981" priority="1285" operator="equal">
      <formula>0</formula>
    </cfRule>
  </conditionalFormatting>
  <conditionalFormatting sqref="A149:A151 A155:A157 C155:D157">
    <cfRule type="containsErrors" dxfId="1980" priority="542">
      <formula>ISERROR(A149)</formula>
    </cfRule>
  </conditionalFormatting>
  <conditionalFormatting sqref="A149:A151 A155:A157 C155:D157">
    <cfRule type="cellIs" dxfId="1979" priority="541" operator="equal">
      <formula>0</formula>
    </cfRule>
  </conditionalFormatting>
  <conditionalFormatting sqref="A158:A160 A164:A166 C164:D166 C158:D160">
    <cfRule type="containsErrors" dxfId="1978" priority="530">
      <formula>ISERROR(A158)</formula>
    </cfRule>
  </conditionalFormatting>
  <conditionalFormatting sqref="A47:A49 A53:A55 C53:F55">
    <cfRule type="containsErrors" dxfId="1977" priority="1272">
      <formula>ISERROR(A47)</formula>
    </cfRule>
  </conditionalFormatting>
  <conditionalFormatting sqref="A47:A49 A53:A55 C53:F55">
    <cfRule type="cellIs" dxfId="1976" priority="1271" operator="equal">
      <formula>0</formula>
    </cfRule>
  </conditionalFormatting>
  <conditionalFormatting sqref="F53:F55 A50:A52 C50:F52">
    <cfRule type="cellIs" dxfId="1975" priority="1269" operator="equal">
      <formula>0</formula>
    </cfRule>
    <cfRule type="containsErrors" dxfId="1974" priority="1270">
      <formula>ISERROR(A50)</formula>
    </cfRule>
  </conditionalFormatting>
  <conditionalFormatting sqref="B53:B55">
    <cfRule type="containsErrors" dxfId="1973" priority="1268">
      <formula>ISERROR(B53)</formula>
    </cfRule>
  </conditionalFormatting>
  <conditionalFormatting sqref="B53:B55">
    <cfRule type="cellIs" dxfId="1972" priority="1267" operator="equal">
      <formula>0</formula>
    </cfRule>
  </conditionalFormatting>
  <conditionalFormatting sqref="B50:B52">
    <cfRule type="cellIs" dxfId="1971" priority="1263" operator="equal">
      <formula>0</formula>
    </cfRule>
    <cfRule type="containsErrors" dxfId="1970" priority="1264">
      <formula>ISERROR(B50)</formula>
    </cfRule>
  </conditionalFormatting>
  <conditionalFormatting sqref="C4:F4 D3:F3 C2:F2">
    <cfRule type="containsErrors" dxfId="1969" priority="1260">
      <formula>ISERROR(C2)</formula>
    </cfRule>
  </conditionalFormatting>
  <conditionalFormatting sqref="C4:F4 D3:F3 C2:F2">
    <cfRule type="cellIs" dxfId="1968" priority="1259" operator="equal">
      <formula>0</formula>
    </cfRule>
  </conditionalFormatting>
  <conditionalFormatting sqref="A158:A160 A164:A166 C164:D166 C158:D160">
    <cfRule type="cellIs" dxfId="1967" priority="529" operator="equal">
      <formula>0</formula>
    </cfRule>
  </conditionalFormatting>
  <conditionalFormatting sqref="B158:B160">
    <cfRule type="containsErrors" dxfId="1966" priority="524">
      <formula>ISERROR(B158)</formula>
    </cfRule>
  </conditionalFormatting>
  <conditionalFormatting sqref="C142:F142 D141:F141 C140:F140">
    <cfRule type="containsErrors" dxfId="1965" priority="506">
      <formula>ISERROR(C140)</formula>
    </cfRule>
  </conditionalFormatting>
  <conditionalFormatting sqref="C142:F142 D141:F141 C140:F140">
    <cfRule type="cellIs" dxfId="1964" priority="505" operator="equal">
      <formula>0</formula>
    </cfRule>
  </conditionalFormatting>
  <conditionalFormatting sqref="C124:D124 D123 C122:D122">
    <cfRule type="containsErrors" dxfId="1963" priority="736">
      <formula>ISERROR(C122)</formula>
    </cfRule>
  </conditionalFormatting>
  <conditionalFormatting sqref="C124:D124 D123 C122:D122">
    <cfRule type="cellIs" dxfId="1962" priority="735" operator="equal">
      <formula>0</formula>
    </cfRule>
  </conditionalFormatting>
  <conditionalFormatting sqref="B140:B142">
    <cfRule type="containsErrors" dxfId="1961" priority="548">
      <formula>ISERROR(B140)</formula>
    </cfRule>
  </conditionalFormatting>
  <conditionalFormatting sqref="A131:A133 A137:A139 C137:F139">
    <cfRule type="containsErrors" dxfId="1960" priority="788">
      <formula>ISERROR(A131)</formula>
    </cfRule>
  </conditionalFormatting>
  <conditionalFormatting sqref="A131:A133 A137:A139 C137:F139">
    <cfRule type="cellIs" dxfId="1959" priority="787" operator="equal">
      <formula>0</formula>
    </cfRule>
  </conditionalFormatting>
  <conditionalFormatting sqref="A134:A136 C134:D136">
    <cfRule type="cellIs" dxfId="1958" priority="785" operator="equal">
      <formula>0</formula>
    </cfRule>
    <cfRule type="containsErrors" dxfId="1957" priority="786">
      <formula>ISERROR(A134)</formula>
    </cfRule>
  </conditionalFormatting>
  <conditionalFormatting sqref="B137:B139">
    <cfRule type="containsErrors" dxfId="1956" priority="784">
      <formula>ISERROR(B137)</formula>
    </cfRule>
  </conditionalFormatting>
  <conditionalFormatting sqref="B137:B139">
    <cfRule type="cellIs" dxfId="1955" priority="783" operator="equal">
      <formula>0</formula>
    </cfRule>
  </conditionalFormatting>
  <conditionalFormatting sqref="B134:B136">
    <cfRule type="cellIs" dxfId="1954" priority="779" operator="equal">
      <formula>0</formula>
    </cfRule>
    <cfRule type="containsErrors" dxfId="1953" priority="780">
      <formula>ISERROR(B134)</formula>
    </cfRule>
  </conditionalFormatting>
  <conditionalFormatting sqref="A113:A115 A119:A121 C119:D121">
    <cfRule type="containsErrors" dxfId="1952" priority="762">
      <formula>ISERROR(A113)</formula>
    </cfRule>
  </conditionalFormatting>
  <conditionalFormatting sqref="A113:A115 A119:A121 C119:D121">
    <cfRule type="cellIs" dxfId="1951" priority="761" operator="equal">
      <formula>0</formula>
    </cfRule>
  </conditionalFormatting>
  <conditionalFormatting sqref="C88:D88 D87 C86:D86">
    <cfRule type="containsErrors" dxfId="1950" priority="776">
      <formula>ISERROR(C86)</formula>
    </cfRule>
  </conditionalFormatting>
  <conditionalFormatting sqref="C88:D88 D87 C86:D86">
    <cfRule type="cellIs" dxfId="1949" priority="775" operator="equal">
      <formula>0</formula>
    </cfRule>
  </conditionalFormatting>
  <conditionalFormatting sqref="B113:B115">
    <cfRule type="containsErrors" dxfId="1948" priority="756">
      <formula>ISERROR(B113)</formula>
    </cfRule>
  </conditionalFormatting>
  <conditionalFormatting sqref="C115:D115 D114 C113:D113">
    <cfRule type="containsErrors" dxfId="1947" priority="750">
      <formula>ISERROR(C113)</formula>
    </cfRule>
  </conditionalFormatting>
  <conditionalFormatting sqref="C115:D115 D114 C113:D113">
    <cfRule type="cellIs" dxfId="1946" priority="749" operator="equal">
      <formula>0</formula>
    </cfRule>
  </conditionalFormatting>
  <conditionalFormatting sqref="A122:A124 A128:A130 C128:D130">
    <cfRule type="containsErrors" dxfId="1945" priority="748">
      <formula>ISERROR(A122)</formula>
    </cfRule>
  </conditionalFormatting>
  <conditionalFormatting sqref="A122:A124 A128:A130 C128:D130">
    <cfRule type="cellIs" dxfId="1944" priority="747" operator="equal">
      <formula>0</formula>
    </cfRule>
  </conditionalFormatting>
  <conditionalFormatting sqref="A125:A127 C125:D127">
    <cfRule type="cellIs" dxfId="1943" priority="745" operator="equal">
      <formula>0</formula>
    </cfRule>
    <cfRule type="containsErrors" dxfId="1942" priority="746">
      <formula>ISERROR(A125)</formula>
    </cfRule>
  </conditionalFormatting>
  <conditionalFormatting sqref="B128:B130">
    <cfRule type="containsErrors" dxfId="1941" priority="744">
      <formula>ISERROR(B128)</formula>
    </cfRule>
  </conditionalFormatting>
  <conditionalFormatting sqref="B128:B130">
    <cfRule type="cellIs" dxfId="1940" priority="743" operator="equal">
      <formula>0</formula>
    </cfRule>
  </conditionalFormatting>
  <conditionalFormatting sqref="B122:B124">
    <cfRule type="containsErrors" dxfId="1939" priority="741">
      <formula>ISERROR(B122)</formula>
    </cfRule>
  </conditionalFormatting>
  <conditionalFormatting sqref="B122:B124">
    <cfRule type="containsErrors" dxfId="1938" priority="738">
      <formula>ISERROR(B122)</formula>
    </cfRule>
  </conditionalFormatting>
  <conditionalFormatting sqref="B122:B124">
    <cfRule type="cellIs" dxfId="1937" priority="737" operator="equal">
      <formula>0</formula>
    </cfRule>
  </conditionalFormatting>
  <conditionalFormatting sqref="B68:B70">
    <cfRule type="containsErrors" dxfId="1936" priority="446">
      <formula>ISERROR(B68)</formula>
    </cfRule>
  </conditionalFormatting>
  <conditionalFormatting sqref="A77:A79 A83:A85 C83:D85 C77:D79">
    <cfRule type="containsErrors" dxfId="1935" priority="440">
      <formula>ISERROR(A77)</formula>
    </cfRule>
  </conditionalFormatting>
  <conditionalFormatting sqref="A77:A79 A83:A85 C83:D85 C77:D79">
    <cfRule type="cellIs" dxfId="1934" priority="439" operator="equal">
      <formula>0</formula>
    </cfRule>
  </conditionalFormatting>
  <conditionalFormatting sqref="B77:B79">
    <cfRule type="containsErrors" dxfId="1933" priority="434">
      <formula>ISERROR(B77)</formula>
    </cfRule>
  </conditionalFormatting>
  <conditionalFormatting sqref="C61:F61 D60:F60 C59:F59">
    <cfRule type="containsErrors" dxfId="1932" priority="416">
      <formula>ISERROR(C59)</formula>
    </cfRule>
  </conditionalFormatting>
  <conditionalFormatting sqref="B44:B46">
    <cfRule type="containsErrors" dxfId="1931" priority="834">
      <formula>ISERROR(B44)</formula>
    </cfRule>
  </conditionalFormatting>
  <conditionalFormatting sqref="B44:B46">
    <cfRule type="cellIs" dxfId="1930" priority="833" operator="equal">
      <formula>0</formula>
    </cfRule>
  </conditionalFormatting>
  <conditionalFormatting sqref="E101:F103">
    <cfRule type="containsErrors" dxfId="1929" priority="340">
      <formula>ISERROR(E101)</formula>
    </cfRule>
  </conditionalFormatting>
  <conditionalFormatting sqref="E101:F103">
    <cfRule type="cellIs" dxfId="1928" priority="339" operator="equal">
      <formula>0</formula>
    </cfRule>
  </conditionalFormatting>
  <conditionalFormatting sqref="E38:F40">
    <cfRule type="containsErrors" dxfId="1927" priority="352">
      <formula>ISERROR(E38)</formula>
    </cfRule>
  </conditionalFormatting>
  <conditionalFormatting sqref="E38:F40">
    <cfRule type="cellIs" dxfId="1926" priority="351" operator="equal">
      <formula>0</formula>
    </cfRule>
  </conditionalFormatting>
  <conditionalFormatting sqref="E44:F46">
    <cfRule type="containsErrors" dxfId="1925" priority="356">
      <formula>ISERROR(E44)</formula>
    </cfRule>
  </conditionalFormatting>
  <conditionalFormatting sqref="E44:F46">
    <cfRule type="cellIs" dxfId="1924" priority="355" operator="equal">
      <formula>0</formula>
    </cfRule>
  </conditionalFormatting>
  <conditionalFormatting sqref="E134:F136">
    <cfRule type="cellIs" dxfId="1923" priority="343" operator="equal">
      <formula>0</formula>
    </cfRule>
    <cfRule type="containsErrors" dxfId="1922" priority="344">
      <formula>ISERROR(E134)</formula>
    </cfRule>
  </conditionalFormatting>
  <conditionalFormatting sqref="E86:F88">
    <cfRule type="containsErrors" dxfId="1921" priority="342">
      <formula>ISERROR(E86)</formula>
    </cfRule>
  </conditionalFormatting>
  <conditionalFormatting sqref="E86:F88">
    <cfRule type="cellIs" dxfId="1920" priority="341" operator="equal">
      <formula>0</formula>
    </cfRule>
  </conditionalFormatting>
  <conditionalFormatting sqref="F101:F103 E98:F100">
    <cfRule type="cellIs" dxfId="1919" priority="337" operator="equal">
      <formula>0</formula>
    </cfRule>
    <cfRule type="containsErrors" dxfId="1918" priority="338">
      <formula>ISERROR(E98)</formula>
    </cfRule>
  </conditionalFormatting>
  <conditionalFormatting sqref="E95:F97">
    <cfRule type="containsErrors" dxfId="1917" priority="336">
      <formula>ISERROR(E95)</formula>
    </cfRule>
  </conditionalFormatting>
  <conditionalFormatting sqref="E95:F97">
    <cfRule type="cellIs" dxfId="1916" priority="335" operator="equal">
      <formula>0</formula>
    </cfRule>
  </conditionalFormatting>
  <conditionalFormatting sqref="E110:F112">
    <cfRule type="containsErrors" dxfId="1915" priority="334">
      <formula>ISERROR(E110)</formula>
    </cfRule>
  </conditionalFormatting>
  <conditionalFormatting sqref="E110:F112">
    <cfRule type="cellIs" dxfId="1914" priority="333" operator="equal">
      <formula>0</formula>
    </cfRule>
  </conditionalFormatting>
  <conditionalFormatting sqref="F110:F112 E107:F109">
    <cfRule type="cellIs" dxfId="1913" priority="331" operator="equal">
      <formula>0</formula>
    </cfRule>
    <cfRule type="containsErrors" dxfId="1912" priority="332">
      <formula>ISERROR(E107)</formula>
    </cfRule>
  </conditionalFormatting>
  <conditionalFormatting sqref="P47:P49">
    <cfRule type="containsErrors" dxfId="1911" priority="216">
      <formula>ISERROR(P47)</formula>
    </cfRule>
  </conditionalFormatting>
  <conditionalFormatting sqref="A29:A31 A35:A37">
    <cfRule type="containsErrors" dxfId="1910" priority="852">
      <formula>ISERROR(A29)</formula>
    </cfRule>
  </conditionalFormatting>
  <conditionalFormatting sqref="A29:A31 A35:A37">
    <cfRule type="cellIs" dxfId="1909" priority="851" operator="equal">
      <formula>0</formula>
    </cfRule>
  </conditionalFormatting>
  <conditionalFormatting sqref="A32:A34 C32:D34">
    <cfRule type="cellIs" dxfId="1908" priority="849" operator="equal">
      <formula>0</formula>
    </cfRule>
    <cfRule type="containsErrors" dxfId="1907" priority="850">
      <formula>ISERROR(A32)</formula>
    </cfRule>
  </conditionalFormatting>
  <conditionalFormatting sqref="B29:B31">
    <cfRule type="containsErrors" dxfId="1906" priority="842">
      <formula>ISERROR(B29)</formula>
    </cfRule>
  </conditionalFormatting>
  <conditionalFormatting sqref="B29:B31">
    <cfRule type="cellIs" dxfId="1905" priority="841" operator="equal">
      <formula>0</formula>
    </cfRule>
  </conditionalFormatting>
  <conditionalFormatting sqref="B29:B31">
    <cfRule type="containsErrors" dxfId="1904" priority="846">
      <formula>ISERROR(B29)</formula>
    </cfRule>
  </conditionalFormatting>
  <conditionalFormatting sqref="B29:B31">
    <cfRule type="containsErrors" dxfId="1903" priority="845">
      <formula>ISERROR(B29)</formula>
    </cfRule>
  </conditionalFormatting>
  <conditionalFormatting sqref="B32:B34">
    <cfRule type="cellIs" dxfId="1902" priority="843" operator="equal">
      <formula>0</formula>
    </cfRule>
    <cfRule type="containsErrors" dxfId="1901" priority="844">
      <formula>ISERROR(B32)</formula>
    </cfRule>
  </conditionalFormatting>
  <conditionalFormatting sqref="C31:D31 D30 C29:D29">
    <cfRule type="containsErrors" dxfId="1900" priority="840">
      <formula>ISERROR(C29)</formula>
    </cfRule>
  </conditionalFormatting>
  <conditionalFormatting sqref="C31:D31 D30 C29:D29">
    <cfRule type="cellIs" dxfId="1899" priority="839" operator="equal">
      <formula>0</formula>
    </cfRule>
  </conditionalFormatting>
  <conditionalFormatting sqref="A38:A40 A44:A46 C44:D46">
    <cfRule type="containsErrors" dxfId="1898" priority="838">
      <formula>ISERROR(A38)</formula>
    </cfRule>
  </conditionalFormatting>
  <conditionalFormatting sqref="A38:A40 A44:A46 C44:D46">
    <cfRule type="cellIs" dxfId="1897" priority="837" operator="equal">
      <formula>0</formula>
    </cfRule>
  </conditionalFormatting>
  <conditionalFormatting sqref="A41:A43 C41:D43">
    <cfRule type="cellIs" dxfId="1896" priority="835" operator="equal">
      <formula>0</formula>
    </cfRule>
    <cfRule type="containsErrors" dxfId="1895" priority="836">
      <formula>ISERROR(A41)</formula>
    </cfRule>
  </conditionalFormatting>
  <conditionalFormatting sqref="B38:B40">
    <cfRule type="containsErrors" dxfId="1894" priority="832">
      <formula>ISERROR(B38)</formula>
    </cfRule>
  </conditionalFormatting>
  <conditionalFormatting sqref="B38:B40">
    <cfRule type="containsErrors" dxfId="1893" priority="831">
      <formula>ISERROR(B38)</formula>
    </cfRule>
  </conditionalFormatting>
  <conditionalFormatting sqref="B41:B43">
    <cfRule type="cellIs" dxfId="1892" priority="829" operator="equal">
      <formula>0</formula>
    </cfRule>
    <cfRule type="containsErrors" dxfId="1891" priority="830">
      <formula>ISERROR(B41)</formula>
    </cfRule>
  </conditionalFormatting>
  <conditionalFormatting sqref="B38:B40">
    <cfRule type="containsErrors" dxfId="1890" priority="828">
      <formula>ISERROR(B38)</formula>
    </cfRule>
  </conditionalFormatting>
  <conditionalFormatting sqref="B38:B40">
    <cfRule type="cellIs" dxfId="1889" priority="827" operator="equal">
      <formula>0</formula>
    </cfRule>
  </conditionalFormatting>
  <conditionalFormatting sqref="C40:D40 D39 C38:D38">
    <cfRule type="containsErrors" dxfId="1888" priority="826">
      <formula>ISERROR(C38)</formula>
    </cfRule>
  </conditionalFormatting>
  <conditionalFormatting sqref="C40:D40 D39 C38:D38">
    <cfRule type="cellIs" dxfId="1887" priority="825" operator="equal">
      <formula>0</formula>
    </cfRule>
  </conditionalFormatting>
  <conditionalFormatting sqref="A86:A88 A92:A94 C97 C92:D94 C95">
    <cfRule type="containsErrors" dxfId="1886" priority="824">
      <formula>ISERROR(A86)</formula>
    </cfRule>
  </conditionalFormatting>
  <conditionalFormatting sqref="A86:A88 A92:A94 C97 C92:D94 C95">
    <cfRule type="cellIs" dxfId="1885" priority="823" operator="equal">
      <formula>0</formula>
    </cfRule>
  </conditionalFormatting>
  <conditionalFormatting sqref="A89:A91 C89:D91">
    <cfRule type="cellIs" dxfId="1884" priority="821" operator="equal">
      <formula>0</formula>
    </cfRule>
    <cfRule type="containsErrors" dxfId="1883" priority="822">
      <formula>ISERROR(A89)</formula>
    </cfRule>
  </conditionalFormatting>
  <conditionalFormatting sqref="B92:B94">
    <cfRule type="containsErrors" dxfId="1882" priority="820">
      <formula>ISERROR(B92)</formula>
    </cfRule>
  </conditionalFormatting>
  <conditionalFormatting sqref="B92:B94">
    <cfRule type="cellIs" dxfId="1881" priority="819" operator="equal">
      <formula>0</formula>
    </cfRule>
  </conditionalFormatting>
  <conditionalFormatting sqref="B86:B88">
    <cfRule type="containsErrors" dxfId="1880" priority="818">
      <formula>ISERROR(B86)</formula>
    </cfRule>
  </conditionalFormatting>
  <conditionalFormatting sqref="B86:B88">
    <cfRule type="containsErrors" dxfId="1879" priority="817">
      <formula>ISERROR(B86)</formula>
    </cfRule>
  </conditionalFormatting>
  <conditionalFormatting sqref="B89:B91">
    <cfRule type="cellIs" dxfId="1878" priority="815" operator="equal">
      <formula>0</formula>
    </cfRule>
    <cfRule type="containsErrors" dxfId="1877" priority="816">
      <formula>ISERROR(B89)</formula>
    </cfRule>
  </conditionalFormatting>
  <conditionalFormatting sqref="B86:B88">
    <cfRule type="containsErrors" dxfId="1876" priority="814">
      <formula>ISERROR(B86)</formula>
    </cfRule>
  </conditionalFormatting>
  <conditionalFormatting sqref="B86:B88">
    <cfRule type="cellIs" dxfId="1875" priority="813" operator="equal">
      <formula>0</formula>
    </cfRule>
  </conditionalFormatting>
  <conditionalFormatting sqref="A95:A97 A101:A103 C101:D103">
    <cfRule type="containsErrors" dxfId="1874" priority="812">
      <formula>ISERROR(A95)</formula>
    </cfRule>
  </conditionalFormatting>
  <conditionalFormatting sqref="A95:A97 A101:A103 C101:D103">
    <cfRule type="cellIs" dxfId="1873" priority="811" operator="equal">
      <formula>0</formula>
    </cfRule>
  </conditionalFormatting>
  <conditionalFormatting sqref="A98:A100 C98:D100">
    <cfRule type="cellIs" dxfId="1872" priority="809" operator="equal">
      <formula>0</formula>
    </cfRule>
    <cfRule type="containsErrors" dxfId="1871" priority="810">
      <formula>ISERROR(A98)</formula>
    </cfRule>
  </conditionalFormatting>
  <conditionalFormatting sqref="B101:B103">
    <cfRule type="containsErrors" dxfId="1870" priority="808">
      <formula>ISERROR(B101)</formula>
    </cfRule>
  </conditionalFormatting>
  <conditionalFormatting sqref="B101:B103">
    <cfRule type="cellIs" dxfId="1869" priority="807" operator="equal">
      <formula>0</formula>
    </cfRule>
  </conditionalFormatting>
  <conditionalFormatting sqref="B95:B97">
    <cfRule type="containsErrors" dxfId="1868" priority="806">
      <formula>ISERROR(B95)</formula>
    </cfRule>
  </conditionalFormatting>
  <conditionalFormatting sqref="B95:B97">
    <cfRule type="containsErrors" dxfId="1867" priority="805">
      <formula>ISERROR(B95)</formula>
    </cfRule>
  </conditionalFormatting>
  <conditionalFormatting sqref="B98:B100">
    <cfRule type="cellIs" dxfId="1866" priority="803" operator="equal">
      <formula>0</formula>
    </cfRule>
    <cfRule type="containsErrors" dxfId="1865" priority="804">
      <formula>ISERROR(B98)</formula>
    </cfRule>
  </conditionalFormatting>
  <conditionalFormatting sqref="B95:B97">
    <cfRule type="containsErrors" dxfId="1864" priority="802">
      <formula>ISERROR(B95)</formula>
    </cfRule>
  </conditionalFormatting>
  <conditionalFormatting sqref="B95:B97">
    <cfRule type="cellIs" dxfId="1863" priority="801" operator="equal">
      <formula>0</formula>
    </cfRule>
  </conditionalFormatting>
  <conditionalFormatting sqref="A104:A106 A110:A112 C110:D112">
    <cfRule type="containsErrors" dxfId="1862" priority="800">
      <formula>ISERROR(A104)</formula>
    </cfRule>
  </conditionalFormatting>
  <conditionalFormatting sqref="A104:A106 A110:A112 C110:D112">
    <cfRule type="cellIs" dxfId="1861" priority="799" operator="equal">
      <formula>0</formula>
    </cfRule>
  </conditionalFormatting>
  <conditionalFormatting sqref="A107:A109 C107:D109">
    <cfRule type="cellIs" dxfId="1860" priority="797" operator="equal">
      <formula>0</formula>
    </cfRule>
    <cfRule type="containsErrors" dxfId="1859" priority="798">
      <formula>ISERROR(A107)</formula>
    </cfRule>
  </conditionalFormatting>
  <conditionalFormatting sqref="B110:B112">
    <cfRule type="containsErrors" dxfId="1858" priority="796">
      <formula>ISERROR(B110)</formula>
    </cfRule>
  </conditionalFormatting>
  <conditionalFormatting sqref="B110:B112">
    <cfRule type="cellIs" dxfId="1857" priority="795" operator="equal">
      <formula>0</formula>
    </cfRule>
  </conditionalFormatting>
  <conditionalFormatting sqref="B107:B109">
    <cfRule type="cellIs" dxfId="1856" priority="791" operator="equal">
      <formula>0</formula>
    </cfRule>
    <cfRule type="containsErrors" dxfId="1855" priority="792">
      <formula>ISERROR(B107)</formula>
    </cfRule>
  </conditionalFormatting>
  <conditionalFormatting sqref="A116:A118 C116:D118">
    <cfRule type="cellIs" dxfId="1854" priority="759" operator="equal">
      <formula>0</formula>
    </cfRule>
    <cfRule type="containsErrors" dxfId="1853" priority="760">
      <formula>ISERROR(A116)</formula>
    </cfRule>
  </conditionalFormatting>
  <conditionalFormatting sqref="B119:B121">
    <cfRule type="containsErrors" dxfId="1852" priority="758">
      <formula>ISERROR(B119)</formula>
    </cfRule>
  </conditionalFormatting>
  <conditionalFormatting sqref="B119:B121">
    <cfRule type="cellIs" dxfId="1851" priority="757" operator="equal">
      <formula>0</formula>
    </cfRule>
  </conditionalFormatting>
  <conditionalFormatting sqref="B113:B115">
    <cfRule type="containsErrors" dxfId="1850" priority="755">
      <formula>ISERROR(B113)</formula>
    </cfRule>
  </conditionalFormatting>
  <conditionalFormatting sqref="B116:B118">
    <cfRule type="cellIs" dxfId="1849" priority="753" operator="equal">
      <formula>0</formula>
    </cfRule>
    <cfRule type="containsErrors" dxfId="1848" priority="754">
      <formula>ISERROR(B116)</formula>
    </cfRule>
  </conditionalFormatting>
  <conditionalFormatting sqref="B113:B115">
    <cfRule type="containsErrors" dxfId="1847" priority="752">
      <formula>ISERROR(B113)</formula>
    </cfRule>
  </conditionalFormatting>
  <conditionalFormatting sqref="B113:B115">
    <cfRule type="cellIs" dxfId="1846" priority="751" operator="equal">
      <formula>0</formula>
    </cfRule>
  </conditionalFormatting>
  <conditionalFormatting sqref="F137:F139">
    <cfRule type="cellIs" dxfId="1845" priority="695" operator="equal">
      <formula>0</formula>
    </cfRule>
    <cfRule type="containsErrors" dxfId="1844" priority="696">
      <formula>ISERROR(F137)</formula>
    </cfRule>
  </conditionalFormatting>
  <conditionalFormatting sqref="E155:F157">
    <cfRule type="containsErrors" dxfId="1843" priority="504">
      <formula>ISERROR(E155)</formula>
    </cfRule>
  </conditionalFormatting>
  <conditionalFormatting sqref="E155:F157">
    <cfRule type="cellIs" dxfId="1842" priority="503" operator="equal">
      <formula>0</formula>
    </cfRule>
  </conditionalFormatting>
  <conditionalFormatting sqref="A59:A61 A65:A67 C70:D70 D69 C65:F67 C68:D68">
    <cfRule type="containsErrors" dxfId="1841" priority="464">
      <formula>ISERROR(A59)</formula>
    </cfRule>
  </conditionalFormatting>
  <conditionalFormatting sqref="A59:A61 A65:A67 C70:D70 D69 C65:F67 C68:D68">
    <cfRule type="cellIs" dxfId="1840" priority="463" operator="equal">
      <formula>0</formula>
    </cfRule>
  </conditionalFormatting>
  <conditionalFormatting sqref="B59:B61">
    <cfRule type="containsErrors" dxfId="1839" priority="458">
      <formula>ISERROR(B59)</formula>
    </cfRule>
  </conditionalFormatting>
  <conditionalFormatting sqref="A68:A70 A74:A76 C74:D76">
    <cfRule type="containsErrors" dxfId="1838" priority="452">
      <formula>ISERROR(A68)</formula>
    </cfRule>
  </conditionalFormatting>
  <conditionalFormatting sqref="A68:A70 A74:A76 C74:D76">
    <cfRule type="cellIs" dxfId="1837" priority="451" operator="equal">
      <formula>0</formula>
    </cfRule>
  </conditionalFormatting>
  <conditionalFormatting sqref="C61:F61 D60:F60 C59:F59">
    <cfRule type="cellIs" dxfId="1836" priority="415" operator="equal">
      <formula>0</formula>
    </cfRule>
  </conditionalFormatting>
  <conditionalFormatting sqref="E17:F19">
    <cfRule type="containsErrors" dxfId="1835" priority="374">
      <formula>ISERROR(E17)</formula>
    </cfRule>
  </conditionalFormatting>
  <conditionalFormatting sqref="E17:F19">
    <cfRule type="cellIs" dxfId="1834" priority="373" operator="equal">
      <formula>0</formula>
    </cfRule>
  </conditionalFormatting>
  <conditionalFormatting sqref="A140:A142 A146:A148 C146:F148">
    <cfRule type="containsErrors" dxfId="1833" priority="554">
      <formula>ISERROR(A140)</formula>
    </cfRule>
  </conditionalFormatting>
  <conditionalFormatting sqref="A140:A142 A146:A148 C146:F148">
    <cfRule type="cellIs" dxfId="1832" priority="553" operator="equal">
      <formula>0</formula>
    </cfRule>
  </conditionalFormatting>
  <conditionalFormatting sqref="F146:F148 A143:A145 E143:F145">
    <cfRule type="cellIs" dxfId="1831" priority="551" operator="equal">
      <formula>0</formula>
    </cfRule>
    <cfRule type="containsErrors" dxfId="1830" priority="552">
      <formula>ISERROR(A143)</formula>
    </cfRule>
  </conditionalFormatting>
  <conditionalFormatting sqref="B146:B148">
    <cfRule type="containsErrors" dxfId="1829" priority="550">
      <formula>ISERROR(B146)</formula>
    </cfRule>
  </conditionalFormatting>
  <conditionalFormatting sqref="B146:B148">
    <cfRule type="cellIs" dxfId="1828" priority="549" operator="equal">
      <formula>0</formula>
    </cfRule>
  </conditionalFormatting>
  <conditionalFormatting sqref="B140:B142">
    <cfRule type="containsErrors" dxfId="1827" priority="547">
      <formula>ISERROR(B140)</formula>
    </cfRule>
  </conditionalFormatting>
  <conditionalFormatting sqref="B140:B142">
    <cfRule type="containsErrors" dxfId="1826" priority="544">
      <formula>ISERROR(B140)</formula>
    </cfRule>
  </conditionalFormatting>
  <conditionalFormatting sqref="B140:B142">
    <cfRule type="cellIs" dxfId="1825" priority="543" operator="equal">
      <formula>0</formula>
    </cfRule>
  </conditionalFormatting>
  <conditionalFormatting sqref="A152:A154 C152:D154">
    <cfRule type="cellIs" dxfId="1824" priority="539" operator="equal">
      <formula>0</formula>
    </cfRule>
    <cfRule type="containsErrors" dxfId="1823" priority="540">
      <formula>ISERROR(A152)</formula>
    </cfRule>
  </conditionalFormatting>
  <conditionalFormatting sqref="B155:B157">
    <cfRule type="containsErrors" dxfId="1822" priority="538">
      <formula>ISERROR(B155)</formula>
    </cfRule>
  </conditionalFormatting>
  <conditionalFormatting sqref="B155:B157">
    <cfRule type="cellIs" dxfId="1821" priority="537" operator="equal">
      <formula>0</formula>
    </cfRule>
  </conditionalFormatting>
  <conditionalFormatting sqref="B152:B154">
    <cfRule type="cellIs" dxfId="1820" priority="533" operator="equal">
      <formula>0</formula>
    </cfRule>
    <cfRule type="containsErrors" dxfId="1819" priority="534">
      <formula>ISERROR(B152)</formula>
    </cfRule>
  </conditionalFormatting>
  <conditionalFormatting sqref="B164:B166">
    <cfRule type="containsErrors" dxfId="1818" priority="526">
      <formula>ISERROR(B164)</formula>
    </cfRule>
  </conditionalFormatting>
  <conditionalFormatting sqref="B164:B166">
    <cfRule type="cellIs" dxfId="1817" priority="525" operator="equal">
      <formula>0</formula>
    </cfRule>
  </conditionalFormatting>
  <conditionalFormatting sqref="A161:A163 C161:D163">
    <cfRule type="cellIs" dxfId="1816" priority="527" operator="equal">
      <formula>0</formula>
    </cfRule>
    <cfRule type="containsErrors" dxfId="1815" priority="528">
      <formula>ISERROR(A161)</formula>
    </cfRule>
  </conditionalFormatting>
  <conditionalFormatting sqref="B158:B160">
    <cfRule type="containsErrors" dxfId="1814" priority="523">
      <formula>ISERROR(B158)</formula>
    </cfRule>
  </conditionalFormatting>
  <conditionalFormatting sqref="B161:B163">
    <cfRule type="cellIs" dxfId="1813" priority="521" operator="equal">
      <formula>0</formula>
    </cfRule>
    <cfRule type="containsErrors" dxfId="1812" priority="522">
      <formula>ISERROR(B161)</formula>
    </cfRule>
  </conditionalFormatting>
  <conditionalFormatting sqref="B158:B160">
    <cfRule type="containsErrors" dxfId="1811" priority="520">
      <formula>ISERROR(B158)</formula>
    </cfRule>
  </conditionalFormatting>
  <conditionalFormatting sqref="B158:B160">
    <cfRule type="cellIs" dxfId="1810" priority="519" operator="equal">
      <formula>0</formula>
    </cfRule>
  </conditionalFormatting>
  <conditionalFormatting sqref="F155:F157 E152:F154">
    <cfRule type="cellIs" dxfId="1809" priority="501" operator="equal">
      <formula>0</formula>
    </cfRule>
    <cfRule type="containsErrors" dxfId="1808" priority="502">
      <formula>ISERROR(E152)</formula>
    </cfRule>
  </conditionalFormatting>
  <conditionalFormatting sqref="E164:F166">
    <cfRule type="containsErrors" dxfId="1807" priority="498">
      <formula>ISERROR(E164)</formula>
    </cfRule>
  </conditionalFormatting>
  <conditionalFormatting sqref="E164:F166">
    <cfRule type="cellIs" dxfId="1806" priority="497" operator="equal">
      <formula>0</formula>
    </cfRule>
  </conditionalFormatting>
  <conditionalFormatting sqref="F164:F166">
    <cfRule type="cellIs" dxfId="1805" priority="495" operator="equal">
      <formula>0</formula>
    </cfRule>
    <cfRule type="containsErrors" dxfId="1804" priority="496">
      <formula>ISERROR(F164)</formula>
    </cfRule>
  </conditionalFormatting>
  <conditionalFormatting sqref="F65:F67 A62:A64 C62:F64">
    <cfRule type="cellIs" dxfId="1803" priority="461" operator="equal">
      <formula>0</formula>
    </cfRule>
    <cfRule type="containsErrors" dxfId="1802" priority="462">
      <formula>ISERROR(A62)</formula>
    </cfRule>
  </conditionalFormatting>
  <conditionalFormatting sqref="B65:B67">
    <cfRule type="containsErrors" dxfId="1801" priority="460">
      <formula>ISERROR(B65)</formula>
    </cfRule>
  </conditionalFormatting>
  <conditionalFormatting sqref="B65:B67">
    <cfRule type="cellIs" dxfId="1800" priority="459" operator="equal">
      <formula>0</formula>
    </cfRule>
  </conditionalFormatting>
  <conditionalFormatting sqref="B59:B61">
    <cfRule type="containsErrors" dxfId="1799" priority="457">
      <formula>ISERROR(B59)</formula>
    </cfRule>
  </conditionalFormatting>
  <conditionalFormatting sqref="B62:B64">
    <cfRule type="cellIs" dxfId="1798" priority="455" operator="equal">
      <formula>0</formula>
    </cfRule>
    <cfRule type="containsErrors" dxfId="1797" priority="456">
      <formula>ISERROR(B62)</formula>
    </cfRule>
  </conditionalFormatting>
  <conditionalFormatting sqref="B59:B61">
    <cfRule type="containsErrors" dxfId="1796" priority="454">
      <formula>ISERROR(B59)</formula>
    </cfRule>
  </conditionalFormatting>
  <conditionalFormatting sqref="B59:B61">
    <cfRule type="cellIs" dxfId="1795" priority="453" operator="equal">
      <formula>0</formula>
    </cfRule>
  </conditionalFormatting>
  <conditionalFormatting sqref="A71:A73 C71:D73">
    <cfRule type="cellIs" dxfId="1794" priority="449" operator="equal">
      <formula>0</formula>
    </cfRule>
    <cfRule type="containsErrors" dxfId="1793" priority="450">
      <formula>ISERROR(A71)</formula>
    </cfRule>
  </conditionalFormatting>
  <conditionalFormatting sqref="B74:B76">
    <cfRule type="containsErrors" dxfId="1792" priority="448">
      <formula>ISERROR(B74)</formula>
    </cfRule>
  </conditionalFormatting>
  <conditionalFormatting sqref="B74:B76">
    <cfRule type="cellIs" dxfId="1791" priority="447" operator="equal">
      <formula>0</formula>
    </cfRule>
  </conditionalFormatting>
  <conditionalFormatting sqref="B68:B70">
    <cfRule type="containsErrors" dxfId="1790" priority="445">
      <formula>ISERROR(B68)</formula>
    </cfRule>
  </conditionalFormatting>
  <conditionalFormatting sqref="B71:B73">
    <cfRule type="cellIs" dxfId="1789" priority="443" operator="equal">
      <formula>0</formula>
    </cfRule>
    <cfRule type="containsErrors" dxfId="1788" priority="444">
      <formula>ISERROR(B71)</formula>
    </cfRule>
  </conditionalFormatting>
  <conditionalFormatting sqref="B68:B70">
    <cfRule type="containsErrors" dxfId="1787" priority="442">
      <formula>ISERROR(B68)</formula>
    </cfRule>
  </conditionalFormatting>
  <conditionalFormatting sqref="B68:B70">
    <cfRule type="cellIs" dxfId="1786" priority="441" operator="equal">
      <formula>0</formula>
    </cfRule>
  </conditionalFormatting>
  <conditionalFormatting sqref="A80:A82 C80:D82">
    <cfRule type="cellIs" dxfId="1785" priority="437" operator="equal">
      <formula>0</formula>
    </cfRule>
    <cfRule type="containsErrors" dxfId="1784" priority="438">
      <formula>ISERROR(A80)</formula>
    </cfRule>
  </conditionalFormatting>
  <conditionalFormatting sqref="B83:B85">
    <cfRule type="containsErrors" dxfId="1783" priority="436">
      <formula>ISERROR(B83)</formula>
    </cfRule>
  </conditionalFormatting>
  <conditionalFormatting sqref="B83:B85">
    <cfRule type="cellIs" dxfId="1782" priority="435" operator="equal">
      <formula>0</formula>
    </cfRule>
  </conditionalFormatting>
  <conditionalFormatting sqref="B77:B79">
    <cfRule type="containsErrors" dxfId="1781" priority="433">
      <formula>ISERROR(B77)</formula>
    </cfRule>
  </conditionalFormatting>
  <conditionalFormatting sqref="B80:B82">
    <cfRule type="cellIs" dxfId="1780" priority="431" operator="equal">
      <formula>0</formula>
    </cfRule>
    <cfRule type="containsErrors" dxfId="1779" priority="432">
      <formula>ISERROR(B80)</formula>
    </cfRule>
  </conditionalFormatting>
  <conditionalFormatting sqref="B77:B79">
    <cfRule type="containsErrors" dxfId="1778" priority="430">
      <formula>ISERROR(B77)</formula>
    </cfRule>
  </conditionalFormatting>
  <conditionalFormatting sqref="B77:B79">
    <cfRule type="cellIs" dxfId="1777" priority="429" operator="equal">
      <formula>0</formula>
    </cfRule>
  </conditionalFormatting>
  <conditionalFormatting sqref="P50:P52">
    <cfRule type="cellIs" dxfId="1776" priority="213" operator="equal">
      <formula>0</formula>
    </cfRule>
    <cfRule type="containsErrors" dxfId="1775" priority="214">
      <formula>ISERROR(P50)</formula>
    </cfRule>
  </conditionalFormatting>
  <conditionalFormatting sqref="P47:P49">
    <cfRule type="containsErrors" dxfId="1774" priority="212">
      <formula>ISERROR(P47)</formula>
    </cfRule>
  </conditionalFormatting>
  <conditionalFormatting sqref="P47:P49">
    <cfRule type="cellIs" dxfId="1773" priority="211" operator="equal">
      <formula>0</formula>
    </cfRule>
  </conditionalFormatting>
  <conditionalFormatting sqref="F17:F19 E14:F16">
    <cfRule type="cellIs" dxfId="1772" priority="371" operator="equal">
      <formula>0</formula>
    </cfRule>
    <cfRule type="containsErrors" dxfId="1771" priority="372">
      <formula>ISERROR(E14)</formula>
    </cfRule>
  </conditionalFormatting>
  <conditionalFormatting sqref="E11:F13">
    <cfRule type="containsErrors" dxfId="1770" priority="370">
      <formula>ISERROR(E11)</formula>
    </cfRule>
  </conditionalFormatting>
  <conditionalFormatting sqref="E11:F13">
    <cfRule type="cellIs" dxfId="1769" priority="369" operator="equal">
      <formula>0</formula>
    </cfRule>
  </conditionalFormatting>
  <conditionalFormatting sqref="E26:F28">
    <cfRule type="containsErrors" dxfId="1768" priority="368">
      <formula>ISERROR(E26)</formula>
    </cfRule>
  </conditionalFormatting>
  <conditionalFormatting sqref="E26:F28">
    <cfRule type="cellIs" dxfId="1767" priority="367" operator="equal">
      <formula>0</formula>
    </cfRule>
  </conditionalFormatting>
  <conditionalFormatting sqref="F26:F28 E23:F25">
    <cfRule type="cellIs" dxfId="1766" priority="365" operator="equal">
      <formula>0</formula>
    </cfRule>
    <cfRule type="containsErrors" dxfId="1765" priority="366">
      <formula>ISERROR(E23)</formula>
    </cfRule>
  </conditionalFormatting>
  <conditionalFormatting sqref="E20:F22">
    <cfRule type="containsErrors" dxfId="1764" priority="364">
      <formula>ISERROR(E20)</formula>
    </cfRule>
  </conditionalFormatting>
  <conditionalFormatting sqref="E20:F22">
    <cfRule type="cellIs" dxfId="1763" priority="363" operator="equal">
      <formula>0</formula>
    </cfRule>
  </conditionalFormatting>
  <conditionalFormatting sqref="E32:F34">
    <cfRule type="cellIs" dxfId="1762" priority="359" operator="equal">
      <formula>0</formula>
    </cfRule>
    <cfRule type="containsErrors" dxfId="1761" priority="360">
      <formula>ISERROR(E32)</formula>
    </cfRule>
  </conditionalFormatting>
  <conditionalFormatting sqref="E29:F31">
    <cfRule type="containsErrors" dxfId="1760" priority="358">
      <formula>ISERROR(E29)</formula>
    </cfRule>
  </conditionalFormatting>
  <conditionalFormatting sqref="E29:F31">
    <cfRule type="cellIs" dxfId="1759" priority="357" operator="equal">
      <formula>0</formula>
    </cfRule>
  </conditionalFormatting>
  <conditionalFormatting sqref="F44:F46 E41:F43">
    <cfRule type="cellIs" dxfId="1758" priority="353" operator="equal">
      <formula>0</formula>
    </cfRule>
    <cfRule type="containsErrors" dxfId="1757" priority="354">
      <formula>ISERROR(E41)</formula>
    </cfRule>
  </conditionalFormatting>
  <conditionalFormatting sqref="E92:F94">
    <cfRule type="containsErrors" dxfId="1756" priority="350">
      <formula>ISERROR(E92)</formula>
    </cfRule>
  </conditionalFormatting>
  <conditionalFormatting sqref="E92:F94">
    <cfRule type="cellIs" dxfId="1755" priority="349" operator="equal">
      <formula>0</formula>
    </cfRule>
  </conditionalFormatting>
  <conditionalFormatting sqref="F92:F94 E89:F91">
    <cfRule type="cellIs" dxfId="1754" priority="347" operator="equal">
      <formula>0</formula>
    </cfRule>
    <cfRule type="containsErrors" dxfId="1753" priority="348">
      <formula>ISERROR(E89)</formula>
    </cfRule>
  </conditionalFormatting>
  <conditionalFormatting sqref="E119:F121">
    <cfRule type="containsErrors" dxfId="1752" priority="328">
      <formula>ISERROR(E119)</formula>
    </cfRule>
  </conditionalFormatting>
  <conditionalFormatting sqref="E119:F121">
    <cfRule type="cellIs" dxfId="1751" priority="327" operator="equal">
      <formula>0</formula>
    </cfRule>
  </conditionalFormatting>
  <conditionalFormatting sqref="F119:F121 E116:F118">
    <cfRule type="cellIs" dxfId="1750" priority="325" operator="equal">
      <formula>0</formula>
    </cfRule>
    <cfRule type="containsErrors" dxfId="1749" priority="326">
      <formula>ISERROR(E116)</formula>
    </cfRule>
  </conditionalFormatting>
  <conditionalFormatting sqref="E113:F115">
    <cfRule type="containsErrors" dxfId="1748" priority="324">
      <formula>ISERROR(E113)</formula>
    </cfRule>
  </conditionalFormatting>
  <conditionalFormatting sqref="E113:F115">
    <cfRule type="cellIs" dxfId="1747" priority="323" operator="equal">
      <formula>0</formula>
    </cfRule>
  </conditionalFormatting>
  <conditionalFormatting sqref="E128:F130">
    <cfRule type="containsErrors" dxfId="1746" priority="322">
      <formula>ISERROR(E128)</formula>
    </cfRule>
  </conditionalFormatting>
  <conditionalFormatting sqref="E128:F130">
    <cfRule type="cellIs" dxfId="1745" priority="321" operator="equal">
      <formula>0</formula>
    </cfRule>
  </conditionalFormatting>
  <conditionalFormatting sqref="F128:F130 E125:F127">
    <cfRule type="cellIs" dxfId="1744" priority="319" operator="equal">
      <formula>0</formula>
    </cfRule>
    <cfRule type="containsErrors" dxfId="1743" priority="320">
      <formula>ISERROR(E125)</formula>
    </cfRule>
  </conditionalFormatting>
  <conditionalFormatting sqref="E122:F124">
    <cfRule type="containsErrors" dxfId="1742" priority="318">
      <formula>ISERROR(E122)</formula>
    </cfRule>
  </conditionalFormatting>
  <conditionalFormatting sqref="E122:F124">
    <cfRule type="cellIs" dxfId="1741" priority="317" operator="equal">
      <formula>0</formula>
    </cfRule>
  </conditionalFormatting>
  <conditionalFormatting sqref="Q59:Q61">
    <cfRule type="containsErrors" dxfId="1740" priority="134">
      <formula>ISERROR(Q59)</formula>
    </cfRule>
  </conditionalFormatting>
  <conditionalFormatting sqref="Q59:Q61">
    <cfRule type="cellIs" dxfId="1739" priority="133" operator="equal">
      <formula>0</formula>
    </cfRule>
  </conditionalFormatting>
  <conditionalFormatting sqref="Q68:Q70">
    <cfRule type="containsErrors" dxfId="1738" priority="126">
      <formula>ISERROR(Q68)</formula>
    </cfRule>
  </conditionalFormatting>
  <conditionalFormatting sqref="R83:R85 R77:R79">
    <cfRule type="containsErrors" dxfId="1737" priority="120">
      <formula>ISERROR(R77)</formula>
    </cfRule>
  </conditionalFormatting>
  <conditionalFormatting sqref="R83:R85 R77:R79">
    <cfRule type="cellIs" dxfId="1736" priority="119" operator="equal">
      <formula>0</formula>
    </cfRule>
  </conditionalFormatting>
  <conditionalFormatting sqref="Q77:Q79">
    <cfRule type="containsErrors" dxfId="1735" priority="114">
      <formula>ISERROR(Q77)</formula>
    </cfRule>
  </conditionalFormatting>
  <conditionalFormatting sqref="R61 R59">
    <cfRule type="containsErrors" dxfId="1734" priority="108">
      <formula>ISERROR(R59)</formula>
    </cfRule>
  </conditionalFormatting>
  <conditionalFormatting sqref="R61 R59">
    <cfRule type="cellIs" dxfId="1733" priority="107" operator="equal">
      <formula>0</formula>
    </cfRule>
  </conditionalFormatting>
  <conditionalFormatting sqref="E74:F76">
    <cfRule type="containsErrors" dxfId="1732" priority="276">
      <formula>ISERROR(E74)</formula>
    </cfRule>
  </conditionalFormatting>
  <conditionalFormatting sqref="E74:F76">
    <cfRule type="cellIs" dxfId="1731" priority="275" operator="equal">
      <formula>0</formula>
    </cfRule>
  </conditionalFormatting>
  <conditionalFormatting sqref="F74:F76 E71:F73">
    <cfRule type="cellIs" dxfId="1730" priority="273" operator="equal">
      <formula>0</formula>
    </cfRule>
    <cfRule type="containsErrors" dxfId="1729" priority="274">
      <formula>ISERROR(E71)</formula>
    </cfRule>
  </conditionalFormatting>
  <conditionalFormatting sqref="E68:F70">
    <cfRule type="containsErrors" dxfId="1728" priority="272">
      <formula>ISERROR(E68)</formula>
    </cfRule>
  </conditionalFormatting>
  <conditionalFormatting sqref="E68:F70">
    <cfRule type="cellIs" dxfId="1727" priority="271" operator="equal">
      <formula>0</formula>
    </cfRule>
  </conditionalFormatting>
  <conditionalFormatting sqref="E83:F85">
    <cfRule type="containsErrors" dxfId="1726" priority="270">
      <formula>ISERROR(E83)</formula>
    </cfRule>
  </conditionalFormatting>
  <conditionalFormatting sqref="E83:F85">
    <cfRule type="cellIs" dxfId="1725" priority="269" operator="equal">
      <formula>0</formula>
    </cfRule>
  </conditionalFormatting>
  <conditionalFormatting sqref="F83:F85 E80:F82">
    <cfRule type="cellIs" dxfId="1724" priority="267" operator="equal">
      <formula>0</formula>
    </cfRule>
    <cfRule type="containsErrors" dxfId="1723" priority="268">
      <formula>ISERROR(E80)</formula>
    </cfRule>
  </conditionalFormatting>
  <conditionalFormatting sqref="E77:F79">
    <cfRule type="containsErrors" dxfId="1722" priority="266">
      <formula>ISERROR(E77)</formula>
    </cfRule>
  </conditionalFormatting>
  <conditionalFormatting sqref="E77:F79">
    <cfRule type="cellIs" dxfId="1721" priority="265" operator="equal">
      <formula>0</formula>
    </cfRule>
  </conditionalFormatting>
  <conditionalFormatting sqref="E161:F163">
    <cfRule type="cellIs" dxfId="1720" priority="263" operator="equal">
      <formula>0</formula>
    </cfRule>
    <cfRule type="containsErrors" dxfId="1719" priority="264">
      <formula>ISERROR(E161)</formula>
    </cfRule>
  </conditionalFormatting>
  <conditionalFormatting sqref="E158:F160">
    <cfRule type="containsErrors" dxfId="1718" priority="262">
      <formula>ISERROR(E158)</formula>
    </cfRule>
  </conditionalFormatting>
  <conditionalFormatting sqref="E158:F160">
    <cfRule type="cellIs" dxfId="1717" priority="261" operator="equal">
      <formula>0</formula>
    </cfRule>
  </conditionalFormatting>
  <conditionalFormatting sqref="S53:T57">
    <cfRule type="containsErrors" dxfId="1716" priority="260">
      <formula>ISERROR(S53)</formula>
    </cfRule>
  </conditionalFormatting>
  <conditionalFormatting sqref="S53:T57">
    <cfRule type="cellIs" dxfId="1715" priority="259" operator="equal">
      <formula>0</formula>
    </cfRule>
  </conditionalFormatting>
  <conditionalFormatting sqref="P38:P40">
    <cfRule type="containsErrors" dxfId="1714" priority="188">
      <formula>ISERROR(P38)</formula>
    </cfRule>
  </conditionalFormatting>
  <conditionalFormatting sqref="P41:P43">
    <cfRule type="cellIs" dxfId="1713" priority="185" operator="equal">
      <formula>0</formula>
    </cfRule>
    <cfRule type="containsErrors" dxfId="1712" priority="186">
      <formula>ISERROR(P41)</formula>
    </cfRule>
  </conditionalFormatting>
  <conditionalFormatting sqref="Q40:R40 R39 Q38:R38">
    <cfRule type="containsErrors" dxfId="1711" priority="182">
      <formula>ISERROR(Q38)</formula>
    </cfRule>
  </conditionalFormatting>
  <conditionalFormatting sqref="Q40:R40 R39 Q38:R38">
    <cfRule type="cellIs" dxfId="1710" priority="181" operator="equal">
      <formula>0</formula>
    </cfRule>
  </conditionalFormatting>
  <conditionalFormatting sqref="O47:O49 O53:O57 Q53:T57 Q47:R49">
    <cfRule type="containsErrors" dxfId="1709" priority="222">
      <formula>ISERROR(O47)</formula>
    </cfRule>
  </conditionalFormatting>
  <conditionalFormatting sqref="O47:O49 O53:O57 Q53:T57 Q47:R49">
    <cfRule type="cellIs" dxfId="1708" priority="221" operator="equal">
      <formula>0</formula>
    </cfRule>
  </conditionalFormatting>
  <conditionalFormatting sqref="O50:O52 Q50:R52">
    <cfRule type="cellIs" dxfId="1707" priority="219" operator="equal">
      <formula>0</formula>
    </cfRule>
    <cfRule type="containsErrors" dxfId="1706" priority="220">
      <formula>ISERROR(O50)</formula>
    </cfRule>
  </conditionalFormatting>
  <conditionalFormatting sqref="P53:P57">
    <cfRule type="containsErrors" dxfId="1705" priority="218">
      <formula>ISERROR(P53)</formula>
    </cfRule>
  </conditionalFormatting>
  <conditionalFormatting sqref="P53:P57">
    <cfRule type="cellIs" dxfId="1704" priority="217" operator="equal">
      <formula>0</formula>
    </cfRule>
  </conditionalFormatting>
  <conditionalFormatting sqref="P47:P49">
    <cfRule type="containsErrors" dxfId="1703" priority="215">
      <formula>ISERROR(P47)</formula>
    </cfRule>
  </conditionalFormatting>
  <conditionalFormatting sqref="C169:D169 D168 C167:D167">
    <cfRule type="containsErrors" dxfId="1702" priority="210">
      <formula>ISERROR(C167)</formula>
    </cfRule>
  </conditionalFormatting>
  <conditionalFormatting sqref="C169:D169 D168 C167:D167">
    <cfRule type="cellIs" dxfId="1701" priority="209" operator="equal">
      <formula>0</formula>
    </cfRule>
  </conditionalFormatting>
  <conditionalFormatting sqref="A194:A196 A200:A202 C200:D202">
    <cfRule type="containsErrors" dxfId="1700" priority="208">
      <formula>ISERROR(A194)</formula>
    </cfRule>
  </conditionalFormatting>
  <conditionalFormatting sqref="A194:A196 A200:A202 C200:D202">
    <cfRule type="cellIs" dxfId="1699" priority="207" operator="equal">
      <formula>0</formula>
    </cfRule>
  </conditionalFormatting>
  <conditionalFormatting sqref="B194:B196">
    <cfRule type="containsErrors" dxfId="1698" priority="202">
      <formula>ISERROR(B194)</formula>
    </cfRule>
  </conditionalFormatting>
  <conditionalFormatting sqref="C196:D196 D195 C194:D194">
    <cfRule type="containsErrors" dxfId="1697" priority="196">
      <formula>ISERROR(C194)</formula>
    </cfRule>
  </conditionalFormatting>
  <conditionalFormatting sqref="C196:D196 D195 C194:D194">
    <cfRule type="cellIs" dxfId="1696" priority="195" operator="equal">
      <formula>0</formula>
    </cfRule>
  </conditionalFormatting>
  <conditionalFormatting sqref="O38:O40 O44:O46 Q44:R46">
    <cfRule type="containsErrors" dxfId="1695" priority="194">
      <formula>ISERROR(O38)</formula>
    </cfRule>
  </conditionalFormatting>
  <conditionalFormatting sqref="O38:O40 O44:O46 Q44:R46">
    <cfRule type="cellIs" dxfId="1694" priority="193" operator="equal">
      <formula>0</formula>
    </cfRule>
  </conditionalFormatting>
  <conditionalFormatting sqref="O41:O43 Q41:R43">
    <cfRule type="cellIs" dxfId="1693" priority="191" operator="equal">
      <formula>0</formula>
    </cfRule>
    <cfRule type="containsErrors" dxfId="1692" priority="192">
      <formula>ISERROR(O41)</formula>
    </cfRule>
  </conditionalFormatting>
  <conditionalFormatting sqref="P44:P46">
    <cfRule type="containsErrors" dxfId="1691" priority="190">
      <formula>ISERROR(P44)</formula>
    </cfRule>
  </conditionalFormatting>
  <conditionalFormatting sqref="P44:P46">
    <cfRule type="cellIs" dxfId="1690" priority="189" operator="equal">
      <formula>0</formula>
    </cfRule>
  </conditionalFormatting>
  <conditionalFormatting sqref="P38:P40">
    <cfRule type="containsErrors" dxfId="1689" priority="187">
      <formula>ISERROR(P38)</formula>
    </cfRule>
  </conditionalFormatting>
  <conditionalFormatting sqref="P38:P40">
    <cfRule type="containsErrors" dxfId="1688" priority="184">
      <formula>ISERROR(P38)</formula>
    </cfRule>
  </conditionalFormatting>
  <conditionalFormatting sqref="P38:P40">
    <cfRule type="cellIs" dxfId="1687" priority="183" operator="equal">
      <formula>0</formula>
    </cfRule>
  </conditionalFormatting>
  <conditionalFormatting sqref="E182:F184">
    <cfRule type="containsErrors" dxfId="1686" priority="168">
      <formula>ISERROR(E182)</formula>
    </cfRule>
  </conditionalFormatting>
  <conditionalFormatting sqref="E182:F184">
    <cfRule type="cellIs" dxfId="1685" priority="167" operator="equal">
      <formula>0</formula>
    </cfRule>
  </conditionalFormatting>
  <conditionalFormatting sqref="S47:T49">
    <cfRule type="containsErrors" dxfId="1684" priority="174">
      <formula>ISERROR(S47)</formula>
    </cfRule>
  </conditionalFormatting>
  <conditionalFormatting sqref="S47:T49">
    <cfRule type="cellIs" dxfId="1683" priority="173" operator="equal">
      <formula>0</formula>
    </cfRule>
  </conditionalFormatting>
  <conditionalFormatting sqref="S50:T52">
    <cfRule type="cellIs" dxfId="1682" priority="171" operator="equal">
      <formula>0</formula>
    </cfRule>
    <cfRule type="containsErrors" dxfId="1681" priority="172">
      <formula>ISERROR(S50)</formula>
    </cfRule>
  </conditionalFormatting>
  <conditionalFormatting sqref="E167:F169">
    <cfRule type="containsErrors" dxfId="1680" priority="170">
      <formula>ISERROR(E167)</formula>
    </cfRule>
  </conditionalFormatting>
  <conditionalFormatting sqref="E167:F169">
    <cfRule type="cellIs" dxfId="1679" priority="169" operator="equal">
      <formula>0</formula>
    </cfRule>
  </conditionalFormatting>
  <conditionalFormatting sqref="F182:F184 E179:F181">
    <cfRule type="cellIs" dxfId="1678" priority="165" operator="equal">
      <formula>0</formula>
    </cfRule>
    <cfRule type="containsErrors" dxfId="1677" priority="166">
      <formula>ISERROR(E179)</formula>
    </cfRule>
  </conditionalFormatting>
  <conditionalFormatting sqref="E176:F178">
    <cfRule type="containsErrors" dxfId="1676" priority="164">
      <formula>ISERROR(E176)</formula>
    </cfRule>
  </conditionalFormatting>
  <conditionalFormatting sqref="E176:F178">
    <cfRule type="cellIs" dxfId="1675" priority="163" operator="equal">
      <formula>0</formula>
    </cfRule>
  </conditionalFormatting>
  <conditionalFormatting sqref="E191:F193">
    <cfRule type="containsErrors" dxfId="1674" priority="162">
      <formula>ISERROR(E191)</formula>
    </cfRule>
  </conditionalFormatting>
  <conditionalFormatting sqref="E191:F193">
    <cfRule type="cellIs" dxfId="1673" priority="161" operator="equal">
      <formula>0</formula>
    </cfRule>
  </conditionalFormatting>
  <conditionalFormatting sqref="F191:F193 E188:F190">
    <cfRule type="cellIs" dxfId="1672" priority="159" operator="equal">
      <formula>0</formula>
    </cfRule>
    <cfRule type="containsErrors" dxfId="1671" priority="160">
      <formula>ISERROR(E188)</formula>
    </cfRule>
  </conditionalFormatting>
  <conditionalFormatting sqref="E185:F187">
    <cfRule type="containsErrors" dxfId="1670" priority="158">
      <formula>ISERROR(E185)</formula>
    </cfRule>
  </conditionalFormatting>
  <conditionalFormatting sqref="E185:F187">
    <cfRule type="cellIs" dxfId="1669" priority="157" operator="equal">
      <formula>0</formula>
    </cfRule>
  </conditionalFormatting>
  <conditionalFormatting sqref="A167:A169 A173:A175 C178:D178 D177 C173:D176">
    <cfRule type="containsErrors" dxfId="1668" priority="258">
      <formula>ISERROR(A167)</formula>
    </cfRule>
  </conditionalFormatting>
  <conditionalFormatting sqref="A167:A169 A173:A175 C178:D178 D177 C173:D176">
    <cfRule type="cellIs" dxfId="1667" priority="257" operator="equal">
      <formula>0</formula>
    </cfRule>
  </conditionalFormatting>
  <conditionalFormatting sqref="A170:A172 C170:D172">
    <cfRule type="cellIs" dxfId="1666" priority="255" operator="equal">
      <formula>0</formula>
    </cfRule>
    <cfRule type="containsErrors" dxfId="1665" priority="256">
      <formula>ISERROR(A170)</formula>
    </cfRule>
  </conditionalFormatting>
  <conditionalFormatting sqref="B173:B175">
    <cfRule type="containsErrors" dxfId="1664" priority="254">
      <formula>ISERROR(B173)</formula>
    </cfRule>
  </conditionalFormatting>
  <conditionalFormatting sqref="B173:B175">
    <cfRule type="cellIs" dxfId="1663" priority="253" operator="equal">
      <formula>0</formula>
    </cfRule>
  </conditionalFormatting>
  <conditionalFormatting sqref="B167:B169">
    <cfRule type="containsErrors" dxfId="1662" priority="252">
      <formula>ISERROR(B167)</formula>
    </cfRule>
  </conditionalFormatting>
  <conditionalFormatting sqref="B167:B169">
    <cfRule type="containsErrors" dxfId="1661" priority="251">
      <formula>ISERROR(B167)</formula>
    </cfRule>
  </conditionalFormatting>
  <conditionalFormatting sqref="B170:B172">
    <cfRule type="cellIs" dxfId="1660" priority="249" operator="equal">
      <formula>0</formula>
    </cfRule>
    <cfRule type="containsErrors" dxfId="1659" priority="250">
      <formula>ISERROR(B170)</formula>
    </cfRule>
  </conditionalFormatting>
  <conditionalFormatting sqref="B167:B169">
    <cfRule type="containsErrors" dxfId="1658" priority="248">
      <formula>ISERROR(B167)</formula>
    </cfRule>
  </conditionalFormatting>
  <conditionalFormatting sqref="B167:B169">
    <cfRule type="cellIs" dxfId="1657" priority="247" operator="equal">
      <formula>0</formula>
    </cfRule>
  </conditionalFormatting>
  <conditionalFormatting sqref="A176:A178 A182:A184 C182:D184">
    <cfRule type="containsErrors" dxfId="1656" priority="246">
      <formula>ISERROR(A176)</formula>
    </cfRule>
  </conditionalFormatting>
  <conditionalFormatting sqref="A176:A178 A182:A184 C182:D184">
    <cfRule type="cellIs" dxfId="1655" priority="245" operator="equal">
      <formula>0</formula>
    </cfRule>
  </conditionalFormatting>
  <conditionalFormatting sqref="A179:A181">
    <cfRule type="cellIs" dxfId="1654" priority="243" operator="equal">
      <formula>0</formula>
    </cfRule>
    <cfRule type="containsErrors" dxfId="1653" priority="244">
      <formula>ISERROR(A179)</formula>
    </cfRule>
  </conditionalFormatting>
  <conditionalFormatting sqref="B182:B184">
    <cfRule type="containsErrors" dxfId="1652" priority="242">
      <formula>ISERROR(B182)</formula>
    </cfRule>
  </conditionalFormatting>
  <conditionalFormatting sqref="B182:B184">
    <cfRule type="cellIs" dxfId="1651" priority="241" operator="equal">
      <formula>0</formula>
    </cfRule>
  </conditionalFormatting>
  <conditionalFormatting sqref="B176:B178">
    <cfRule type="containsErrors" dxfId="1650" priority="240">
      <formula>ISERROR(B176)</formula>
    </cfRule>
  </conditionalFormatting>
  <conditionalFormatting sqref="B176:B178">
    <cfRule type="containsErrors" dxfId="1649" priority="239">
      <formula>ISERROR(B176)</formula>
    </cfRule>
  </conditionalFormatting>
  <conditionalFormatting sqref="B176:B178">
    <cfRule type="containsErrors" dxfId="1648" priority="236">
      <formula>ISERROR(B176)</formula>
    </cfRule>
  </conditionalFormatting>
  <conditionalFormatting sqref="B176:B178">
    <cfRule type="cellIs" dxfId="1647" priority="235" operator="equal">
      <formula>0</formula>
    </cfRule>
  </conditionalFormatting>
  <conditionalFormatting sqref="A185:A187 A191:A193 C191:D193 C185:D187">
    <cfRule type="containsErrors" dxfId="1646" priority="234">
      <formula>ISERROR(A185)</formula>
    </cfRule>
  </conditionalFormatting>
  <conditionalFormatting sqref="A185:A187 A191:A193 C191:D193 C185:D187">
    <cfRule type="cellIs" dxfId="1645" priority="233" operator="equal">
      <formula>0</formula>
    </cfRule>
  </conditionalFormatting>
  <conditionalFormatting sqref="A188:A190 C188:D190">
    <cfRule type="cellIs" dxfId="1644" priority="231" operator="equal">
      <formula>0</formula>
    </cfRule>
    <cfRule type="containsErrors" dxfId="1643" priority="232">
      <formula>ISERROR(A188)</formula>
    </cfRule>
  </conditionalFormatting>
  <conditionalFormatting sqref="B191:B193">
    <cfRule type="containsErrors" dxfId="1642" priority="230">
      <formula>ISERROR(B191)</formula>
    </cfRule>
  </conditionalFormatting>
  <conditionalFormatting sqref="B191:B193">
    <cfRule type="cellIs" dxfId="1641" priority="229" operator="equal">
      <formula>0</formula>
    </cfRule>
  </conditionalFormatting>
  <conditionalFormatting sqref="B185:B187">
    <cfRule type="containsErrors" dxfId="1640" priority="228">
      <formula>ISERROR(B185)</formula>
    </cfRule>
  </conditionalFormatting>
  <conditionalFormatting sqref="B185:B187">
    <cfRule type="containsErrors" dxfId="1639" priority="227">
      <formula>ISERROR(B185)</formula>
    </cfRule>
  </conditionalFormatting>
  <conditionalFormatting sqref="B188:B190">
    <cfRule type="cellIs" dxfId="1638" priority="225" operator="equal">
      <formula>0</formula>
    </cfRule>
    <cfRule type="containsErrors" dxfId="1637" priority="226">
      <formula>ISERROR(B188)</formula>
    </cfRule>
  </conditionalFormatting>
  <conditionalFormatting sqref="B185:B187">
    <cfRule type="containsErrors" dxfId="1636" priority="224">
      <formula>ISERROR(B185)</formula>
    </cfRule>
  </conditionalFormatting>
  <conditionalFormatting sqref="B185:B187">
    <cfRule type="cellIs" dxfId="1635" priority="223" operator="equal">
      <formula>0</formula>
    </cfRule>
  </conditionalFormatting>
  <conditionalFormatting sqref="A197:A199 C197:D199">
    <cfRule type="cellIs" dxfId="1634" priority="205" operator="equal">
      <formula>0</formula>
    </cfRule>
    <cfRule type="containsErrors" dxfId="1633" priority="206">
      <formula>ISERROR(A197)</formula>
    </cfRule>
  </conditionalFormatting>
  <conditionalFormatting sqref="B200:B202">
    <cfRule type="containsErrors" dxfId="1632" priority="204">
      <formula>ISERROR(B200)</formula>
    </cfRule>
  </conditionalFormatting>
  <conditionalFormatting sqref="B200:B202">
    <cfRule type="cellIs" dxfId="1631" priority="203" operator="equal">
      <formula>0</formula>
    </cfRule>
  </conditionalFormatting>
  <conditionalFormatting sqref="B194:B196">
    <cfRule type="containsErrors" dxfId="1630" priority="201">
      <formula>ISERROR(B194)</formula>
    </cfRule>
  </conditionalFormatting>
  <conditionalFormatting sqref="B197:B199">
    <cfRule type="cellIs" dxfId="1629" priority="199" operator="equal">
      <formula>0</formula>
    </cfRule>
    <cfRule type="containsErrors" dxfId="1628" priority="200">
      <formula>ISERROR(B197)</formula>
    </cfRule>
  </conditionalFormatting>
  <conditionalFormatting sqref="B194:B196">
    <cfRule type="containsErrors" dxfId="1627" priority="198">
      <formula>ISERROR(B194)</formula>
    </cfRule>
  </conditionalFormatting>
  <conditionalFormatting sqref="B194:B196">
    <cfRule type="cellIs" dxfId="1626" priority="197" operator="equal">
      <formula>0</formula>
    </cfRule>
  </conditionalFormatting>
  <conditionalFormatting sqref="T53:T57">
    <cfRule type="cellIs" dxfId="1625" priority="179" operator="equal">
      <formula>0</formula>
    </cfRule>
    <cfRule type="containsErrors" dxfId="1624" priority="180">
      <formula>ISERROR(T53)</formula>
    </cfRule>
  </conditionalFormatting>
  <conditionalFormatting sqref="E173:F175">
    <cfRule type="containsErrors" dxfId="1623" priority="178">
      <formula>ISERROR(E173)</formula>
    </cfRule>
  </conditionalFormatting>
  <conditionalFormatting sqref="E173:F175">
    <cfRule type="cellIs" dxfId="1622" priority="177" operator="equal">
      <formula>0</formula>
    </cfRule>
  </conditionalFormatting>
  <conditionalFormatting sqref="F173:F175 E170:F172">
    <cfRule type="cellIs" dxfId="1621" priority="175" operator="equal">
      <formula>0</formula>
    </cfRule>
    <cfRule type="containsErrors" dxfId="1620" priority="176">
      <formula>ISERROR(E170)</formula>
    </cfRule>
  </conditionalFormatting>
  <conditionalFormatting sqref="E200:F202">
    <cfRule type="containsErrors" dxfId="1619" priority="156">
      <formula>ISERROR(E200)</formula>
    </cfRule>
  </conditionalFormatting>
  <conditionalFormatting sqref="E200:F202">
    <cfRule type="cellIs" dxfId="1618" priority="155" operator="equal">
      <formula>0</formula>
    </cfRule>
  </conditionalFormatting>
  <conditionalFormatting sqref="F200:F202 E197:F199">
    <cfRule type="cellIs" dxfId="1617" priority="153" operator="equal">
      <formula>0</formula>
    </cfRule>
    <cfRule type="containsErrors" dxfId="1616" priority="154">
      <formula>ISERROR(E197)</formula>
    </cfRule>
  </conditionalFormatting>
  <conditionalFormatting sqref="E194:F196">
    <cfRule type="containsErrors" dxfId="1615" priority="152">
      <formula>ISERROR(E194)</formula>
    </cfRule>
  </conditionalFormatting>
  <conditionalFormatting sqref="E194:F196">
    <cfRule type="cellIs" dxfId="1614" priority="151" operator="equal">
      <formula>0</formula>
    </cfRule>
  </conditionalFormatting>
  <conditionalFormatting sqref="S44:T46">
    <cfRule type="containsErrors" dxfId="1613" priority="150">
      <formula>ISERROR(S44)</formula>
    </cfRule>
  </conditionalFormatting>
  <conditionalFormatting sqref="S44:T46">
    <cfRule type="cellIs" dxfId="1612" priority="149" operator="equal">
      <formula>0</formula>
    </cfRule>
  </conditionalFormatting>
  <conditionalFormatting sqref="T44:T46 S41:T43">
    <cfRule type="cellIs" dxfId="1611" priority="147" operator="equal">
      <formula>0</formula>
    </cfRule>
    <cfRule type="containsErrors" dxfId="1610" priority="148">
      <formula>ISERROR(S41)</formula>
    </cfRule>
  </conditionalFormatting>
  <conditionalFormatting sqref="S38:T40">
    <cfRule type="containsErrors" dxfId="1609" priority="146">
      <formula>ISERROR(S38)</formula>
    </cfRule>
  </conditionalFormatting>
  <conditionalFormatting sqref="S38:T40">
    <cfRule type="cellIs" dxfId="1608" priority="145" operator="equal">
      <formula>0</formula>
    </cfRule>
  </conditionalFormatting>
  <conditionalFormatting sqref="R70 R65:R68">
    <cfRule type="containsErrors" dxfId="1607" priority="144">
      <formula>ISERROR(R65)</formula>
    </cfRule>
  </conditionalFormatting>
  <conditionalFormatting sqref="R70 R65:R68">
    <cfRule type="cellIs" dxfId="1606" priority="143" operator="equal">
      <formula>0</formula>
    </cfRule>
  </conditionalFormatting>
  <conditionalFormatting sqref="R62:R64">
    <cfRule type="cellIs" dxfId="1605" priority="141" operator="equal">
      <formula>0</formula>
    </cfRule>
    <cfRule type="containsErrors" dxfId="1604" priority="142">
      <formula>ISERROR(R62)</formula>
    </cfRule>
  </conditionalFormatting>
  <conditionalFormatting sqref="Q65:Q67">
    <cfRule type="containsErrors" dxfId="1603" priority="140">
      <formula>ISERROR(Q65)</formula>
    </cfRule>
  </conditionalFormatting>
  <conditionalFormatting sqref="Q65:Q67">
    <cfRule type="cellIs" dxfId="1602" priority="139" operator="equal">
      <formula>0</formula>
    </cfRule>
  </conditionalFormatting>
  <conditionalFormatting sqref="Q59:Q61">
    <cfRule type="containsErrors" dxfId="1601" priority="138">
      <formula>ISERROR(Q59)</formula>
    </cfRule>
  </conditionalFormatting>
  <conditionalFormatting sqref="Q59:Q61">
    <cfRule type="containsErrors" dxfId="1600" priority="137">
      <formula>ISERROR(Q59)</formula>
    </cfRule>
  </conditionalFormatting>
  <conditionalFormatting sqref="Q62:Q64">
    <cfRule type="cellIs" dxfId="1599" priority="135" operator="equal">
      <formula>0</formula>
    </cfRule>
    <cfRule type="containsErrors" dxfId="1598" priority="136">
      <formula>ISERROR(Q62)</formula>
    </cfRule>
  </conditionalFormatting>
  <conditionalFormatting sqref="R74:R76">
    <cfRule type="containsErrors" dxfId="1597" priority="132">
      <formula>ISERROR(R74)</formula>
    </cfRule>
  </conditionalFormatting>
  <conditionalFormatting sqref="R74:R76">
    <cfRule type="cellIs" dxfId="1596" priority="131" operator="equal">
      <formula>0</formula>
    </cfRule>
  </conditionalFormatting>
  <conditionalFormatting sqref="R71:R73">
    <cfRule type="cellIs" dxfId="1595" priority="129" operator="equal">
      <formula>0</formula>
    </cfRule>
    <cfRule type="containsErrors" dxfId="1594" priority="130">
      <formula>ISERROR(R71)</formula>
    </cfRule>
  </conditionalFormatting>
  <conditionalFormatting sqref="Q74:Q76">
    <cfRule type="containsErrors" dxfId="1593" priority="128">
      <formula>ISERROR(Q74)</formula>
    </cfRule>
  </conditionalFormatting>
  <conditionalFormatting sqref="Q74:Q76">
    <cfRule type="cellIs" dxfId="1592" priority="127" operator="equal">
      <formula>0</formula>
    </cfRule>
  </conditionalFormatting>
  <conditionalFormatting sqref="Q68:Q70">
    <cfRule type="containsErrors" dxfId="1591" priority="125">
      <formula>ISERROR(Q68)</formula>
    </cfRule>
  </conditionalFormatting>
  <conditionalFormatting sqref="Q71:Q73">
    <cfRule type="cellIs" dxfId="1590" priority="123" operator="equal">
      <formula>0</formula>
    </cfRule>
    <cfRule type="containsErrors" dxfId="1589" priority="124">
      <formula>ISERROR(Q71)</formula>
    </cfRule>
  </conditionalFormatting>
  <conditionalFormatting sqref="Q68:Q70">
    <cfRule type="containsErrors" dxfId="1588" priority="122">
      <formula>ISERROR(Q68)</formula>
    </cfRule>
  </conditionalFormatting>
  <conditionalFormatting sqref="Q68:Q70">
    <cfRule type="cellIs" dxfId="1587" priority="121" operator="equal">
      <formula>0</formula>
    </cfRule>
  </conditionalFormatting>
  <conditionalFormatting sqref="R80:R82">
    <cfRule type="cellIs" dxfId="1586" priority="117" operator="equal">
      <formula>0</formula>
    </cfRule>
    <cfRule type="containsErrors" dxfId="1585" priority="118">
      <formula>ISERROR(R80)</formula>
    </cfRule>
  </conditionalFormatting>
  <conditionalFormatting sqref="Q83:Q85">
    <cfRule type="containsErrors" dxfId="1584" priority="116">
      <formula>ISERROR(Q83)</formula>
    </cfRule>
  </conditionalFormatting>
  <conditionalFormatting sqref="Q83:Q85">
    <cfRule type="cellIs" dxfId="1583" priority="115" operator="equal">
      <formula>0</formula>
    </cfRule>
  </conditionalFormatting>
  <conditionalFormatting sqref="Q77:Q79">
    <cfRule type="containsErrors" dxfId="1582" priority="113">
      <formula>ISERROR(Q77)</formula>
    </cfRule>
  </conditionalFormatting>
  <conditionalFormatting sqref="Q80:Q82">
    <cfRule type="cellIs" dxfId="1581" priority="111" operator="equal">
      <formula>0</formula>
    </cfRule>
    <cfRule type="containsErrors" dxfId="1580" priority="112">
      <formula>ISERROR(Q80)</formula>
    </cfRule>
  </conditionalFormatting>
  <conditionalFormatting sqref="Q77:Q79">
    <cfRule type="containsErrors" dxfId="1579" priority="110">
      <formula>ISERROR(Q77)</formula>
    </cfRule>
  </conditionalFormatting>
  <conditionalFormatting sqref="Q77:Q79">
    <cfRule type="cellIs" dxfId="1578" priority="109" operator="equal">
      <formula>0</formula>
    </cfRule>
  </conditionalFormatting>
  <conditionalFormatting sqref="D95:D97">
    <cfRule type="containsErrors" dxfId="1577" priority="78">
      <formula>ISERROR(D95)</formula>
    </cfRule>
  </conditionalFormatting>
  <conditionalFormatting sqref="D95:D97">
    <cfRule type="cellIs" dxfId="1576" priority="77" operator="equal">
      <formula>0</formula>
    </cfRule>
  </conditionalFormatting>
  <conditionalFormatting sqref="C133:D133 D132 C131:D131">
    <cfRule type="containsErrors" dxfId="1575" priority="72">
      <formula>ISERROR(C131)</formula>
    </cfRule>
  </conditionalFormatting>
  <conditionalFormatting sqref="C133:D133 D132 C131:D131">
    <cfRule type="cellIs" dxfId="1574" priority="71" operator="equal">
      <formula>0</formula>
    </cfRule>
  </conditionalFormatting>
  <conditionalFormatting sqref="E131:F133">
    <cfRule type="containsErrors" dxfId="1573" priority="70">
      <formula>ISERROR(E131)</formula>
    </cfRule>
  </conditionalFormatting>
  <conditionalFormatting sqref="E131:F133">
    <cfRule type="cellIs" dxfId="1572" priority="69" operator="equal">
      <formula>0</formula>
    </cfRule>
  </conditionalFormatting>
  <conditionalFormatting sqref="B131:B133">
    <cfRule type="containsErrors" dxfId="1571" priority="76">
      <formula>ISERROR(B131)</formula>
    </cfRule>
  </conditionalFormatting>
  <conditionalFormatting sqref="B131:B133">
    <cfRule type="containsErrors" dxfId="1570" priority="75">
      <formula>ISERROR(B131)</formula>
    </cfRule>
  </conditionalFormatting>
  <conditionalFormatting sqref="B131:B133">
    <cfRule type="containsErrors" dxfId="1569" priority="74">
      <formula>ISERROR(B131)</formula>
    </cfRule>
  </conditionalFormatting>
  <conditionalFormatting sqref="B131:B133">
    <cfRule type="cellIs" dxfId="1568" priority="73" operator="equal">
      <formula>0</formula>
    </cfRule>
  </conditionalFormatting>
  <conditionalFormatting sqref="E47:F49">
    <cfRule type="containsErrors" dxfId="1567" priority="62">
      <formula>ISERROR(E47)</formula>
    </cfRule>
  </conditionalFormatting>
  <conditionalFormatting sqref="E47:F49">
    <cfRule type="cellIs" dxfId="1566" priority="61" operator="equal">
      <formula>0</formula>
    </cfRule>
  </conditionalFormatting>
  <conditionalFormatting sqref="C47:D49">
    <cfRule type="containsErrors" dxfId="1565" priority="68">
      <formula>ISERROR(C47)</formula>
    </cfRule>
  </conditionalFormatting>
  <conditionalFormatting sqref="C47:D49">
    <cfRule type="cellIs" dxfId="1564" priority="67" operator="equal">
      <formula>0</formula>
    </cfRule>
  </conditionalFormatting>
  <conditionalFormatting sqref="B47:B49">
    <cfRule type="containsErrors" dxfId="1563" priority="66">
      <formula>ISERROR(B47)</formula>
    </cfRule>
  </conditionalFormatting>
  <conditionalFormatting sqref="B47:B49">
    <cfRule type="containsErrors" dxfId="1562" priority="65">
      <formula>ISERROR(B47)</formula>
    </cfRule>
  </conditionalFormatting>
  <conditionalFormatting sqref="B47:B49">
    <cfRule type="containsErrors" dxfId="1561" priority="64">
      <formula>ISERROR(B47)</formula>
    </cfRule>
  </conditionalFormatting>
  <conditionalFormatting sqref="B47:B49">
    <cfRule type="cellIs" dxfId="1560" priority="63" operator="equal">
      <formula>0</formula>
    </cfRule>
  </conditionalFormatting>
  <conditionalFormatting sqref="A56:A58">
    <cfRule type="containsErrors" dxfId="1559" priority="58">
      <formula>ISERROR(A56)</formula>
    </cfRule>
  </conditionalFormatting>
  <conditionalFormatting sqref="A56:A58">
    <cfRule type="cellIs" dxfId="1558" priority="57" operator="equal">
      <formula>0</formula>
    </cfRule>
  </conditionalFormatting>
  <conditionalFormatting sqref="C179:D181">
    <cfRule type="cellIs" dxfId="1557" priority="39" operator="equal">
      <formula>0</formula>
    </cfRule>
    <cfRule type="containsErrors" dxfId="1556" priority="40">
      <formula>ISERROR(C179)</formula>
    </cfRule>
  </conditionalFormatting>
  <conditionalFormatting sqref="B179:B181">
    <cfRule type="cellIs" dxfId="1555" priority="37" operator="equal">
      <formula>0</formula>
    </cfRule>
    <cfRule type="containsErrors" dxfId="1554" priority="38">
      <formula>ISERROR(B179)</formula>
    </cfRule>
  </conditionalFormatting>
  <conditionalFormatting sqref="C17:D19">
    <cfRule type="containsErrors" dxfId="1553" priority="36">
      <formula>ISERROR(C17)</formula>
    </cfRule>
  </conditionalFormatting>
  <conditionalFormatting sqref="C17:D19">
    <cfRule type="cellIs" dxfId="1552" priority="35" operator="equal">
      <formula>0</formula>
    </cfRule>
  </conditionalFormatting>
  <conditionalFormatting sqref="B17:B19">
    <cfRule type="containsErrors" dxfId="1551" priority="34">
      <formula>ISERROR(B17)</formula>
    </cfRule>
  </conditionalFormatting>
  <conditionalFormatting sqref="B17:B19">
    <cfRule type="cellIs" dxfId="1550" priority="33" operator="equal">
      <formula>0</formula>
    </cfRule>
  </conditionalFormatting>
  <conditionalFormatting sqref="C143:D145">
    <cfRule type="cellIs" dxfId="1549" priority="31" operator="equal">
      <formula>0</formula>
    </cfRule>
    <cfRule type="containsErrors" dxfId="1548" priority="32">
      <formula>ISERROR(C143)</formula>
    </cfRule>
  </conditionalFormatting>
  <conditionalFormatting sqref="B143:B145">
    <cfRule type="cellIs" dxfId="1547" priority="29" operator="equal">
      <formula>0</formula>
    </cfRule>
    <cfRule type="containsErrors" dxfId="1546" priority="30">
      <formula>ISERROR(B143)</formula>
    </cfRule>
  </conditionalFormatting>
  <conditionalFormatting sqref="C35:D37">
    <cfRule type="cellIs" dxfId="1545" priority="27" operator="equal">
      <formula>0</formula>
    </cfRule>
    <cfRule type="containsErrors" dxfId="1544" priority="28">
      <formula>ISERROR(C35)</formula>
    </cfRule>
  </conditionalFormatting>
  <conditionalFormatting sqref="B35:B37">
    <cfRule type="cellIs" dxfId="1543" priority="25" operator="equal">
      <formula>0</formula>
    </cfRule>
    <cfRule type="containsErrors" dxfId="1542" priority="26">
      <formula>ISERROR(B35)</formula>
    </cfRule>
  </conditionalFormatting>
  <conditionalFormatting sqref="E35:F37">
    <cfRule type="cellIs" dxfId="1541" priority="23" operator="equal">
      <formula>0</formula>
    </cfRule>
    <cfRule type="containsErrors" dxfId="1540" priority="24">
      <formula>ISERROR(E35)</formula>
    </cfRule>
  </conditionalFormatting>
  <conditionalFormatting sqref="E104:F106">
    <cfRule type="containsErrors" dxfId="1539" priority="16">
      <formula>ISERROR(E104)</formula>
    </cfRule>
  </conditionalFormatting>
  <conditionalFormatting sqref="E104:F106">
    <cfRule type="cellIs" dxfId="1538" priority="15" operator="equal">
      <formula>0</formula>
    </cfRule>
  </conditionalFormatting>
  <conditionalFormatting sqref="C106:D106 D105 C104:D104">
    <cfRule type="containsErrors" dxfId="1537" priority="22">
      <formula>ISERROR(C104)</formula>
    </cfRule>
  </conditionalFormatting>
  <conditionalFormatting sqref="C106:D106 D105 C104:D104">
    <cfRule type="cellIs" dxfId="1536" priority="21" operator="equal">
      <formula>0</formula>
    </cfRule>
  </conditionalFormatting>
  <conditionalFormatting sqref="B104:B106">
    <cfRule type="containsErrors" dxfId="1535" priority="20">
      <formula>ISERROR(B104)</formula>
    </cfRule>
  </conditionalFormatting>
  <conditionalFormatting sqref="B104:B106">
    <cfRule type="containsErrors" dxfId="1534" priority="19">
      <formula>ISERROR(B104)</formula>
    </cfRule>
  </conditionalFormatting>
  <conditionalFormatting sqref="B104:B106">
    <cfRule type="containsErrors" dxfId="1533" priority="18">
      <formula>ISERROR(B104)</formula>
    </cfRule>
  </conditionalFormatting>
  <conditionalFormatting sqref="B104:B106">
    <cfRule type="cellIs" dxfId="1532" priority="17" operator="equal">
      <formula>0</formula>
    </cfRule>
  </conditionalFormatting>
  <conditionalFormatting sqref="B56:B58">
    <cfRule type="containsErrors" dxfId="1531" priority="14">
      <formula>ISERROR(B56)</formula>
    </cfRule>
  </conditionalFormatting>
  <conditionalFormatting sqref="C58:D58 D57 C56:D56">
    <cfRule type="containsErrors" dxfId="1530" priority="10">
      <formula>ISERROR(C56)</formula>
    </cfRule>
  </conditionalFormatting>
  <conditionalFormatting sqref="C58:D58 D57 C56:D56">
    <cfRule type="cellIs" dxfId="1529" priority="9" operator="equal">
      <formula>0</formula>
    </cfRule>
  </conditionalFormatting>
  <conditionalFormatting sqref="B56:B58">
    <cfRule type="containsErrors" dxfId="1528" priority="13">
      <formula>ISERROR(B56)</formula>
    </cfRule>
  </conditionalFormatting>
  <conditionalFormatting sqref="B56:B58">
    <cfRule type="containsErrors" dxfId="1527" priority="12">
      <formula>ISERROR(B56)</formula>
    </cfRule>
  </conditionalFormatting>
  <conditionalFormatting sqref="B56:B58">
    <cfRule type="cellIs" dxfId="1526" priority="11" operator="equal">
      <formula>0</formula>
    </cfRule>
  </conditionalFormatting>
  <conditionalFormatting sqref="E56:F58">
    <cfRule type="containsErrors" dxfId="1525" priority="8">
      <formula>ISERROR(E56)</formula>
    </cfRule>
  </conditionalFormatting>
  <conditionalFormatting sqref="E56:F58">
    <cfRule type="cellIs" dxfId="1524" priority="7" operator="equal">
      <formula>0</formula>
    </cfRule>
  </conditionalFormatting>
  <conditionalFormatting sqref="B149:B151">
    <cfRule type="containsErrors" dxfId="1523" priority="6">
      <formula>ISERROR(B149)</formula>
    </cfRule>
  </conditionalFormatting>
  <conditionalFormatting sqref="C151:F151 D150:F150 C149:F149">
    <cfRule type="containsErrors" dxfId="1522" priority="2">
      <formula>ISERROR(C149)</formula>
    </cfRule>
  </conditionalFormatting>
  <conditionalFormatting sqref="C151:F151 D150:F150 C149:F149">
    <cfRule type="cellIs" dxfId="1521" priority="1" operator="equal">
      <formula>0</formula>
    </cfRule>
  </conditionalFormatting>
  <conditionalFormatting sqref="B149:B151">
    <cfRule type="containsErrors" dxfId="1520" priority="5">
      <formula>ISERROR(B149)</formula>
    </cfRule>
  </conditionalFormatting>
  <conditionalFormatting sqref="B149:B151">
    <cfRule type="containsErrors" dxfId="1519" priority="4">
      <formula>ISERROR(B149)</formula>
    </cfRule>
  </conditionalFormatting>
  <conditionalFormatting sqref="B149:B151">
    <cfRule type="cellIs" dxfId="1518" priority="3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3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9A84-5E3F-EC43-81D3-686CED4733C3}">
  <dimension ref="A1:H68"/>
  <sheetViews>
    <sheetView tabSelected="1" topLeftCell="A34" zoomScale="97" workbookViewId="0">
      <selection activeCell="G55" sqref="B2:G55"/>
    </sheetView>
  </sheetViews>
  <sheetFormatPr baseColWidth="10" defaultRowHeight="15"/>
  <cols>
    <col min="3" max="3" width="19.5" customWidth="1"/>
    <col min="4" max="4" width="23.6640625" bestFit="1" customWidth="1"/>
    <col min="5" max="5" width="18.6640625" bestFit="1" customWidth="1"/>
    <col min="6" max="6" width="25.33203125" bestFit="1" customWidth="1"/>
    <col min="7" max="7" width="9" bestFit="1" customWidth="1"/>
  </cols>
  <sheetData>
    <row r="1" spans="1:8">
      <c r="B1" t="s">
        <v>765</v>
      </c>
      <c r="C1" t="s">
        <v>766</v>
      </c>
      <c r="D1" t="s">
        <v>767</v>
      </c>
      <c r="E1" t="s">
        <v>768</v>
      </c>
      <c r="F1" t="s">
        <v>769</v>
      </c>
      <c r="G1" t="s">
        <v>699</v>
      </c>
    </row>
    <row r="2" spans="1:8">
      <c r="A2">
        <v>2</v>
      </c>
      <c r="B2">
        <f ca="1">INDIRECT("Zondagmiddag!B"&amp;A2)</f>
        <v>135</v>
      </c>
      <c r="C2" t="str">
        <f ca="1">INDIRECT("Zondagmiddag!C"&amp;A2)</f>
        <v>Natascha Post</v>
      </c>
      <c r="D2" t="str">
        <f ca="1">INDIRECT("Zondagmiddag!C"&amp;A2+1)</f>
        <v>Elyse Kammelar</v>
      </c>
      <c r="E2" t="str">
        <f ca="1">INDIRECT("Zondagmiddag!C"&amp;A2+2)</f>
        <v>Danique Wassenaar</v>
      </c>
      <c r="F2" t="str">
        <f ca="1">INDIRECT("Zondagmiddag!D"&amp;A2)</f>
        <v>GVV Feanwâlden</v>
      </c>
      <c r="G2" t="str">
        <f ca="1">INDIRECT("Zondagmiddag!E"&amp;A2)</f>
        <v xml:space="preserve">D-junior </v>
      </c>
    </row>
    <row r="3" spans="1:8">
      <c r="A3">
        <f>A2+3</f>
        <v>5</v>
      </c>
      <c r="B3">
        <f ca="1">INDIRECT("Zondagmiddag!B"&amp;A3)</f>
        <v>181</v>
      </c>
      <c r="C3" t="str">
        <f ca="1">INDIRECT("Zondagmiddag!C"&amp;A3)</f>
        <v>Irna van der Heide</v>
      </c>
      <c r="D3" t="str">
        <f ca="1">INDIRECT("Zondagmiddag!C"&amp;A3+1)</f>
        <v>Alida Lindeboom</v>
      </c>
      <c r="F3" t="str">
        <f ca="1">INDIRECT("Zondagmiddag!D"&amp;A3)</f>
        <v>WSBF</v>
      </c>
      <c r="G3" t="str">
        <f ca="1">INDIRECT("Zondagmiddag!E"&amp;A3)</f>
        <v xml:space="preserve">C-junior </v>
      </c>
      <c r="H3" s="214"/>
    </row>
    <row r="4" spans="1:8">
      <c r="A4">
        <f>A3+3</f>
        <v>8</v>
      </c>
      <c r="B4">
        <f ca="1">INDIRECT("Zondagmiddag!B"&amp;A4)</f>
        <v>136</v>
      </c>
      <c r="C4" t="str">
        <f ca="1">INDIRECT("Zondagmiddag!C"&amp;A4)</f>
        <v>Sabine van Deursen</v>
      </c>
      <c r="D4" t="str">
        <f ca="1">INDIRECT("Zondagmiddag!C"&amp;A4+1)</f>
        <v>Esther de Jong</v>
      </c>
      <c r="E4" t="str">
        <f t="shared" ref="E3:E55" ca="1" si="0">INDIRECT("Zondagmiddag!C"&amp;A4+2)</f>
        <v>Eeke Hof</v>
      </c>
      <c r="F4" t="str">
        <f ca="1">INDIRECT("Zondagmiddag!D"&amp;A4)</f>
        <v>Hercules Tjalleberd</v>
      </c>
      <c r="G4" t="str">
        <f ca="1">INDIRECT("Zondagmiddag!E"&amp;A4)</f>
        <v xml:space="preserve">D-junior </v>
      </c>
    </row>
    <row r="5" spans="1:8">
      <c r="A5">
        <f t="shared" ref="A5:A68" si="1">A4+3</f>
        <v>11</v>
      </c>
      <c r="B5" t="str">
        <f ca="1">INDIRECT("Zondagmiddag!B"&amp;A5)</f>
        <v>?</v>
      </c>
      <c r="C5" t="str">
        <f ca="1">INDIRECT("Zondagmiddag!C"&amp;A5)</f>
        <v>Lotte Raangs</v>
      </c>
      <c r="D5" t="str">
        <f ca="1">INDIRECT("Zondagmiddag!C"&amp;A5+1)</f>
        <v>Amilyah Daal</v>
      </c>
      <c r="F5" t="str">
        <f ca="1">INDIRECT("Zondagmiddag!D"&amp;A5)</f>
        <v>Adonis Sportacrobatiek</v>
      </c>
      <c r="G5" t="str">
        <f ca="1">INDIRECT("Zondagmiddag!E"&amp;A5)</f>
        <v xml:space="preserve">C-junior </v>
      </c>
    </row>
    <row r="6" spans="1:8">
      <c r="A6">
        <f t="shared" si="1"/>
        <v>14</v>
      </c>
      <c r="B6">
        <f ca="1">INDIRECT("Zondagmiddag!B"&amp;A6)</f>
        <v>139</v>
      </c>
      <c r="C6" t="str">
        <f ca="1">INDIRECT("Zondagmiddag!C"&amp;A6)</f>
        <v>Anouk Alberts</v>
      </c>
      <c r="D6" t="str">
        <f ca="1">INDIRECT("Zondagmiddag!C"&amp;A6+1)</f>
        <v>Merel Vriend</v>
      </c>
      <c r="E6" t="str">
        <f t="shared" ca="1" si="0"/>
        <v>Anna Ridderman</v>
      </c>
      <c r="F6" t="str">
        <f ca="1">INDIRECT("Zondagmiddag!D"&amp;A6)</f>
        <v>FC Meppel</v>
      </c>
      <c r="G6" t="str">
        <f ca="1">INDIRECT("Zondagmiddag!E"&amp;A6)</f>
        <v xml:space="preserve">D-junior </v>
      </c>
    </row>
    <row r="7" spans="1:8">
      <c r="A7">
        <f t="shared" si="1"/>
        <v>17</v>
      </c>
      <c r="B7">
        <f ca="1">INDIRECT("Zondagmiddag!B"&amp;A7)</f>
        <v>184</v>
      </c>
      <c r="C7" t="str">
        <f ca="1">INDIRECT("Zondagmiddag!C"&amp;A7)</f>
        <v>Dorinda Mertens</v>
      </c>
      <c r="D7" t="str">
        <f ca="1">INDIRECT("Zondagmiddag!C"&amp;A7+1)</f>
        <v>Mellanie Mertens</v>
      </c>
      <c r="F7" t="str">
        <f ca="1">INDIRECT("Zondagmiddag!D"&amp;A7)</f>
        <v>TGD Dokkum</v>
      </c>
      <c r="G7" t="str">
        <f ca="1">INDIRECT("Zondagmiddag!E"&amp;A7)</f>
        <v xml:space="preserve">C-junior </v>
      </c>
    </row>
    <row r="8" spans="1:8">
      <c r="A8">
        <f t="shared" si="1"/>
        <v>20</v>
      </c>
      <c r="B8">
        <f ca="1">INDIRECT("Zondagmiddag!B"&amp;A8)</f>
        <v>138</v>
      </c>
      <c r="C8" t="str">
        <f ca="1">INDIRECT("Zondagmiddag!C"&amp;A8)</f>
        <v>Indy van der Meulen</v>
      </c>
      <c r="D8" t="str">
        <f ca="1">INDIRECT("Zondagmiddag!C"&amp;A8+1)</f>
        <v>Hilse van der Woude</v>
      </c>
      <c r="E8" t="str">
        <f t="shared" ca="1" si="0"/>
        <v>Anniek Braam</v>
      </c>
      <c r="F8" t="str">
        <f ca="1">INDIRECT("Zondagmiddag!D"&amp;A8)</f>
        <v>WSBF</v>
      </c>
      <c r="G8" t="str">
        <f ca="1">INDIRECT("Zondagmiddag!E"&amp;A8)</f>
        <v xml:space="preserve">D-junior </v>
      </c>
    </row>
    <row r="9" spans="1:8">
      <c r="A9">
        <f t="shared" si="1"/>
        <v>23</v>
      </c>
      <c r="B9">
        <f ca="1">INDIRECT("Zondagmiddag!B"&amp;A9)</f>
        <v>180</v>
      </c>
      <c r="C9" t="str">
        <f ca="1">INDIRECT("Zondagmiddag!C"&amp;A9)</f>
        <v>Riann Horrel</v>
      </c>
      <c r="D9" t="str">
        <f ca="1">INDIRECT("Zondagmiddag!C"&amp;A9+1)</f>
        <v>Kyra Nieuwhof</v>
      </c>
      <c r="F9" t="str">
        <f ca="1">INDIRECT("Zondagmiddag!D"&amp;A9)</f>
        <v>SV Donkerbroek</v>
      </c>
      <c r="G9" t="str">
        <f ca="1">INDIRECT("Zondagmiddag!E"&amp;A9)</f>
        <v xml:space="preserve">C-junior </v>
      </c>
    </row>
    <row r="10" spans="1:8">
      <c r="A10">
        <f t="shared" si="1"/>
        <v>26</v>
      </c>
      <c r="B10">
        <f ca="1">INDIRECT("Zondagmiddag!B"&amp;A10)</f>
        <v>142</v>
      </c>
      <c r="C10" t="str">
        <f ca="1">INDIRECT("Zondagmiddag!C"&amp;A10)</f>
        <v>Lieke Minnema</v>
      </c>
      <c r="D10" t="str">
        <f ca="1">INDIRECT("Zondagmiddag!C"&amp;A10+1)</f>
        <v>Lieke de Bruin</v>
      </c>
      <c r="E10" t="str">
        <f t="shared" ca="1" si="0"/>
        <v>Jenny Lynn Kootstra</v>
      </c>
      <c r="F10" t="str">
        <f ca="1">INDIRECT("Zondagmiddag!D"&amp;A10)</f>
        <v>TGD Dokkum</v>
      </c>
      <c r="G10" t="str">
        <f ca="1">INDIRECT("Zondagmiddag!E"&amp;A10)</f>
        <v xml:space="preserve">D-junior </v>
      </c>
    </row>
    <row r="11" spans="1:8">
      <c r="A11">
        <f t="shared" si="1"/>
        <v>29</v>
      </c>
      <c r="B11">
        <f ca="1">INDIRECT("Zondagmiddag!B"&amp;A11)</f>
        <v>182</v>
      </c>
      <c r="C11" t="str">
        <f ca="1">INDIRECT("Zondagmiddag!C"&amp;A11)</f>
        <v>Christel Buter</v>
      </c>
      <c r="D11" t="str">
        <f ca="1">INDIRECT("Zondagmiddag!C"&amp;A11+1)</f>
        <v>Esmee Vlak</v>
      </c>
      <c r="F11" t="str">
        <f ca="1">INDIRECT("Zondagmiddag!D"&amp;A11)</f>
        <v>FC Meppel</v>
      </c>
      <c r="G11" t="str">
        <f ca="1">INDIRECT("Zondagmiddag!E"&amp;A11)</f>
        <v xml:space="preserve">C-junior </v>
      </c>
    </row>
    <row r="12" spans="1:8">
      <c r="A12">
        <f t="shared" si="1"/>
        <v>32</v>
      </c>
      <c r="B12">
        <f ca="1">INDIRECT("Zondagmiddag!B"&amp;A12)</f>
        <v>143</v>
      </c>
      <c r="C12" t="str">
        <f ca="1">INDIRECT("Zondagmiddag!C"&amp;A12)</f>
        <v>Daniek Jonker</v>
      </c>
      <c r="D12" t="str">
        <f ca="1">INDIRECT("Zondagmiddag!C"&amp;A12+1)</f>
        <v>Melissa Karimi</v>
      </c>
      <c r="E12" t="str">
        <f t="shared" ca="1" si="0"/>
        <v>Eline Jonker</v>
      </c>
      <c r="F12" t="str">
        <f ca="1">INDIRECT("Zondagmiddag!D"&amp;A12)</f>
        <v>SV Dynamica</v>
      </c>
      <c r="G12" t="str">
        <f ca="1">INDIRECT("Zondagmiddag!E"&amp;A12)</f>
        <v xml:space="preserve">D-junior </v>
      </c>
    </row>
    <row r="13" spans="1:8">
      <c r="A13">
        <f t="shared" si="1"/>
        <v>35</v>
      </c>
      <c r="B13">
        <f ca="1">INDIRECT("Zondagmiddag!B"&amp;A13)</f>
        <v>188</v>
      </c>
      <c r="C13" t="str">
        <f ca="1">INDIRECT("Zondagmiddag!C"&amp;A13)</f>
        <v>Finette Mussche</v>
      </c>
      <c r="D13" t="str">
        <f ca="1">INDIRECT("Zondagmiddag!C"&amp;A13+1)</f>
        <v>Emily Raat</v>
      </c>
      <c r="F13" t="str">
        <f ca="1">INDIRECT("Zondagmiddag!D"&amp;A13)</f>
        <v>Volonté</v>
      </c>
      <c r="G13" t="str">
        <f ca="1">INDIRECT("Zondagmiddag!E"&amp;A13)</f>
        <v xml:space="preserve">C-junior </v>
      </c>
    </row>
    <row r="14" spans="1:8">
      <c r="A14">
        <f t="shared" si="1"/>
        <v>38</v>
      </c>
      <c r="B14">
        <f ca="1">INDIRECT("Zondagmiddag!B"&amp;A14)</f>
        <v>202</v>
      </c>
      <c r="C14" t="str">
        <f ca="1">INDIRECT("Zondagmiddag!C"&amp;A14)</f>
        <v>Alyssa Zeilinga</v>
      </c>
      <c r="D14" t="str">
        <f ca="1">INDIRECT("Zondagmiddag!C"&amp;A14+1)</f>
        <v>Jacqueline Osinga</v>
      </c>
      <c r="F14" t="str">
        <f ca="1">INDIRECT("Zondagmiddag!D"&amp;A14)</f>
        <v>TGD Acro Dokkum</v>
      </c>
      <c r="G14" t="str">
        <f ca="1">INDIRECT("Zondagmiddag!E"&amp;A14)</f>
        <v xml:space="preserve">C-senior </v>
      </c>
    </row>
    <row r="15" spans="1:8">
      <c r="A15">
        <f t="shared" si="1"/>
        <v>41</v>
      </c>
      <c r="B15">
        <f ca="1">INDIRECT("Zondagmiddag!B"&amp;A15)</f>
        <v>231</v>
      </c>
      <c r="C15" t="str">
        <f ca="1">INDIRECT("Zondagmiddag!C"&amp;A15)</f>
        <v>Nynke Smits</v>
      </c>
      <c r="D15" t="str">
        <f ca="1">INDIRECT("Zondagmiddag!C"&amp;A15+1)</f>
        <v>Elles van der Weg</v>
      </c>
      <c r="E15" t="str">
        <f t="shared" ca="1" si="0"/>
        <v>Kari Sietzema</v>
      </c>
      <c r="F15" t="str">
        <f ca="1">INDIRECT("Zondagmiddag!D"&amp;A15)</f>
        <v>GYM Academy</v>
      </c>
      <c r="G15" t="str">
        <f ca="1">INDIRECT("Zondagmiddag!E"&amp;A15)</f>
        <v>B-junior</v>
      </c>
    </row>
    <row r="16" spans="1:8">
      <c r="A16">
        <f t="shared" si="1"/>
        <v>44</v>
      </c>
      <c r="B16">
        <f ca="1">INDIRECT("Zondagmiddag!B"&amp;A16)</f>
        <v>203</v>
      </c>
      <c r="C16" t="str">
        <f ca="1">INDIRECT("Zondagmiddag!C"&amp;A16)</f>
        <v>Kirsten Hoogstra</v>
      </c>
      <c r="D16" t="str">
        <f ca="1">INDIRECT("Zondagmiddag!C"&amp;A16+1)</f>
        <v>Floor van der Zwaag</v>
      </c>
      <c r="E16" t="str">
        <f t="shared" ca="1" si="0"/>
        <v xml:space="preserve"> </v>
      </c>
      <c r="F16" t="str">
        <f ca="1">INDIRECT("Zondagmiddag!D"&amp;A16)</f>
        <v>Sportacrobatiek Zwolle</v>
      </c>
      <c r="G16" t="str">
        <f ca="1">INDIRECT("Zondagmiddag!E"&amp;A16)</f>
        <v xml:space="preserve">C-senior </v>
      </c>
    </row>
    <row r="17" spans="1:7">
      <c r="A17">
        <f t="shared" si="1"/>
        <v>47</v>
      </c>
      <c r="B17">
        <f ca="1">INDIRECT("Zondagmiddag!B"&amp;A17)</f>
        <v>232</v>
      </c>
      <c r="C17" t="str">
        <f ca="1">INDIRECT("Zondagmiddag!C"&amp;A17)</f>
        <v>Lisa van der Veen</v>
      </c>
      <c r="D17" t="str">
        <f ca="1">INDIRECT("Zondagmiddag!C"&amp;A17+1)</f>
        <v>Renee Fleurij</v>
      </c>
      <c r="E17" t="str">
        <f t="shared" ca="1" si="0"/>
        <v>Wencke Sijbranda</v>
      </c>
      <c r="F17" t="str">
        <f ca="1">INDIRECT("Zondagmiddag!D"&amp;A17)</f>
        <v>SFK</v>
      </c>
      <c r="G17" t="str">
        <f ca="1">INDIRECT("Zondagmiddag!E"&amp;A17)</f>
        <v>B-junior</v>
      </c>
    </row>
    <row r="18" spans="1:7">
      <c r="A18">
        <f t="shared" si="1"/>
        <v>50</v>
      </c>
      <c r="B18">
        <f ca="1">INDIRECT("Zondagmiddag!B"&amp;A18)</f>
        <v>204</v>
      </c>
      <c r="C18" t="str">
        <f ca="1">INDIRECT("Zondagmiddag!C"&amp;A18)</f>
        <v>Lingdie Smit</v>
      </c>
      <c r="D18" t="str">
        <f ca="1">INDIRECT("Zondagmiddag!C"&amp;A18+1)</f>
        <v>Lotte Jonker</v>
      </c>
      <c r="F18" t="str">
        <f ca="1">INDIRECT("Zondagmiddag!D"&amp;A18)</f>
        <v>SV Dynamica</v>
      </c>
      <c r="G18" t="str">
        <f ca="1">INDIRECT("Zondagmiddag!E"&amp;A18)</f>
        <v xml:space="preserve">C-senior </v>
      </c>
    </row>
    <row r="19" spans="1:7">
      <c r="A19">
        <f t="shared" si="1"/>
        <v>53</v>
      </c>
      <c r="B19">
        <f ca="1">INDIRECT("Zondagmiddag!B"&amp;A19)</f>
        <v>233</v>
      </c>
      <c r="C19" t="str">
        <f ca="1">INDIRECT("Zondagmiddag!C"&amp;A19)</f>
        <v>Alina Albada</v>
      </c>
      <c r="D19" t="str">
        <f ca="1">INDIRECT("Zondagmiddag!C"&amp;A19+1)</f>
        <v>Elin Hasper</v>
      </c>
      <c r="E19" t="str">
        <f t="shared" ca="1" si="0"/>
        <v>Lindsey Wassenaar</v>
      </c>
      <c r="F19" t="str">
        <f ca="1">INDIRECT("Zondagmiddag!D"&amp;A19)</f>
        <v>Adonis Sportacrobatiek</v>
      </c>
      <c r="G19" t="str">
        <f ca="1">INDIRECT("Zondagmiddag!E"&amp;A19)</f>
        <v>B-junior</v>
      </c>
    </row>
    <row r="20" spans="1:7">
      <c r="A20">
        <f t="shared" si="1"/>
        <v>56</v>
      </c>
      <c r="B20">
        <f ca="1">INDIRECT("Zondagmiddag!B"&amp;A20)</f>
        <v>205</v>
      </c>
      <c r="C20" t="str">
        <f ca="1">INDIRECT("Zondagmiddag!C"&amp;A20)</f>
        <v>Anna de Wit</v>
      </c>
      <c r="D20" t="str">
        <f ca="1">INDIRECT("Zondagmiddag!C"&amp;A20+1)</f>
        <v>Milou Drenth</v>
      </c>
      <c r="E20" t="str">
        <f t="shared" ca="1" si="0"/>
        <v xml:space="preserve"> </v>
      </c>
      <c r="F20" t="str">
        <f ca="1">INDIRECT("Zondagmiddag!D"&amp;A20)</f>
        <v>Acrogym Ter Apel</v>
      </c>
      <c r="G20" t="str">
        <f ca="1">INDIRECT("Zondagmiddag!E"&amp;A20)</f>
        <v xml:space="preserve">C-senior </v>
      </c>
    </row>
    <row r="21" spans="1:7">
      <c r="A21">
        <f t="shared" si="1"/>
        <v>59</v>
      </c>
      <c r="B21">
        <f ca="1">INDIRECT("Zondagmiddag!B"&amp;A21)</f>
        <v>234</v>
      </c>
      <c r="C21" t="str">
        <f ca="1">INDIRECT("Zondagmiddag!C"&amp;A21)</f>
        <v>Anouk Vereecken</v>
      </c>
      <c r="D21" t="str">
        <f ca="1">INDIRECT("Zondagmiddag!C"&amp;A21+1)</f>
        <v>Rosan Kist</v>
      </c>
      <c r="E21" t="str">
        <f t="shared" ca="1" si="0"/>
        <v>Isabel Goosen</v>
      </c>
      <c r="F21" t="str">
        <f ca="1">INDIRECT("Zondagmiddag!D"&amp;A21)</f>
        <v>CGV Wilhelmina Kampen</v>
      </c>
      <c r="G21" t="str">
        <f ca="1">INDIRECT("Zondagmiddag!E"&amp;A21)</f>
        <v>B-junior</v>
      </c>
    </row>
    <row r="22" spans="1:7">
      <c r="A22">
        <f t="shared" si="1"/>
        <v>62</v>
      </c>
      <c r="B22">
        <f ca="1">INDIRECT("Zondagmiddag!B"&amp;A22)</f>
        <v>206</v>
      </c>
      <c r="C22" t="str">
        <f ca="1">INDIRECT("Zondagmiddag!C"&amp;A22)</f>
        <v>Femke Postma</v>
      </c>
      <c r="D22" t="str">
        <f ca="1">INDIRECT("Zondagmiddag!C"&amp;A22+1)</f>
        <v>Jannah Eppinga</v>
      </c>
      <c r="F22" t="str">
        <f ca="1">INDIRECT("Zondagmiddag!D"&amp;A22)</f>
        <v>SFK</v>
      </c>
      <c r="G22" t="str">
        <f ca="1">INDIRECT("Zondagmiddag!E"&amp;A22)</f>
        <v xml:space="preserve">C-senior </v>
      </c>
    </row>
    <row r="23" spans="1:7">
      <c r="A23">
        <f t="shared" si="1"/>
        <v>65</v>
      </c>
      <c r="B23">
        <f ca="1">INDIRECT("Zondagmiddag!B"&amp;A23)</f>
        <v>140</v>
      </c>
      <c r="C23" t="str">
        <f ca="1">INDIRECT("Zondagmiddag!C"&amp;A23)</f>
        <v>Senna Oeben</v>
      </c>
      <c r="D23" t="str">
        <f ca="1">INDIRECT("Zondagmiddag!C"&amp;A23+1)</f>
        <v>Indy Palm</v>
      </c>
      <c r="E23" t="str">
        <f t="shared" ca="1" si="0"/>
        <v>Feline Kamans</v>
      </c>
      <c r="F23" t="str">
        <f ca="1">INDIRECT("Zondagmiddag!D"&amp;A23)</f>
        <v>Volonté</v>
      </c>
      <c r="G23" t="str">
        <f ca="1">INDIRECT("Zondagmiddag!E"&amp;A23)</f>
        <v xml:space="preserve">D-junior </v>
      </c>
    </row>
    <row r="24" spans="1:7">
      <c r="A24">
        <f t="shared" si="1"/>
        <v>68</v>
      </c>
      <c r="B24">
        <f ca="1">INDIRECT("Zondagmiddag!B"&amp;A24)</f>
        <v>189</v>
      </c>
      <c r="C24" t="str">
        <f ca="1">INDIRECT("Zondagmiddag!C"&amp;A24)</f>
        <v>Zoey van Hoving</v>
      </c>
      <c r="D24" t="str">
        <f ca="1">INDIRECT("Zondagmiddag!C"&amp;A24+1)</f>
        <v>Gabriella Dijkstra</v>
      </c>
      <c r="F24" t="str">
        <f ca="1">INDIRECT("Zondagmiddag!D"&amp;A24)</f>
        <v>Adonis Sportacrobatiek</v>
      </c>
      <c r="G24" t="str">
        <f ca="1">INDIRECT("Zondagmiddag!E"&amp;A24)</f>
        <v xml:space="preserve">C-junior </v>
      </c>
    </row>
    <row r="25" spans="1:7">
      <c r="A25">
        <f t="shared" si="1"/>
        <v>71</v>
      </c>
      <c r="B25">
        <f ca="1">INDIRECT("Zondagmiddag!B"&amp;A25)</f>
        <v>134</v>
      </c>
      <c r="C25" t="str">
        <f ca="1">INDIRECT("Zondagmiddag!C"&amp;A25)</f>
        <v>Anies van de Bree</v>
      </c>
      <c r="D25" t="str">
        <f ca="1">INDIRECT("Zondagmiddag!C"&amp;A25+1)</f>
        <v>Tyka van der Klein</v>
      </c>
      <c r="E25" t="str">
        <f t="shared" ca="1" si="0"/>
        <v>Inge Grob</v>
      </c>
      <c r="F25" t="str">
        <f ca="1">INDIRECT("Zondagmiddag!D"&amp;A25)</f>
        <v>Longa Utrecht</v>
      </c>
      <c r="G25" t="str">
        <f ca="1">INDIRECT("Zondagmiddag!E"&amp;A25)</f>
        <v xml:space="preserve">D-junior </v>
      </c>
    </row>
    <row r="26" spans="1:7">
      <c r="A26">
        <f t="shared" si="1"/>
        <v>74</v>
      </c>
      <c r="B26">
        <f ca="1">INDIRECT("Zondagmiddag!B"&amp;A26)</f>
        <v>190</v>
      </c>
      <c r="C26" t="str">
        <f ca="1">INDIRECT("Zondagmiddag!C"&amp;A26)</f>
        <v>Janet van de Meulen</v>
      </c>
      <c r="D26" t="str">
        <f ca="1">INDIRECT("Zondagmiddag!C"&amp;A26+1)</f>
        <v>Arwen Bo de Jager</v>
      </c>
      <c r="F26" t="str">
        <f ca="1">INDIRECT("Zondagmiddag!D"&amp;A26)</f>
        <v>TGD Acro Dokkum</v>
      </c>
      <c r="G26" t="str">
        <f ca="1">INDIRECT("Zondagmiddag!E"&amp;A26)</f>
        <v xml:space="preserve">C-junior </v>
      </c>
    </row>
    <row r="27" spans="1:7">
      <c r="A27">
        <f t="shared" si="1"/>
        <v>77</v>
      </c>
      <c r="B27">
        <f ca="1">INDIRECT("Zondagmiddag!B"&amp;A27)</f>
        <v>145</v>
      </c>
      <c r="C27" t="str">
        <f ca="1">INDIRECT("Zondagmiddag!C"&amp;A27)</f>
        <v>Xante Anbergen</v>
      </c>
      <c r="D27" t="str">
        <f ca="1">INDIRECT("Zondagmiddag!C"&amp;A27+1)</f>
        <v>Esmée Koster</v>
      </c>
      <c r="E27" t="str">
        <f t="shared" ca="1" si="0"/>
        <v>Benthe van der Maat</v>
      </c>
      <c r="F27" t="str">
        <f ca="1">INDIRECT("Zondagmiddag!D"&amp;A27)</f>
        <v>SV Donkerbroek</v>
      </c>
      <c r="G27" t="str">
        <f ca="1">INDIRECT("Zondagmiddag!E"&amp;A27)</f>
        <v xml:space="preserve">D-junior </v>
      </c>
    </row>
    <row r="28" spans="1:7">
      <c r="A28">
        <f t="shared" si="1"/>
        <v>80</v>
      </c>
      <c r="B28">
        <f ca="1">INDIRECT("Zondagmiddag!B"&amp;A28)</f>
        <v>186</v>
      </c>
      <c r="C28" t="str">
        <f ca="1">INDIRECT("Zondagmiddag!C"&amp;A28)</f>
        <v>Naomi Verbij</v>
      </c>
      <c r="D28" t="str">
        <f ca="1">INDIRECT("Zondagmiddag!C"&amp;A28+1)</f>
        <v>Angelina Picciau</v>
      </c>
      <c r="F28" t="str">
        <f ca="1">INDIRECT("Zondagmiddag!D"&amp;A28)</f>
        <v>Volonté</v>
      </c>
      <c r="G28" t="str">
        <f ca="1">INDIRECT("Zondagmiddag!E"&amp;A28)</f>
        <v xml:space="preserve">C-junior </v>
      </c>
    </row>
    <row r="29" spans="1:7">
      <c r="A29">
        <f t="shared" si="1"/>
        <v>83</v>
      </c>
      <c r="B29">
        <f ca="1">INDIRECT("Zondagmiddag!B"&amp;A29)</f>
        <v>141</v>
      </c>
      <c r="C29" t="str">
        <f ca="1">INDIRECT("Zondagmiddag!C"&amp;A29)</f>
        <v>Jose Holtewes</v>
      </c>
      <c r="D29" t="str">
        <f ca="1">INDIRECT("Zondagmiddag!C"&amp;A29+1)</f>
        <v>Ytsje de Roos</v>
      </c>
      <c r="E29" t="str">
        <f t="shared" ca="1" si="0"/>
        <v>Anouk Knoop</v>
      </c>
      <c r="F29" t="str">
        <f ca="1">INDIRECT("Zondagmiddag!D"&amp;A29)</f>
        <v>TGD Acro Dokkum</v>
      </c>
      <c r="G29" t="str">
        <f ca="1">INDIRECT("Zondagmiddag!E"&amp;A29)</f>
        <v xml:space="preserve">D-junior </v>
      </c>
    </row>
    <row r="30" spans="1:7">
      <c r="A30">
        <f t="shared" si="1"/>
        <v>86</v>
      </c>
      <c r="B30">
        <f ca="1">INDIRECT("Zondagmiddag!B"&amp;A30)</f>
        <v>187</v>
      </c>
      <c r="C30" t="str">
        <f ca="1">INDIRECT("Zondagmiddag!C"&amp;A30)</f>
        <v>Kirsten Antonides</v>
      </c>
      <c r="D30" t="str">
        <f ca="1">INDIRECT("Zondagmiddag!C"&amp;A30+1)</f>
        <v>Malenthe Jansen</v>
      </c>
      <c r="F30" t="str">
        <f ca="1">INDIRECT("Zondagmiddag!D"&amp;A30)</f>
        <v>Volonté</v>
      </c>
      <c r="G30" t="str">
        <f ca="1">INDIRECT("Zondagmiddag!E"&amp;A30)</f>
        <v xml:space="preserve">C-junior </v>
      </c>
    </row>
    <row r="31" spans="1:7">
      <c r="A31">
        <f t="shared" si="1"/>
        <v>89</v>
      </c>
      <c r="B31">
        <f ca="1">INDIRECT("Zondagmiddag!B"&amp;A31)</f>
        <v>144</v>
      </c>
      <c r="C31" t="str">
        <f ca="1">INDIRECT("Zondagmiddag!C"&amp;A31)</f>
        <v>Lieke Wonnink</v>
      </c>
      <c r="D31" t="str">
        <f ca="1">INDIRECT("Zondagmiddag!C"&amp;A31+1)</f>
        <v>Esmee Kwakman</v>
      </c>
      <c r="E31" t="str">
        <f t="shared" ca="1" si="0"/>
        <v>Odelina Kross</v>
      </c>
      <c r="F31" t="str">
        <f ca="1">INDIRECT("Zondagmiddag!D"&amp;A31)</f>
        <v>Sportacrobatiek Zwolle</v>
      </c>
      <c r="G31" t="str">
        <f ca="1">INDIRECT("Zondagmiddag!E"&amp;A31)</f>
        <v xml:space="preserve">D-junior </v>
      </c>
    </row>
    <row r="32" spans="1:7">
      <c r="A32">
        <f t="shared" si="1"/>
        <v>92</v>
      </c>
      <c r="B32">
        <f ca="1">INDIRECT("Zondagmiddag!B"&amp;A32)</f>
        <v>248</v>
      </c>
      <c r="C32" t="str">
        <f ca="1">INDIRECT("Zondagmiddag!C"&amp;A32)</f>
        <v>Louise Hollander</v>
      </c>
      <c r="D32" t="str">
        <f ca="1">INDIRECT("Zondagmiddag!C"&amp;A32+1)</f>
        <v>Mirre van der Kolk</v>
      </c>
      <c r="F32" t="str">
        <f ca="1">INDIRECT("Zondagmiddag!D"&amp;A32)</f>
        <v>CGV Wilhelmina Kampen</v>
      </c>
      <c r="G32" t="str">
        <f ca="1">INDIRECT("Zondagmiddag!E"&amp;A32)</f>
        <v>A-junior 1</v>
      </c>
    </row>
    <row r="33" spans="1:7">
      <c r="A33">
        <f t="shared" si="1"/>
        <v>95</v>
      </c>
      <c r="B33">
        <f ca="1">INDIRECT("Zondagmiddag!B"&amp;A33)</f>
        <v>137</v>
      </c>
      <c r="C33" t="str">
        <f ca="1">INDIRECT("Zondagmiddag!C"&amp;A33)</f>
        <v>Anna Peters</v>
      </c>
      <c r="D33" t="str">
        <f ca="1">INDIRECT("Zondagmiddag!C"&amp;A33+1)</f>
        <v>Laura Schreiber</v>
      </c>
      <c r="E33" t="str">
        <f t="shared" ca="1" si="0"/>
        <v>Elynn Venema</v>
      </c>
      <c r="F33" t="str">
        <f ca="1">INDIRECT("Zondagmiddag!D"&amp;A33)</f>
        <v>GYM Academy</v>
      </c>
      <c r="G33" t="str">
        <f ca="1">INDIRECT("Zondagmiddag!E"&amp;A33)</f>
        <v xml:space="preserve">D-junior </v>
      </c>
    </row>
    <row r="34" spans="1:7">
      <c r="A34">
        <f t="shared" si="1"/>
        <v>98</v>
      </c>
      <c r="B34">
        <f ca="1">INDIRECT("Zondagmiddag!B"&amp;A34)</f>
        <v>210</v>
      </c>
      <c r="C34" t="str">
        <f ca="1">INDIRECT("Zondagmiddag!C"&amp;A34)</f>
        <v>Simone von Huben</v>
      </c>
      <c r="D34" t="str">
        <f ca="1">INDIRECT("Zondagmiddag!C"&amp;A34+1)</f>
        <v>Mijke Knobbout</v>
      </c>
      <c r="F34" t="str">
        <f ca="1">INDIRECT("Zondagmiddag!D"&amp;A34)</f>
        <v>Volonté</v>
      </c>
      <c r="G34" t="str">
        <f ca="1">INDIRECT("Zondagmiddag!E"&amp;A34)</f>
        <v>C-senior</v>
      </c>
    </row>
    <row r="35" spans="1:7">
      <c r="A35">
        <f t="shared" si="1"/>
        <v>101</v>
      </c>
      <c r="B35">
        <f ca="1">INDIRECT("Zondagmiddag!B"&amp;A35)</f>
        <v>246</v>
      </c>
      <c r="C35" t="str">
        <f ca="1">INDIRECT("Zondagmiddag!C"&amp;A35)</f>
        <v>Carola van Dijk</v>
      </c>
      <c r="D35" t="str">
        <f ca="1">INDIRECT("Zondagmiddag!C"&amp;A35+1)</f>
        <v>Lieke Bakker</v>
      </c>
      <c r="F35" t="str">
        <f ca="1">INDIRECT("Zondagmiddag!D"&amp;A35)</f>
        <v>Acro Academy</v>
      </c>
      <c r="G35" t="str">
        <f ca="1">INDIRECT("Zondagmiddag!E"&amp;A35)</f>
        <v>A-jeugd</v>
      </c>
    </row>
    <row r="36" spans="1:7">
      <c r="A36">
        <f t="shared" si="1"/>
        <v>104</v>
      </c>
      <c r="B36">
        <f ca="1">INDIRECT("Zondagmiddag!B"&amp;A36)</f>
        <v>208</v>
      </c>
      <c r="C36" t="str">
        <f ca="1">INDIRECT("Zondagmiddag!C"&amp;A36)</f>
        <v>Femke Kooistra</v>
      </c>
      <c r="D36" t="str">
        <f ca="1">INDIRECT("Zondagmiddag!C"&amp;A36+1)</f>
        <v>Lynn Kooistra</v>
      </c>
      <c r="F36" t="str">
        <f ca="1">INDIRECT("Zondagmiddag!D"&amp;A36)</f>
        <v>Adonis Sportacrobatiek</v>
      </c>
      <c r="G36" t="str">
        <f ca="1">INDIRECT("Zondagmiddag!E"&amp;A36)</f>
        <v>C-senior</v>
      </c>
    </row>
    <row r="37" spans="1:7">
      <c r="A37">
        <f t="shared" si="1"/>
        <v>107</v>
      </c>
      <c r="B37">
        <f ca="1">INDIRECT("Zondagmiddag!B"&amp;A37)</f>
        <v>245</v>
      </c>
      <c r="C37" t="str">
        <f ca="1">INDIRECT("Zondagmiddag!C"&amp;A37)</f>
        <v>Luc Rombouts</v>
      </c>
      <c r="D37" t="str">
        <f ca="1">INDIRECT("Zondagmiddag!C"&amp;A37+1)</f>
        <v>Daarinde Helder</v>
      </c>
      <c r="F37" t="str">
        <f ca="1">INDIRECT("Zondagmiddag!D"&amp;A37)</f>
        <v>Adonis Sportacrobatiek</v>
      </c>
      <c r="G37" t="str">
        <f ca="1">INDIRECT("Zondagmiddag!E"&amp;A37)</f>
        <v xml:space="preserve">A-jeugd </v>
      </c>
    </row>
    <row r="38" spans="1:7">
      <c r="A38">
        <f t="shared" si="1"/>
        <v>110</v>
      </c>
      <c r="B38">
        <f ca="1">INDIRECT("Zondagmiddag!B"&amp;A38)</f>
        <v>209</v>
      </c>
      <c r="C38" t="str">
        <f ca="1">INDIRECT("Zondagmiddag!C"&amp;A38)</f>
        <v>Melissa Stuivenvold</v>
      </c>
      <c r="D38" t="str">
        <f ca="1">INDIRECT("Zondagmiddag!C"&amp;A38+1)</f>
        <v>Susanne de Beer</v>
      </c>
      <c r="F38" t="str">
        <f ca="1">INDIRECT("Zondagmiddag!D"&amp;A38)</f>
        <v>TGD Acro Dokkum</v>
      </c>
      <c r="G38" t="str">
        <f ca="1">INDIRECT("Zondagmiddag!E"&amp;A38)</f>
        <v>C-senior</v>
      </c>
    </row>
    <row r="39" spans="1:7">
      <c r="A39">
        <f t="shared" si="1"/>
        <v>113</v>
      </c>
      <c r="B39">
        <f ca="1">INDIRECT("Zondagmiddag!B"&amp;A39)</f>
        <v>248</v>
      </c>
      <c r="C39" t="str">
        <f ca="1">INDIRECT("Zondagmiddag!C"&amp;A39)</f>
        <v>Louise Hollander</v>
      </c>
      <c r="D39" t="str">
        <f ca="1">INDIRECT("Zondagmiddag!C"&amp;A39+1)</f>
        <v>Mirre van der Kolk</v>
      </c>
      <c r="F39" t="str">
        <f ca="1">INDIRECT("Zondagmiddag!D"&amp;A39)</f>
        <v>CGV Wilhelmina Kampen</v>
      </c>
      <c r="G39" t="str">
        <f ca="1">INDIRECT("Zondagmiddag!E"&amp;A39)</f>
        <v>A-junior 1</v>
      </c>
    </row>
    <row r="40" spans="1:7">
      <c r="A40">
        <f t="shared" si="1"/>
        <v>116</v>
      </c>
      <c r="B40">
        <f ca="1">INDIRECT("Zondagmiddag!B"&amp;A40)</f>
        <v>212</v>
      </c>
      <c r="C40" t="str">
        <f ca="1">INDIRECT("Zondagmiddag!C"&amp;A40)</f>
        <v>Renee Koetsier</v>
      </c>
      <c r="D40" t="str">
        <f ca="1">INDIRECT("Zondagmiddag!C"&amp;A40+1)</f>
        <v>Desie Giebels</v>
      </c>
      <c r="F40" t="str">
        <f ca="1">INDIRECT("Zondagmiddag!D"&amp;A40)</f>
        <v>Sportacrobatiek Zwolle</v>
      </c>
      <c r="G40" t="str">
        <f ca="1">INDIRECT("Zondagmiddag!E"&amp;A40)</f>
        <v>C-senior</v>
      </c>
    </row>
    <row r="41" spans="1:7">
      <c r="A41">
        <f t="shared" si="1"/>
        <v>119</v>
      </c>
      <c r="B41">
        <f ca="1">INDIRECT("Zondagmiddag!B"&amp;A41)</f>
        <v>211</v>
      </c>
      <c r="C41" t="str">
        <f ca="1">INDIRECT("Zondagmiddag!C"&amp;A41)</f>
        <v>Kirsten van den Berg</v>
      </c>
      <c r="D41" t="str">
        <f ca="1">INDIRECT("Zondagmiddag!C"&amp;A41+1)</f>
        <v>Fenna de Vries</v>
      </c>
      <c r="F41" t="str">
        <f ca="1">INDIRECT("Zondagmiddag!D"&amp;A41)</f>
        <v>Set 'm Op</v>
      </c>
      <c r="G41" t="str">
        <f ca="1">INDIRECT("Zondagmiddag!E"&amp;A41)</f>
        <v>C-senior</v>
      </c>
    </row>
    <row r="42" spans="1:7">
      <c r="A42">
        <f t="shared" si="1"/>
        <v>122</v>
      </c>
      <c r="B42">
        <f ca="1">INDIRECT("Zondagmiddag!B"&amp;A42)</f>
        <v>197</v>
      </c>
      <c r="C42" t="str">
        <f ca="1">INDIRECT("Zondagmiddag!C"&amp;A42)</f>
        <v>Afke Wijnstra</v>
      </c>
      <c r="D42" t="str">
        <f ca="1">INDIRECT("Zondagmiddag!C"&amp;A42+1)</f>
        <v>Else Brink</v>
      </c>
      <c r="F42" t="str">
        <f ca="1">INDIRECT("Zondagmiddag!D"&amp;A42)</f>
        <v>SFK</v>
      </c>
      <c r="G42" t="str">
        <f ca="1">INDIRECT("Zondagmiddag!E"&amp;A42)</f>
        <v xml:space="preserve">C-senior </v>
      </c>
    </row>
    <row r="43" spans="1:7">
      <c r="A43">
        <f t="shared" si="1"/>
        <v>125</v>
      </c>
      <c r="B43">
        <f ca="1">INDIRECT("Zondagmiddag!B"&amp;A43)</f>
        <v>246</v>
      </c>
      <c r="C43" t="str">
        <f ca="1">INDIRECT("Zondagmiddag!C"&amp;A43)</f>
        <v>Carola van Dijk</v>
      </c>
      <c r="D43" t="str">
        <f ca="1">INDIRECT("Zondagmiddag!C"&amp;A43+1)</f>
        <v>Lieke Bakker</v>
      </c>
      <c r="F43" t="str">
        <f ca="1">INDIRECT("Zondagmiddag!D"&amp;A43)</f>
        <v>Acro Academy</v>
      </c>
      <c r="G43" t="str">
        <f ca="1">INDIRECT("Zondagmiddag!E"&amp;A43)</f>
        <v xml:space="preserve">A-jeugd </v>
      </c>
    </row>
    <row r="44" spans="1:7">
      <c r="A44">
        <f t="shared" si="1"/>
        <v>128</v>
      </c>
      <c r="B44">
        <f ca="1">INDIRECT("Zondagmiddag!B"&amp;A44)</f>
        <v>198</v>
      </c>
      <c r="C44" t="str">
        <f ca="1">INDIRECT("Zondagmiddag!C"&amp;A44)</f>
        <v>Rozemarijn van Dijk</v>
      </c>
      <c r="D44" t="str">
        <f ca="1">INDIRECT("Zondagmiddag!C"&amp;A44+1)</f>
        <v>Enna de Boer</v>
      </c>
      <c r="F44" t="str">
        <f ca="1">INDIRECT("Zondagmiddag!D"&amp;A44)</f>
        <v>ATC Sneek</v>
      </c>
      <c r="G44" t="str">
        <f ca="1">INDIRECT("Zondagmiddag!E"&amp;A44)</f>
        <v xml:space="preserve">C-senior </v>
      </c>
    </row>
    <row r="45" spans="1:7">
      <c r="A45">
        <f t="shared" si="1"/>
        <v>131</v>
      </c>
      <c r="B45">
        <f ca="1">INDIRECT("Zondagmiddag!B"&amp;A45)</f>
        <v>245</v>
      </c>
      <c r="C45" t="str">
        <f ca="1">INDIRECT("Zondagmiddag!C"&amp;A45)</f>
        <v>Luc Rombouts</v>
      </c>
      <c r="D45" t="str">
        <f ca="1">INDIRECT("Zondagmiddag!C"&amp;A45+1)</f>
        <v>Daarinde Helder</v>
      </c>
      <c r="F45" t="str">
        <f ca="1">INDIRECT("Zondagmiddag!D"&amp;A45)</f>
        <v>Adonis Sportacrobatiek</v>
      </c>
      <c r="G45" t="str">
        <f ca="1">INDIRECT("Zondagmiddag!E"&amp;A45)</f>
        <v xml:space="preserve">A-jeugd </v>
      </c>
    </row>
    <row r="46" spans="1:7">
      <c r="A46">
        <f t="shared" si="1"/>
        <v>134</v>
      </c>
      <c r="B46">
        <f ca="1">INDIRECT("Zondagmiddag!B"&amp;A46)</f>
        <v>199</v>
      </c>
      <c r="C46" t="str">
        <f ca="1">INDIRECT("Zondagmiddag!C"&amp;A46)</f>
        <v>Demi Weggemans</v>
      </c>
      <c r="D46" t="str">
        <f ca="1">INDIRECT("Zondagmiddag!C"&amp;A46+1)</f>
        <v>Dyanne Veldman</v>
      </c>
      <c r="F46" t="str">
        <f ca="1">INDIRECT("Zondagmiddag!D"&amp;A46)</f>
        <v>Acrogym Ter Apel</v>
      </c>
      <c r="G46" t="str">
        <f ca="1">INDIRECT("Zondagmiddag!E"&amp;A46)</f>
        <v xml:space="preserve">C-senior </v>
      </c>
    </row>
    <row r="47" spans="1:7">
      <c r="A47">
        <f t="shared" si="1"/>
        <v>137</v>
      </c>
      <c r="B47">
        <f ca="1">INDIRECT("Zondagmiddag!B"&amp;A47)</f>
        <v>241</v>
      </c>
      <c r="C47" t="str">
        <f ca="1">INDIRECT("Zondagmiddag!C"&amp;A47)</f>
        <v>Ties Oosterhof</v>
      </c>
      <c r="D47" t="str">
        <f ca="1">INDIRECT("Zondagmiddag!C"&amp;A47+1)</f>
        <v>Rebecca Groote</v>
      </c>
      <c r="F47" t="str">
        <f ca="1">INDIRECT("Zondagmiddag!D"&amp;A47)</f>
        <v>Acro Academy</v>
      </c>
      <c r="G47" t="str">
        <f ca="1">INDIRECT("Zondagmiddag!E"&amp;A47)</f>
        <v>A-pupil</v>
      </c>
    </row>
    <row r="48" spans="1:7">
      <c r="A48">
        <f t="shared" si="1"/>
        <v>140</v>
      </c>
      <c r="B48">
        <f ca="1">INDIRECT("Zondagmiddag!B"&amp;A48)</f>
        <v>200</v>
      </c>
      <c r="C48" t="str">
        <f ca="1">INDIRECT("Zondagmiddag!C"&amp;A48)</f>
        <v>Amerins van der Steen</v>
      </c>
      <c r="D48" t="str">
        <f ca="1">INDIRECT("Zondagmiddag!C"&amp;A48+1)</f>
        <v>Fardau Feenstra</v>
      </c>
      <c r="F48" t="str">
        <f ca="1">INDIRECT("Zondagmiddag!D"&amp;A48)</f>
        <v>GYM Academy</v>
      </c>
      <c r="G48" t="str">
        <f ca="1">INDIRECT("Zondagmiddag!E"&amp;A48)</f>
        <v xml:space="preserve">C-senior </v>
      </c>
    </row>
    <row r="49" spans="1:7">
      <c r="A49">
        <f t="shared" si="1"/>
        <v>143</v>
      </c>
      <c r="B49">
        <f ca="1">INDIRECT("Zondagmiddag!B"&amp;A49)</f>
        <v>240</v>
      </c>
      <c r="C49" t="str">
        <f ca="1">INDIRECT("Zondagmiddag!C"&amp;A49)</f>
        <v>Gemma van der Werff</v>
      </c>
      <c r="D49" t="str">
        <f ca="1">INDIRECT("Zondagmiddag!C"&amp;A49+1)</f>
        <v>Merel Veenstra</v>
      </c>
      <c r="F49" t="str">
        <f ca="1">INDIRECT("Zondagmiddag!D"&amp;A49)</f>
        <v>Acro Academy</v>
      </c>
      <c r="G49" t="str">
        <f ca="1">INDIRECT("Zondagmiddag!E"&amp;A49)</f>
        <v>A-pupil</v>
      </c>
    </row>
    <row r="50" spans="1:7">
      <c r="A50">
        <f t="shared" si="1"/>
        <v>146</v>
      </c>
      <c r="B50">
        <f ca="1">INDIRECT("Zondagmiddag!B"&amp;A50)</f>
        <v>201</v>
      </c>
      <c r="C50" t="str">
        <f ca="1">INDIRECT("Zondagmiddag!C"&amp;A50)</f>
        <v>Floor Leffers</v>
      </c>
      <c r="D50" t="str">
        <f ca="1">INDIRECT("Zondagmiddag!C"&amp;A50+1)</f>
        <v>Esmee Hendrik</v>
      </c>
      <c r="F50" t="str">
        <f ca="1">INDIRECT("Zondagmiddag!D"&amp;A50)</f>
        <v>Adonis Sportacrobatiek</v>
      </c>
      <c r="G50" t="str">
        <f ca="1">INDIRECT("Zondagmiddag!E"&amp;A50)</f>
        <v xml:space="preserve">C-senior </v>
      </c>
    </row>
    <row r="51" spans="1:7">
      <c r="A51">
        <f t="shared" si="1"/>
        <v>149</v>
      </c>
      <c r="B51">
        <f ca="1">INDIRECT("Zondagmiddag!B"&amp;A51)</f>
        <v>226</v>
      </c>
      <c r="C51" t="str">
        <f ca="1">INDIRECT("Zondagmiddag!C"&amp;A51)</f>
        <v>Yelin Bosma</v>
      </c>
      <c r="D51" t="str">
        <f ca="1">INDIRECT("Zondagmiddag!C"&amp;A51+1)</f>
        <v>Marissa Nijssen</v>
      </c>
      <c r="F51" t="str">
        <f ca="1">INDIRECT("Zondagmiddag!D"&amp;A51)</f>
        <v xml:space="preserve">SV Donkerbroek </v>
      </c>
      <c r="G51" t="str">
        <f ca="1">INDIRECT("Zondagmiddag!E"&amp;A51)</f>
        <v xml:space="preserve">A-pupil </v>
      </c>
    </row>
    <row r="52" spans="1:7">
      <c r="A52">
        <f t="shared" si="1"/>
        <v>152</v>
      </c>
      <c r="B52">
        <f ca="1">INDIRECT("Zondagmiddag!B"&amp;A52)</f>
        <v>213</v>
      </c>
      <c r="C52" t="str">
        <f ca="1">INDIRECT("Zondagmiddag!C"&amp;A52)</f>
        <v>Stefano Stienstra</v>
      </c>
      <c r="D52" t="str">
        <f ca="1">INDIRECT("Zondagmiddag!C"&amp;A52+1)</f>
        <v>Melissa Kraak</v>
      </c>
      <c r="F52" t="str">
        <f ca="1">INDIRECT("Zondagmiddag!D"&amp;A52)</f>
        <v>GVV Feanwâlden</v>
      </c>
      <c r="G52" t="str">
        <f ca="1">INDIRECT("Zondagmiddag!E"&amp;A52)</f>
        <v>C-senior</v>
      </c>
    </row>
    <row r="53" spans="1:7">
      <c r="A53">
        <f t="shared" si="1"/>
        <v>155</v>
      </c>
      <c r="B53">
        <f ca="1">INDIRECT("Zondagmiddag!B"&amp;A53)</f>
        <v>229</v>
      </c>
      <c r="C53" t="str">
        <f ca="1">INDIRECT("Zondagmiddag!C"&amp;A53)</f>
        <v>Jannie Bos</v>
      </c>
      <c r="D53" t="str">
        <f ca="1">INDIRECT("Zondagmiddag!C"&amp;A53+1)</f>
        <v>Rosanna van Baardwijk</v>
      </c>
      <c r="F53" t="str">
        <f ca="1">INDIRECT("Zondagmiddag!D"&amp;A53)</f>
        <v>GYM Academy</v>
      </c>
      <c r="G53" t="str">
        <f ca="1">INDIRECT("Zondagmiddag!E"&amp;A53)</f>
        <v xml:space="preserve">B-junior </v>
      </c>
    </row>
    <row r="54" spans="1:7">
      <c r="A54">
        <f t="shared" si="1"/>
        <v>158</v>
      </c>
      <c r="B54">
        <f ca="1">INDIRECT("Zondagmiddag!B"&amp;A54)</f>
        <v>214</v>
      </c>
      <c r="C54" t="str">
        <f ca="1">INDIRECT("Zondagmiddag!C"&amp;A54)</f>
        <v>Leon Riddersma</v>
      </c>
      <c r="D54" t="str">
        <f ca="1">INDIRECT("Zondagmiddag!C"&amp;A54+1)</f>
        <v>Else Mare Haisma</v>
      </c>
      <c r="F54" t="str">
        <f ca="1">INDIRECT("Zondagmiddag!D"&amp;A54)</f>
        <v>SFK</v>
      </c>
      <c r="G54" t="str">
        <f ca="1">INDIRECT("Zondagmiddag!E"&amp;A54)</f>
        <v>D-senior</v>
      </c>
    </row>
    <row r="55" spans="1:7">
      <c r="A55">
        <f t="shared" si="1"/>
        <v>161</v>
      </c>
      <c r="B55">
        <f ca="1">INDIRECT("Zondagmiddag!B"&amp;A55)</f>
        <v>0</v>
      </c>
      <c r="C55" t="str">
        <f ca="1">INDIRECT("Zondagmiddag!C"&amp;A55)</f>
        <v>Juan Scheper</v>
      </c>
      <c r="D55" t="str">
        <f ca="1">INDIRECT("Zondagmiddag!C"&amp;A55+1)</f>
        <v>Sarah Douma</v>
      </c>
      <c r="F55" t="str">
        <f ca="1">INDIRECT("Zondagmiddag!D"&amp;A55)</f>
        <v>Adonis Sportacrobatiek</v>
      </c>
      <c r="G55" t="str">
        <f ca="1">INDIRECT("Zondagmiddag!E"&amp;A55)</f>
        <v xml:space="preserve">B-junior </v>
      </c>
    </row>
    <row r="56" spans="1:7">
      <c r="A56">
        <f t="shared" si="1"/>
        <v>164</v>
      </c>
      <c r="B56">
        <f ca="1">INDIRECT("Zondagmiddag!B"&amp;A56)</f>
        <v>0</v>
      </c>
      <c r="C56">
        <f ca="1">INDIRECT("Zondagmiddag!C"&amp;A56)</f>
        <v>0</v>
      </c>
      <c r="D56">
        <f ca="1">INDIRECT("Zondagmiddag!C"&amp;A56+1)</f>
        <v>0</v>
      </c>
      <c r="F56">
        <f ca="1">INDIRECT("Zondagmiddag!D"&amp;A56)</f>
        <v>0</v>
      </c>
      <c r="G56">
        <f ca="1">INDIRECT("Zondagmiddag!E"&amp;A56)</f>
        <v>0</v>
      </c>
    </row>
    <row r="57" spans="1:7">
      <c r="A57">
        <f t="shared" si="1"/>
        <v>167</v>
      </c>
      <c r="B57">
        <f ca="1">INDIRECT("Zondagmiddag!B"&amp;A57)</f>
        <v>0</v>
      </c>
      <c r="C57">
        <f ca="1">INDIRECT("Zondagmiddag!C"&amp;A57)</f>
        <v>0</v>
      </c>
      <c r="D57">
        <f ca="1">INDIRECT("Zondagmiddag!C"&amp;A57+1)</f>
        <v>0</v>
      </c>
      <c r="E57">
        <f ca="1">INDIRECT("Zondagmiddag!C"&amp;A57+2)</f>
        <v>0</v>
      </c>
      <c r="F57">
        <f ca="1">INDIRECT("Zondagmiddag!D"&amp;A57)</f>
        <v>0</v>
      </c>
      <c r="G57">
        <f ca="1">INDIRECT("Zondagmiddag!E"&amp;A57)</f>
        <v>0</v>
      </c>
    </row>
    <row r="58" spans="1:7">
      <c r="A58">
        <f t="shared" si="1"/>
        <v>170</v>
      </c>
      <c r="B58">
        <f ca="1">INDIRECT("Zondagmiddag!B"&amp;A58)</f>
        <v>0</v>
      </c>
      <c r="C58">
        <f ca="1">INDIRECT("Zondagmiddag!C"&amp;A58)</f>
        <v>0</v>
      </c>
      <c r="D58">
        <f ca="1">INDIRECT("Zondagmiddag!C"&amp;A58+1)</f>
        <v>0</v>
      </c>
      <c r="F58">
        <f ca="1">INDIRECT("Zondagmiddag!D"&amp;A58)</f>
        <v>0</v>
      </c>
      <c r="G58">
        <f ca="1">INDIRECT("Zondagmiddag!E"&amp;A58)</f>
        <v>0</v>
      </c>
    </row>
    <row r="59" spans="1:7">
      <c r="A59">
        <f t="shared" si="1"/>
        <v>173</v>
      </c>
      <c r="B59">
        <f ca="1">INDIRECT("Zondagmiddag!B"&amp;A59)</f>
        <v>0</v>
      </c>
      <c r="C59">
        <f ca="1">INDIRECT("Zondagmiddag!C"&amp;A59)</f>
        <v>0</v>
      </c>
      <c r="D59">
        <f ca="1">INDIRECT("Zondagmiddag!C"&amp;A59+1)</f>
        <v>0</v>
      </c>
      <c r="E59">
        <f ca="1">INDIRECT("Zondagmiddag!C"&amp;A59+2)</f>
        <v>0</v>
      </c>
      <c r="F59">
        <f ca="1">INDIRECT("Zondagmiddag!D"&amp;A59)</f>
        <v>0</v>
      </c>
      <c r="G59">
        <f ca="1">INDIRECT("Zondagmiddag!E"&amp;A59)</f>
        <v>0</v>
      </c>
    </row>
    <row r="60" spans="1:7">
      <c r="A60">
        <f t="shared" si="1"/>
        <v>176</v>
      </c>
      <c r="B60">
        <f ca="1">INDIRECT("Zondagmiddag!B"&amp;A60)</f>
        <v>0</v>
      </c>
      <c r="C60">
        <f ca="1">INDIRECT("Zondagmiddag!C"&amp;A60)</f>
        <v>0</v>
      </c>
      <c r="D60">
        <f ca="1">INDIRECT("Zondagmiddag!C"&amp;A60+1)</f>
        <v>0</v>
      </c>
      <c r="F60">
        <f ca="1">INDIRECT("Zondagmiddag!D"&amp;A60)</f>
        <v>0</v>
      </c>
      <c r="G60">
        <f ca="1">INDIRECT("Zondagmiddag!E"&amp;A60)</f>
        <v>0</v>
      </c>
    </row>
    <row r="61" spans="1:7">
      <c r="A61">
        <f t="shared" si="1"/>
        <v>179</v>
      </c>
      <c r="B61">
        <f ca="1">INDIRECT("Zondagmiddag!B"&amp;A61)</f>
        <v>0</v>
      </c>
      <c r="C61">
        <f ca="1">INDIRECT("Zondagmiddag!C"&amp;A61)</f>
        <v>0</v>
      </c>
      <c r="D61">
        <f ca="1">INDIRECT("Zondagmiddag!C"&amp;A61+1)</f>
        <v>0</v>
      </c>
      <c r="E61">
        <f ca="1">INDIRECT("Zondagmiddag!C"&amp;A61+2)</f>
        <v>0</v>
      </c>
      <c r="F61">
        <f ca="1">INDIRECT("Zondagmiddag!D"&amp;A61)</f>
        <v>0</v>
      </c>
      <c r="G61">
        <f ca="1">INDIRECT("Zondagmiddag!E"&amp;A61)</f>
        <v>0</v>
      </c>
    </row>
    <row r="62" spans="1:7">
      <c r="A62">
        <f t="shared" si="1"/>
        <v>182</v>
      </c>
      <c r="B62">
        <f ca="1">INDIRECT("Zondagmiddag!B"&amp;A62)</f>
        <v>0</v>
      </c>
      <c r="C62">
        <f ca="1">INDIRECT("Zondagmiddag!C"&amp;A62)</f>
        <v>0</v>
      </c>
      <c r="D62">
        <f ca="1">INDIRECT("Zondagmiddag!C"&amp;A62+1)</f>
        <v>0</v>
      </c>
      <c r="F62">
        <f ca="1">INDIRECT("Zondagmiddag!D"&amp;A62)</f>
        <v>0</v>
      </c>
      <c r="G62">
        <f ca="1">INDIRECT("Zondagmiddag!E"&amp;A62)</f>
        <v>0</v>
      </c>
    </row>
    <row r="63" spans="1:7">
      <c r="A63">
        <f t="shared" si="1"/>
        <v>185</v>
      </c>
      <c r="B63">
        <f ca="1">INDIRECT("Zondagmiddag!B"&amp;A63)</f>
        <v>0</v>
      </c>
      <c r="C63">
        <f ca="1">INDIRECT("Zondagmiddag!C"&amp;A63)</f>
        <v>0</v>
      </c>
      <c r="D63">
        <f ca="1">INDIRECT("Zondagmiddag!C"&amp;A63+1)</f>
        <v>0</v>
      </c>
      <c r="E63">
        <f ca="1">INDIRECT("Zondagmiddag!C"&amp;A63+2)</f>
        <v>0</v>
      </c>
      <c r="F63">
        <f ca="1">INDIRECT("Zondagmiddag!D"&amp;A63)</f>
        <v>0</v>
      </c>
      <c r="G63">
        <f ca="1">INDIRECT("Zondagmiddag!E"&amp;A63)</f>
        <v>0</v>
      </c>
    </row>
    <row r="64" spans="1:7">
      <c r="A64">
        <f t="shared" si="1"/>
        <v>188</v>
      </c>
      <c r="B64">
        <f ca="1">INDIRECT("Zondagmiddag!B"&amp;A64)</f>
        <v>0</v>
      </c>
      <c r="C64">
        <f ca="1">INDIRECT("Zondagmiddag!C"&amp;A64)</f>
        <v>0</v>
      </c>
      <c r="D64">
        <f ca="1">INDIRECT("Zondagmiddag!C"&amp;A64+1)</f>
        <v>0</v>
      </c>
      <c r="E64">
        <f ca="1">INDIRECT("Zondagmiddag!C"&amp;A64+2)</f>
        <v>0</v>
      </c>
      <c r="F64">
        <f ca="1">INDIRECT("Zondagmiddag!D"&amp;A64)</f>
        <v>0</v>
      </c>
      <c r="G64">
        <f ca="1">INDIRECT("Zondagmiddag!E"&amp;A64)</f>
        <v>0</v>
      </c>
    </row>
    <row r="65" spans="1:7">
      <c r="A65">
        <f t="shared" si="1"/>
        <v>191</v>
      </c>
      <c r="B65">
        <f ca="1">INDIRECT("Zondagmiddag!B"&amp;A65)</f>
        <v>0</v>
      </c>
      <c r="C65">
        <f ca="1">INDIRECT("Zondagmiddag!C"&amp;A65)</f>
        <v>0</v>
      </c>
      <c r="D65">
        <f ca="1">INDIRECT("Zondagmiddag!C"&amp;A65+1)</f>
        <v>0</v>
      </c>
      <c r="E65">
        <f ca="1">INDIRECT("Zondagmiddag!C"&amp;A65+2)</f>
        <v>0</v>
      </c>
      <c r="F65">
        <f ca="1">INDIRECT("Zondagmiddag!D"&amp;A65)</f>
        <v>0</v>
      </c>
      <c r="G65">
        <f ca="1">INDIRECT("Zondagmiddag!E"&amp;A65)</f>
        <v>0</v>
      </c>
    </row>
    <row r="66" spans="1:7">
      <c r="A66">
        <f t="shared" si="1"/>
        <v>194</v>
      </c>
      <c r="B66">
        <f ca="1">INDIRECT("Zondagmiddag!B"&amp;A66)</f>
        <v>0</v>
      </c>
      <c r="C66">
        <f ca="1">INDIRECT("Zondagmiddag!C"&amp;A66)</f>
        <v>0</v>
      </c>
      <c r="D66">
        <f ca="1">INDIRECT("Zondagmiddag!C"&amp;A66+1)</f>
        <v>0</v>
      </c>
      <c r="E66">
        <f ca="1">INDIRECT("Zondagmiddag!C"&amp;A66+2)</f>
        <v>0</v>
      </c>
      <c r="F66">
        <f ca="1">INDIRECT("Zondagmiddag!D"&amp;A66)</f>
        <v>0</v>
      </c>
      <c r="G66">
        <f ca="1">INDIRECT("Zondagmiddag!E"&amp;A66)</f>
        <v>0</v>
      </c>
    </row>
    <row r="67" spans="1:7">
      <c r="A67">
        <f t="shared" si="1"/>
        <v>197</v>
      </c>
      <c r="B67">
        <f ca="1">INDIRECT("Zondagmiddag!B"&amp;A67)</f>
        <v>0</v>
      </c>
      <c r="C67">
        <f ca="1">INDIRECT("Zondagmiddag!C"&amp;A67)</f>
        <v>0</v>
      </c>
      <c r="D67">
        <f ca="1">INDIRECT("Zondagmiddag!C"&amp;A67+1)</f>
        <v>0</v>
      </c>
      <c r="E67">
        <f ca="1">INDIRECT("Zondagmiddag!C"&amp;A67+2)</f>
        <v>0</v>
      </c>
      <c r="F67">
        <f ca="1">INDIRECT("Zondagmiddag!D"&amp;A67)</f>
        <v>0</v>
      </c>
      <c r="G67">
        <f ca="1">INDIRECT("Zondagmiddag!E"&amp;A67)</f>
        <v>0</v>
      </c>
    </row>
    <row r="68" spans="1:7">
      <c r="A68">
        <f t="shared" si="1"/>
        <v>200</v>
      </c>
      <c r="B68">
        <f ca="1">INDIRECT("Zondagmiddag!B"&amp;A68)</f>
        <v>0</v>
      </c>
      <c r="C68">
        <f ca="1">INDIRECT("Zondagmiddag!C"&amp;A68)</f>
        <v>0</v>
      </c>
      <c r="D68">
        <f ca="1">INDIRECT("Zondagmiddag!C"&amp;A68+1)</f>
        <v>0</v>
      </c>
      <c r="E68">
        <f ca="1">INDIRECT("Zondagmiddag!C"&amp;A68+2)</f>
        <v>0</v>
      </c>
      <c r="F68">
        <f ca="1">INDIRECT("Zondagmiddag!D"&amp;A68)</f>
        <v>0</v>
      </c>
      <c r="G68">
        <f ca="1">INDIRECT("Zondagmiddag!E"&amp;A68)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D6D6-8931-4A44-850F-426D339431EA}">
  <sheetPr>
    <pageSetUpPr fitToPage="1"/>
  </sheetPr>
  <dimension ref="A1:V196"/>
  <sheetViews>
    <sheetView topLeftCell="A175" zoomScale="125" zoomScaleNormal="59" workbookViewId="0">
      <selection activeCell="C173" sqref="C173"/>
    </sheetView>
  </sheetViews>
  <sheetFormatPr baseColWidth="10" defaultColWidth="8.83203125" defaultRowHeight="15"/>
  <cols>
    <col min="1" max="2" width="8.6640625" style="35"/>
    <col min="3" max="3" width="25.1640625" style="35" customWidth="1"/>
    <col min="4" max="4" width="21.1640625" style="35" customWidth="1"/>
    <col min="5" max="5" width="10.6640625" style="36" customWidth="1"/>
    <col min="6" max="6" width="8.6640625" style="37"/>
    <col min="8" max="9" width="8.6640625" style="35"/>
    <col min="10" max="10" width="26.1640625" style="35" customWidth="1"/>
    <col min="11" max="11" width="20.6640625" style="35" customWidth="1"/>
    <col min="12" max="12" width="10.6640625" style="35" customWidth="1"/>
    <col min="13" max="13" width="8.6640625" style="37"/>
    <col min="15" max="16" width="8.6640625" style="35"/>
    <col min="17" max="17" width="26.1640625" style="35" customWidth="1"/>
    <col min="18" max="18" width="20.6640625" style="35" customWidth="1"/>
    <col min="19" max="19" width="11" style="35" customWidth="1"/>
    <col min="20" max="20" width="8.6640625" style="37"/>
  </cols>
  <sheetData>
    <row r="1" spans="1:22" ht="17" thickBot="1">
      <c r="A1" s="13" t="s">
        <v>59</v>
      </c>
    </row>
    <row r="2" spans="1:22" ht="16" thickTop="1">
      <c r="A2" s="130" t="s">
        <v>26</v>
      </c>
      <c r="B2" s="131">
        <v>34</v>
      </c>
      <c r="C2" s="17" t="s">
        <v>235</v>
      </c>
      <c r="D2" s="134" t="s">
        <v>93</v>
      </c>
      <c r="E2" s="134" t="s">
        <v>2</v>
      </c>
      <c r="F2" s="137" t="s">
        <v>1</v>
      </c>
      <c r="G2" s="19"/>
      <c r="N2" s="20"/>
      <c r="O2" s="130"/>
      <c r="P2" s="131"/>
      <c r="Q2" s="17"/>
      <c r="R2" s="134"/>
      <c r="S2" s="134"/>
      <c r="T2" s="137"/>
      <c r="U2" s="20"/>
      <c r="V2" s="20"/>
    </row>
    <row r="3" spans="1:22">
      <c r="A3" s="121"/>
      <c r="B3" s="132"/>
      <c r="C3" s="21" t="s">
        <v>236</v>
      </c>
      <c r="D3" s="135"/>
      <c r="E3" s="135"/>
      <c r="F3" s="138"/>
      <c r="G3" s="19"/>
      <c r="N3" s="20"/>
      <c r="O3" s="121"/>
      <c r="P3" s="132"/>
      <c r="Q3" s="21"/>
      <c r="R3" s="135"/>
      <c r="S3" s="135"/>
      <c r="T3" s="138"/>
      <c r="U3" s="20"/>
      <c r="V3" s="20"/>
    </row>
    <row r="4" spans="1:22" ht="16" thickBot="1">
      <c r="A4" s="122"/>
      <c r="B4" s="133"/>
      <c r="C4" s="16"/>
      <c r="D4" s="136"/>
      <c r="E4" s="136"/>
      <c r="F4" s="139"/>
      <c r="G4" s="19"/>
      <c r="N4" s="20"/>
      <c r="O4" s="122"/>
      <c r="P4" s="133"/>
      <c r="Q4" s="16"/>
      <c r="R4" s="136"/>
      <c r="S4" s="136"/>
      <c r="T4" s="139"/>
      <c r="U4" s="20"/>
      <c r="V4" s="20"/>
    </row>
    <row r="5" spans="1:22">
      <c r="A5" s="123" t="s">
        <v>28</v>
      </c>
      <c r="B5" s="140">
        <v>108</v>
      </c>
      <c r="C5" s="7" t="s">
        <v>271</v>
      </c>
      <c r="D5" s="140" t="s">
        <v>30</v>
      </c>
      <c r="E5" s="140" t="s">
        <v>70</v>
      </c>
      <c r="F5" s="143" t="s">
        <v>3</v>
      </c>
      <c r="G5" s="19"/>
      <c r="N5" s="20"/>
      <c r="O5" s="123"/>
      <c r="P5" s="140"/>
      <c r="Q5" s="7"/>
      <c r="R5" s="140"/>
      <c r="S5" s="140"/>
      <c r="T5" s="143"/>
      <c r="U5" s="20"/>
      <c r="V5" s="20"/>
    </row>
    <row r="6" spans="1:22">
      <c r="A6" s="124"/>
      <c r="B6" s="141"/>
      <c r="C6" s="7" t="s">
        <v>272</v>
      </c>
      <c r="D6" s="141"/>
      <c r="E6" s="141"/>
      <c r="F6" s="144"/>
      <c r="G6" s="19"/>
      <c r="N6" s="20"/>
      <c r="O6" s="124"/>
      <c r="P6" s="141"/>
      <c r="Q6" s="7"/>
      <c r="R6" s="141"/>
      <c r="S6" s="141"/>
      <c r="T6" s="144"/>
      <c r="U6" s="20"/>
      <c r="V6" s="20"/>
    </row>
    <row r="7" spans="1:22" ht="16" thickBot="1">
      <c r="A7" s="125"/>
      <c r="B7" s="142"/>
      <c r="C7" s="8" t="s">
        <v>273</v>
      </c>
      <c r="D7" s="142"/>
      <c r="E7" s="142"/>
      <c r="F7" s="145"/>
      <c r="G7" s="19"/>
      <c r="N7" s="20"/>
      <c r="O7" s="125"/>
      <c r="P7" s="142"/>
      <c r="Q7" s="8"/>
      <c r="R7" s="142"/>
      <c r="S7" s="142"/>
      <c r="T7" s="145"/>
      <c r="U7" s="20"/>
      <c r="V7" s="20"/>
    </row>
    <row r="8" spans="1:22">
      <c r="A8" s="126" t="s">
        <v>27</v>
      </c>
      <c r="B8" s="146">
        <v>63</v>
      </c>
      <c r="C8" s="9" t="s">
        <v>308</v>
      </c>
      <c r="D8" s="146" t="s">
        <v>54</v>
      </c>
      <c r="E8" s="146" t="s">
        <v>11</v>
      </c>
      <c r="F8" s="149" t="s">
        <v>1</v>
      </c>
      <c r="G8" s="19"/>
      <c r="N8" s="20"/>
      <c r="O8" s="126"/>
      <c r="P8" s="146"/>
      <c r="Q8" s="9"/>
      <c r="R8" s="146"/>
      <c r="S8" s="146"/>
      <c r="T8" s="149"/>
      <c r="U8" s="20"/>
      <c r="V8" s="20"/>
    </row>
    <row r="9" spans="1:22">
      <c r="A9" s="127"/>
      <c r="B9" s="147"/>
      <c r="C9" s="9" t="s">
        <v>309</v>
      </c>
      <c r="D9" s="147"/>
      <c r="E9" s="147"/>
      <c r="F9" s="150"/>
      <c r="G9" s="19"/>
      <c r="N9" s="20"/>
      <c r="O9" s="127"/>
      <c r="P9" s="147"/>
      <c r="Q9" s="9"/>
      <c r="R9" s="147"/>
      <c r="S9" s="147"/>
      <c r="T9" s="150"/>
      <c r="U9" s="20"/>
      <c r="V9" s="20"/>
    </row>
    <row r="10" spans="1:22" ht="16" thickBot="1">
      <c r="A10" s="128"/>
      <c r="B10" s="148"/>
      <c r="C10" s="10"/>
      <c r="D10" s="148"/>
      <c r="E10" s="148"/>
      <c r="F10" s="151"/>
      <c r="G10" s="19"/>
      <c r="N10" s="20"/>
      <c r="O10" s="128"/>
      <c r="P10" s="148"/>
      <c r="Q10" s="10"/>
      <c r="R10" s="148"/>
      <c r="S10" s="148"/>
      <c r="T10" s="151"/>
      <c r="U10" s="20"/>
      <c r="V10" s="20"/>
    </row>
    <row r="11" spans="1:22" ht="16" thickTop="1">
      <c r="A11" s="120" t="s">
        <v>26</v>
      </c>
      <c r="B11" s="152">
        <v>28</v>
      </c>
      <c r="C11" s="14" t="s">
        <v>243</v>
      </c>
      <c r="D11" s="153" t="s">
        <v>87</v>
      </c>
      <c r="E11" s="134" t="s">
        <v>2</v>
      </c>
      <c r="F11" s="137" t="s">
        <v>1</v>
      </c>
      <c r="G11" s="19"/>
      <c r="N11" s="20"/>
      <c r="O11" s="120"/>
      <c r="P11" s="152"/>
      <c r="Q11" s="14"/>
      <c r="R11" s="153"/>
      <c r="S11" s="134"/>
      <c r="T11" s="137"/>
      <c r="U11" s="20"/>
      <c r="V11" s="20"/>
    </row>
    <row r="12" spans="1:22">
      <c r="A12" s="121"/>
      <c r="B12" s="132"/>
      <c r="C12" s="21" t="s">
        <v>244</v>
      </c>
      <c r="D12" s="135"/>
      <c r="E12" s="135"/>
      <c r="F12" s="138"/>
      <c r="G12" s="19"/>
      <c r="N12" s="20"/>
      <c r="O12" s="121"/>
      <c r="P12" s="132"/>
      <c r="Q12" s="21"/>
      <c r="R12" s="135"/>
      <c r="S12" s="135"/>
      <c r="T12" s="138"/>
      <c r="U12" s="20"/>
      <c r="V12" s="20"/>
    </row>
    <row r="13" spans="1:22" ht="16" thickBot="1">
      <c r="A13" s="122"/>
      <c r="B13" s="133"/>
      <c r="C13" s="16"/>
      <c r="D13" s="136"/>
      <c r="E13" s="136"/>
      <c r="F13" s="139"/>
      <c r="G13" s="19"/>
      <c r="N13" s="20"/>
      <c r="O13" s="122"/>
      <c r="P13" s="133"/>
      <c r="Q13" s="16"/>
      <c r="R13" s="136"/>
      <c r="S13" s="136"/>
      <c r="T13" s="139"/>
      <c r="U13" s="20"/>
      <c r="V13" s="20"/>
    </row>
    <row r="14" spans="1:22">
      <c r="A14" s="123" t="s">
        <v>28</v>
      </c>
      <c r="B14" s="140">
        <v>109</v>
      </c>
      <c r="C14" s="7" t="s">
        <v>274</v>
      </c>
      <c r="D14" s="140" t="s">
        <v>102</v>
      </c>
      <c r="E14" s="140" t="s">
        <v>70</v>
      </c>
      <c r="F14" s="143" t="s">
        <v>3</v>
      </c>
      <c r="G14" s="19"/>
      <c r="N14" s="20"/>
      <c r="O14" s="123"/>
      <c r="P14" s="140"/>
      <c r="Q14" s="7"/>
      <c r="R14" s="140"/>
      <c r="S14" s="140"/>
      <c r="T14" s="143"/>
      <c r="U14" s="20"/>
      <c r="V14" s="20"/>
    </row>
    <row r="15" spans="1:22">
      <c r="A15" s="124"/>
      <c r="B15" s="141"/>
      <c r="C15" s="7" t="s">
        <v>275</v>
      </c>
      <c r="D15" s="141"/>
      <c r="E15" s="141"/>
      <c r="F15" s="144"/>
      <c r="G15" s="19"/>
      <c r="N15" s="20"/>
      <c r="O15" s="124"/>
      <c r="P15" s="141"/>
      <c r="Q15" s="7"/>
      <c r="R15" s="141"/>
      <c r="S15" s="141"/>
      <c r="T15" s="144"/>
      <c r="U15" s="20"/>
      <c r="V15" s="20"/>
    </row>
    <row r="16" spans="1:22" ht="16" thickBot="1">
      <c r="A16" s="125"/>
      <c r="B16" s="142"/>
      <c r="C16" s="8" t="s">
        <v>276</v>
      </c>
      <c r="D16" s="142"/>
      <c r="E16" s="142"/>
      <c r="F16" s="145"/>
      <c r="G16" s="19"/>
      <c r="N16" s="20"/>
      <c r="O16" s="125"/>
      <c r="P16" s="142"/>
      <c r="Q16" s="8"/>
      <c r="R16" s="142"/>
      <c r="S16" s="142"/>
      <c r="T16" s="145"/>
      <c r="U16" s="20"/>
      <c r="V16" s="20"/>
    </row>
    <row r="17" spans="1:22">
      <c r="A17" s="126" t="s">
        <v>27</v>
      </c>
      <c r="B17" s="146">
        <v>68</v>
      </c>
      <c r="C17" s="9" t="s">
        <v>320</v>
      </c>
      <c r="D17" s="146" t="s">
        <v>196</v>
      </c>
      <c r="E17" s="146" t="s">
        <v>11</v>
      </c>
      <c r="F17" s="149" t="s">
        <v>1</v>
      </c>
      <c r="G17" s="19"/>
      <c r="N17" s="20"/>
      <c r="O17" s="126"/>
      <c r="P17" s="146"/>
      <c r="Q17" s="9"/>
      <c r="R17" s="146"/>
      <c r="S17" s="146"/>
      <c r="T17" s="149"/>
      <c r="U17" s="20"/>
      <c r="V17" s="20"/>
    </row>
    <row r="18" spans="1:22">
      <c r="A18" s="127"/>
      <c r="B18" s="147"/>
      <c r="C18" s="9" t="s">
        <v>321</v>
      </c>
      <c r="D18" s="147"/>
      <c r="E18" s="147"/>
      <c r="F18" s="150"/>
      <c r="G18" s="19"/>
      <c r="N18" s="20"/>
      <c r="O18" s="127"/>
      <c r="P18" s="147"/>
      <c r="Q18" s="9"/>
      <c r="R18" s="147"/>
      <c r="S18" s="147"/>
      <c r="T18" s="150"/>
      <c r="U18" s="20"/>
      <c r="V18" s="20"/>
    </row>
    <row r="19" spans="1:22" ht="16" thickBot="1">
      <c r="A19" s="128"/>
      <c r="B19" s="148"/>
      <c r="C19" s="10"/>
      <c r="D19" s="148"/>
      <c r="E19" s="148"/>
      <c r="F19" s="151"/>
      <c r="G19" s="19"/>
      <c r="N19" s="20"/>
      <c r="O19" s="128"/>
      <c r="P19" s="148"/>
      <c r="Q19" s="10"/>
      <c r="R19" s="148"/>
      <c r="S19" s="148"/>
      <c r="T19" s="151"/>
      <c r="U19" s="20"/>
      <c r="V19" s="20"/>
    </row>
    <row r="20" spans="1:22" ht="16" thickTop="1">
      <c r="A20" s="120" t="s">
        <v>26</v>
      </c>
      <c r="B20" s="152">
        <v>25</v>
      </c>
      <c r="C20" s="5" t="s">
        <v>251</v>
      </c>
      <c r="D20" s="153" t="s">
        <v>74</v>
      </c>
      <c r="E20" s="134" t="s">
        <v>2</v>
      </c>
      <c r="F20" s="137" t="s">
        <v>1</v>
      </c>
      <c r="G20" s="19"/>
      <c r="N20" s="20"/>
      <c r="O20" s="120"/>
      <c r="P20" s="152"/>
      <c r="Q20" s="5"/>
      <c r="R20" s="153"/>
      <c r="S20" s="134"/>
      <c r="T20" s="137"/>
      <c r="U20" s="20"/>
      <c r="V20" s="20"/>
    </row>
    <row r="21" spans="1:22">
      <c r="A21" s="121"/>
      <c r="B21" s="132"/>
      <c r="C21" s="5" t="s">
        <v>252</v>
      </c>
      <c r="D21" s="135"/>
      <c r="E21" s="135"/>
      <c r="F21" s="138"/>
      <c r="G21" s="19"/>
      <c r="N21" s="20"/>
      <c r="O21" s="121"/>
      <c r="P21" s="132"/>
      <c r="Q21" s="5"/>
      <c r="R21" s="135"/>
      <c r="S21" s="135"/>
      <c r="T21" s="138"/>
      <c r="U21" s="20"/>
      <c r="V21" s="20"/>
    </row>
    <row r="22" spans="1:22" ht="16" thickBot="1">
      <c r="A22" s="122"/>
      <c r="B22" s="133"/>
      <c r="C22" s="6"/>
      <c r="D22" s="136"/>
      <c r="E22" s="136"/>
      <c r="F22" s="139"/>
      <c r="G22" s="19"/>
      <c r="N22" s="20"/>
      <c r="O22" s="122"/>
      <c r="P22" s="133"/>
      <c r="Q22" s="6"/>
      <c r="R22" s="136"/>
      <c r="S22" s="136"/>
      <c r="T22" s="139"/>
      <c r="U22" s="20"/>
      <c r="V22" s="20"/>
    </row>
    <row r="23" spans="1:22">
      <c r="A23" s="123" t="s">
        <v>28</v>
      </c>
      <c r="B23" s="140">
        <v>111</v>
      </c>
      <c r="C23" s="7" t="s">
        <v>277</v>
      </c>
      <c r="D23" s="140" t="s">
        <v>98</v>
      </c>
      <c r="E23" s="140" t="s">
        <v>70</v>
      </c>
      <c r="F23" s="143" t="s">
        <v>3</v>
      </c>
      <c r="G23" s="19"/>
      <c r="N23" s="20"/>
      <c r="O23" s="123"/>
      <c r="P23" s="140"/>
      <c r="Q23" s="7"/>
      <c r="R23" s="140"/>
      <c r="S23" s="140"/>
      <c r="T23" s="143"/>
      <c r="U23" s="20"/>
      <c r="V23" s="20"/>
    </row>
    <row r="24" spans="1:22">
      <c r="A24" s="124"/>
      <c r="B24" s="141"/>
      <c r="C24" s="7" t="s">
        <v>278</v>
      </c>
      <c r="D24" s="141"/>
      <c r="E24" s="141"/>
      <c r="F24" s="144"/>
      <c r="G24" s="19"/>
      <c r="N24" s="20"/>
      <c r="O24" s="124"/>
      <c r="P24" s="141"/>
      <c r="Q24" s="7"/>
      <c r="R24" s="141"/>
      <c r="S24" s="141"/>
      <c r="T24" s="144"/>
      <c r="U24" s="20"/>
      <c r="V24" s="20"/>
    </row>
    <row r="25" spans="1:22" ht="16" thickBot="1">
      <c r="A25" s="125"/>
      <c r="B25" s="142"/>
      <c r="C25" s="8" t="s">
        <v>279</v>
      </c>
      <c r="D25" s="142"/>
      <c r="E25" s="142"/>
      <c r="F25" s="145"/>
      <c r="G25" s="19"/>
      <c r="N25" s="20"/>
      <c r="O25" s="125"/>
      <c r="P25" s="142"/>
      <c r="Q25" s="8"/>
      <c r="R25" s="142"/>
      <c r="S25" s="142"/>
      <c r="T25" s="145"/>
      <c r="U25" s="20"/>
      <c r="V25" s="20"/>
    </row>
    <row r="26" spans="1:22">
      <c r="A26" s="126" t="s">
        <v>27</v>
      </c>
      <c r="B26" s="146">
        <v>70</v>
      </c>
      <c r="C26" s="9" t="s">
        <v>318</v>
      </c>
      <c r="D26" s="146" t="s">
        <v>148</v>
      </c>
      <c r="E26" s="146" t="s">
        <v>11</v>
      </c>
      <c r="F26" s="149" t="s">
        <v>1</v>
      </c>
      <c r="G26" s="19"/>
      <c r="N26" s="20"/>
      <c r="O26" s="126"/>
      <c r="P26" s="146"/>
      <c r="Q26" s="9"/>
      <c r="R26" s="146"/>
      <c r="S26" s="146"/>
      <c r="T26" s="149"/>
      <c r="U26" s="20"/>
      <c r="V26" s="20"/>
    </row>
    <row r="27" spans="1:22">
      <c r="A27" s="127"/>
      <c r="B27" s="147"/>
      <c r="C27" s="9" t="s">
        <v>319</v>
      </c>
      <c r="D27" s="147"/>
      <c r="E27" s="147"/>
      <c r="F27" s="150"/>
      <c r="G27" s="19"/>
      <c r="N27" s="20"/>
      <c r="O27" s="127"/>
      <c r="P27" s="147"/>
      <c r="Q27" s="9"/>
      <c r="R27" s="147"/>
      <c r="S27" s="147"/>
      <c r="T27" s="150"/>
      <c r="U27" s="20"/>
      <c r="V27" s="20"/>
    </row>
    <row r="28" spans="1:22" ht="16" thickBot="1">
      <c r="A28" s="128"/>
      <c r="B28" s="148"/>
      <c r="C28" s="10"/>
      <c r="D28" s="148"/>
      <c r="E28" s="148"/>
      <c r="F28" s="151"/>
      <c r="G28" s="19"/>
      <c r="N28" s="20"/>
      <c r="O28" s="128"/>
      <c r="P28" s="148"/>
      <c r="Q28" s="10"/>
      <c r="R28" s="148"/>
      <c r="S28" s="148"/>
      <c r="T28" s="151"/>
      <c r="U28" s="20"/>
      <c r="V28" s="20"/>
    </row>
    <row r="29" spans="1:22" ht="16" thickTop="1">
      <c r="A29" s="130" t="s">
        <v>26</v>
      </c>
      <c r="B29" s="131">
        <v>33</v>
      </c>
      <c r="C29" s="17" t="s">
        <v>261</v>
      </c>
      <c r="D29" s="134" t="s">
        <v>54</v>
      </c>
      <c r="E29" s="134" t="s">
        <v>2</v>
      </c>
      <c r="F29" s="137" t="s">
        <v>1</v>
      </c>
      <c r="G29" s="19"/>
      <c r="N29" s="20"/>
      <c r="O29" s="130"/>
      <c r="P29" s="162"/>
      <c r="Q29" s="40"/>
      <c r="R29" s="162"/>
      <c r="S29" s="134"/>
      <c r="T29" s="137"/>
      <c r="U29" s="20"/>
      <c r="V29" s="20"/>
    </row>
    <row r="30" spans="1:22">
      <c r="A30" s="121"/>
      <c r="B30" s="132"/>
      <c r="C30" s="21" t="s">
        <v>262</v>
      </c>
      <c r="D30" s="135"/>
      <c r="E30" s="135"/>
      <c r="F30" s="138"/>
      <c r="G30" s="19"/>
      <c r="N30" s="20"/>
      <c r="O30" s="121"/>
      <c r="P30" s="163"/>
      <c r="Q30" s="40"/>
      <c r="R30" s="163"/>
      <c r="S30" s="135"/>
      <c r="T30" s="138"/>
      <c r="U30" s="20"/>
      <c r="V30" s="20"/>
    </row>
    <row r="31" spans="1:22" ht="16" thickBot="1">
      <c r="A31" s="122"/>
      <c r="B31" s="133"/>
      <c r="C31" s="16"/>
      <c r="D31" s="136"/>
      <c r="E31" s="136"/>
      <c r="F31" s="139"/>
      <c r="G31" s="19"/>
      <c r="N31" s="20"/>
      <c r="O31" s="122"/>
      <c r="P31" s="164"/>
      <c r="Q31" s="41"/>
      <c r="R31" s="164"/>
      <c r="S31" s="136"/>
      <c r="T31" s="139"/>
      <c r="U31" s="20"/>
      <c r="V31" s="20"/>
    </row>
    <row r="32" spans="1:22">
      <c r="A32" s="123" t="s">
        <v>28</v>
      </c>
      <c r="B32" s="140">
        <v>113</v>
      </c>
      <c r="C32" s="7" t="s">
        <v>280</v>
      </c>
      <c r="D32" s="140" t="s">
        <v>74</v>
      </c>
      <c r="E32" s="140" t="s">
        <v>70</v>
      </c>
      <c r="F32" s="143" t="s">
        <v>3</v>
      </c>
      <c r="G32" s="19"/>
      <c r="N32" s="20"/>
      <c r="O32" s="123"/>
      <c r="P32" s="140"/>
      <c r="Q32" s="7"/>
      <c r="R32" s="140"/>
      <c r="S32" s="140"/>
      <c r="T32" s="143"/>
      <c r="U32" s="20"/>
      <c r="V32" s="20"/>
    </row>
    <row r="33" spans="1:22">
      <c r="A33" s="124"/>
      <c r="B33" s="141"/>
      <c r="C33" s="7" t="s">
        <v>281</v>
      </c>
      <c r="D33" s="141"/>
      <c r="E33" s="141"/>
      <c r="F33" s="144"/>
      <c r="G33" s="19"/>
      <c r="N33" s="20"/>
      <c r="O33" s="124"/>
      <c r="P33" s="141"/>
      <c r="Q33" s="7"/>
      <c r="R33" s="141"/>
      <c r="S33" s="141"/>
      <c r="T33" s="144"/>
      <c r="U33" s="20"/>
      <c r="V33" s="20"/>
    </row>
    <row r="34" spans="1:22" ht="16" thickBot="1">
      <c r="A34" s="125"/>
      <c r="B34" s="142"/>
      <c r="C34" s="8" t="s">
        <v>282</v>
      </c>
      <c r="D34" s="142"/>
      <c r="E34" s="142"/>
      <c r="F34" s="145"/>
      <c r="G34" s="19"/>
      <c r="N34" s="20"/>
      <c r="O34" s="125"/>
      <c r="P34" s="142"/>
      <c r="Q34" s="8"/>
      <c r="R34" s="142"/>
      <c r="S34" s="142"/>
      <c r="T34" s="145"/>
      <c r="U34" s="20"/>
      <c r="V34" s="20"/>
    </row>
    <row r="35" spans="1:22">
      <c r="A35" s="126" t="s">
        <v>27</v>
      </c>
      <c r="B35" s="146">
        <v>59</v>
      </c>
      <c r="C35" s="9" t="s">
        <v>322</v>
      </c>
      <c r="D35" s="146" t="s">
        <v>109</v>
      </c>
      <c r="E35" s="146" t="s">
        <v>11</v>
      </c>
      <c r="F35" s="149" t="s">
        <v>1</v>
      </c>
      <c r="G35" s="19"/>
      <c r="N35" s="20"/>
      <c r="O35" s="126"/>
      <c r="P35" s="146"/>
      <c r="Q35" s="9"/>
      <c r="R35" s="146"/>
      <c r="S35" s="146"/>
      <c r="T35" s="149"/>
      <c r="U35" s="20"/>
      <c r="V35" s="20"/>
    </row>
    <row r="36" spans="1:22">
      <c r="A36" s="127"/>
      <c r="B36" s="147"/>
      <c r="C36" s="9" t="s">
        <v>323</v>
      </c>
      <c r="D36" s="147"/>
      <c r="E36" s="147"/>
      <c r="F36" s="150"/>
      <c r="G36" s="19"/>
      <c r="N36" s="20"/>
      <c r="O36" s="127"/>
      <c r="P36" s="147"/>
      <c r="Q36" s="9"/>
      <c r="R36" s="147"/>
      <c r="S36" s="147"/>
      <c r="T36" s="150"/>
      <c r="U36" s="20"/>
      <c r="V36" s="20"/>
    </row>
    <row r="37" spans="1:22" ht="16" thickBot="1">
      <c r="A37" s="128"/>
      <c r="B37" s="148"/>
      <c r="C37" s="10"/>
      <c r="D37" s="148"/>
      <c r="E37" s="148"/>
      <c r="F37" s="151"/>
      <c r="G37" s="19"/>
      <c r="N37" s="20"/>
      <c r="O37" s="128"/>
      <c r="P37" s="148"/>
      <c r="Q37" s="10"/>
      <c r="R37" s="148"/>
      <c r="S37" s="148"/>
      <c r="T37" s="151"/>
      <c r="U37" s="20"/>
      <c r="V37" s="20"/>
    </row>
    <row r="38" spans="1:22">
      <c r="A38" s="126" t="s">
        <v>27</v>
      </c>
      <c r="B38" s="154">
        <v>76</v>
      </c>
      <c r="C38" s="42" t="s">
        <v>348</v>
      </c>
      <c r="D38" s="154" t="s">
        <v>119</v>
      </c>
      <c r="E38" s="154" t="s">
        <v>11</v>
      </c>
      <c r="F38" s="165" t="s">
        <v>1</v>
      </c>
      <c r="G38" s="19"/>
      <c r="H38" s="126" t="s">
        <v>27</v>
      </c>
      <c r="I38" s="146"/>
      <c r="J38" s="9"/>
      <c r="K38" s="146"/>
      <c r="L38" s="146"/>
      <c r="M38" s="149"/>
      <c r="N38" s="20"/>
      <c r="O38" s="126" t="s">
        <v>27</v>
      </c>
      <c r="P38" s="146"/>
      <c r="Q38" s="9"/>
      <c r="R38" s="146"/>
      <c r="S38" s="146"/>
      <c r="T38" s="149"/>
      <c r="U38" s="20"/>
      <c r="V38" s="20"/>
    </row>
    <row r="39" spans="1:22">
      <c r="A39" s="127"/>
      <c r="B39" s="155"/>
      <c r="C39" s="42" t="s">
        <v>349</v>
      </c>
      <c r="D39" s="155"/>
      <c r="E39" s="155"/>
      <c r="F39" s="166"/>
      <c r="G39" s="19"/>
      <c r="H39" s="127"/>
      <c r="I39" s="147"/>
      <c r="J39" s="9"/>
      <c r="K39" s="147"/>
      <c r="L39" s="147"/>
      <c r="M39" s="150"/>
      <c r="N39" s="20"/>
      <c r="O39" s="127"/>
      <c r="P39" s="147"/>
      <c r="Q39" s="9"/>
      <c r="R39" s="147"/>
      <c r="S39" s="147"/>
      <c r="T39" s="150"/>
      <c r="U39" s="20"/>
      <c r="V39" s="20"/>
    </row>
    <row r="40" spans="1:22" ht="16" thickBot="1">
      <c r="A40" s="128"/>
      <c r="B40" s="156"/>
      <c r="C40" s="43" t="s">
        <v>350</v>
      </c>
      <c r="D40" s="156"/>
      <c r="E40" s="156"/>
      <c r="F40" s="167"/>
      <c r="G40" s="19"/>
      <c r="H40" s="128"/>
      <c r="I40" s="148"/>
      <c r="J40" s="10"/>
      <c r="K40" s="148"/>
      <c r="L40" s="148"/>
      <c r="M40" s="151"/>
      <c r="N40" s="20"/>
      <c r="O40" s="128"/>
      <c r="P40" s="148"/>
      <c r="Q40" s="10"/>
      <c r="R40" s="148"/>
      <c r="S40" s="148"/>
      <c r="T40" s="151"/>
      <c r="U40" s="20"/>
      <c r="V40" s="20"/>
    </row>
    <row r="41" spans="1:22" ht="16" thickTop="1">
      <c r="A41" s="130" t="s">
        <v>26</v>
      </c>
      <c r="B41" s="131">
        <v>21</v>
      </c>
      <c r="C41" s="17" t="s">
        <v>263</v>
      </c>
      <c r="D41" s="134" t="s">
        <v>102</v>
      </c>
      <c r="E41" s="134" t="s">
        <v>68</v>
      </c>
      <c r="F41" s="137" t="s">
        <v>1</v>
      </c>
      <c r="G41" s="19"/>
      <c r="N41" s="20"/>
      <c r="U41" s="20"/>
      <c r="V41" s="20"/>
    </row>
    <row r="42" spans="1:22">
      <c r="A42" s="121"/>
      <c r="B42" s="132"/>
      <c r="C42" s="21" t="s">
        <v>264</v>
      </c>
      <c r="D42" s="135"/>
      <c r="E42" s="135"/>
      <c r="F42" s="138"/>
      <c r="G42" s="19"/>
      <c r="N42" s="20"/>
      <c r="U42" s="20"/>
      <c r="V42" s="20"/>
    </row>
    <row r="43" spans="1:22" ht="16" thickBot="1">
      <c r="A43" s="122"/>
      <c r="B43" s="133"/>
      <c r="C43" s="16"/>
      <c r="D43" s="136"/>
      <c r="E43" s="136"/>
      <c r="F43" s="139"/>
      <c r="G43" s="19"/>
      <c r="N43" s="20"/>
      <c r="U43" s="20"/>
      <c r="V43" s="20"/>
    </row>
    <row r="44" spans="1:22">
      <c r="A44" s="123" t="s">
        <v>28</v>
      </c>
      <c r="B44" s="140">
        <v>74</v>
      </c>
      <c r="C44" s="7" t="s">
        <v>354</v>
      </c>
      <c r="D44" s="140" t="s">
        <v>98</v>
      </c>
      <c r="E44" s="140" t="s">
        <v>11</v>
      </c>
      <c r="F44" s="143" t="s">
        <v>3</v>
      </c>
      <c r="G44" s="19"/>
      <c r="N44" s="20"/>
      <c r="U44" s="20"/>
      <c r="V44" s="20"/>
    </row>
    <row r="45" spans="1:22">
      <c r="A45" s="124"/>
      <c r="B45" s="141"/>
      <c r="C45" s="7" t="s">
        <v>355</v>
      </c>
      <c r="D45" s="141"/>
      <c r="E45" s="141"/>
      <c r="F45" s="144"/>
      <c r="G45" s="19"/>
      <c r="N45" s="20"/>
      <c r="U45" s="20"/>
      <c r="V45" s="20"/>
    </row>
    <row r="46" spans="1:22" ht="16" thickBot="1">
      <c r="A46" s="125"/>
      <c r="B46" s="142"/>
      <c r="C46" s="8" t="s">
        <v>356</v>
      </c>
      <c r="D46" s="142"/>
      <c r="E46" s="142"/>
      <c r="F46" s="145"/>
      <c r="G46" s="19"/>
      <c r="N46" s="20"/>
      <c r="U46" s="20"/>
      <c r="V46" s="20"/>
    </row>
    <row r="47" spans="1:22">
      <c r="A47" s="126" t="s">
        <v>27</v>
      </c>
      <c r="B47" s="146">
        <v>66</v>
      </c>
      <c r="C47" s="9" t="s">
        <v>314</v>
      </c>
      <c r="D47" s="146" t="s">
        <v>77</v>
      </c>
      <c r="E47" s="146" t="s">
        <v>11</v>
      </c>
      <c r="F47" s="149" t="s">
        <v>232</v>
      </c>
      <c r="G47" s="19"/>
      <c r="N47" s="20"/>
      <c r="U47" s="20"/>
      <c r="V47" s="20"/>
    </row>
    <row r="48" spans="1:22">
      <c r="A48" s="127"/>
      <c r="B48" s="147"/>
      <c r="C48" s="9" t="s">
        <v>315</v>
      </c>
      <c r="D48" s="147"/>
      <c r="E48" s="147"/>
      <c r="F48" s="150"/>
      <c r="G48" s="19"/>
      <c r="N48" s="20"/>
      <c r="U48" s="20"/>
      <c r="V48" s="20"/>
    </row>
    <row r="49" spans="1:22" ht="16" thickBot="1">
      <c r="A49" s="128"/>
      <c r="B49" s="148"/>
      <c r="C49" s="10"/>
      <c r="D49" s="148"/>
      <c r="E49" s="148"/>
      <c r="F49" s="151"/>
      <c r="G49" s="19"/>
      <c r="N49" s="20"/>
      <c r="U49" s="20"/>
      <c r="V49" s="20"/>
    </row>
    <row r="50" spans="1:22" ht="16" thickTop="1">
      <c r="A50" s="120" t="s">
        <v>26</v>
      </c>
      <c r="B50" s="162">
        <v>30</v>
      </c>
      <c r="C50" s="40" t="s">
        <v>247</v>
      </c>
      <c r="D50" s="162" t="s">
        <v>87</v>
      </c>
      <c r="E50" s="134" t="s">
        <v>68</v>
      </c>
      <c r="F50" s="137" t="s">
        <v>1</v>
      </c>
      <c r="G50" s="19"/>
      <c r="N50" s="20"/>
      <c r="U50" s="20"/>
      <c r="V50" s="20"/>
    </row>
    <row r="51" spans="1:22">
      <c r="A51" s="121"/>
      <c r="B51" s="163"/>
      <c r="C51" s="40" t="s">
        <v>248</v>
      </c>
      <c r="D51" s="163"/>
      <c r="E51" s="135"/>
      <c r="F51" s="138"/>
      <c r="G51" s="19"/>
      <c r="N51" s="20"/>
      <c r="U51" s="20"/>
      <c r="V51" s="20"/>
    </row>
    <row r="52" spans="1:22" ht="16" thickBot="1">
      <c r="A52" s="122"/>
      <c r="B52" s="164"/>
      <c r="C52" s="41"/>
      <c r="D52" s="164"/>
      <c r="E52" s="136"/>
      <c r="F52" s="139"/>
      <c r="G52" s="19"/>
      <c r="N52" s="20"/>
      <c r="U52" s="20"/>
      <c r="V52" s="20"/>
    </row>
    <row r="53" spans="1:22">
      <c r="A53" s="126" t="s">
        <v>27</v>
      </c>
      <c r="B53" s="146">
        <v>69</v>
      </c>
      <c r="C53" s="9" t="s">
        <v>332</v>
      </c>
      <c r="D53" s="146" t="s">
        <v>196</v>
      </c>
      <c r="E53" s="146" t="s">
        <v>11</v>
      </c>
      <c r="F53" s="149" t="s">
        <v>232</v>
      </c>
      <c r="G53" s="19"/>
      <c r="N53" s="20"/>
      <c r="U53" s="20"/>
      <c r="V53" s="20"/>
    </row>
    <row r="54" spans="1:22">
      <c r="A54" s="127"/>
      <c r="B54" s="147"/>
      <c r="C54" s="9" t="s">
        <v>333</v>
      </c>
      <c r="D54" s="147"/>
      <c r="E54" s="147"/>
      <c r="F54" s="150"/>
      <c r="G54" s="19"/>
      <c r="N54" s="20"/>
      <c r="U54" s="20"/>
      <c r="V54" s="20"/>
    </row>
    <row r="55" spans="1:22" ht="16" thickBot="1">
      <c r="A55" s="128"/>
      <c r="B55" s="148"/>
      <c r="C55" s="10"/>
      <c r="D55" s="148"/>
      <c r="E55" s="148"/>
      <c r="F55" s="151"/>
      <c r="G55" s="19"/>
      <c r="N55" s="20"/>
      <c r="U55" s="20"/>
      <c r="V55" s="20"/>
    </row>
    <row r="56" spans="1:22" ht="16" thickTop="1">
      <c r="A56" s="120" t="s">
        <v>26</v>
      </c>
      <c r="B56" s="152">
        <v>22</v>
      </c>
      <c r="C56" s="5" t="s">
        <v>672</v>
      </c>
      <c r="D56" s="153" t="s">
        <v>85</v>
      </c>
      <c r="E56" s="134" t="s">
        <v>68</v>
      </c>
      <c r="F56" s="137" t="s">
        <v>1</v>
      </c>
      <c r="G56" s="19"/>
      <c r="N56" s="20"/>
      <c r="U56" s="20"/>
      <c r="V56" s="20"/>
    </row>
    <row r="57" spans="1:22">
      <c r="A57" s="121"/>
      <c r="B57" s="132"/>
      <c r="C57" s="5" t="s">
        <v>265</v>
      </c>
      <c r="D57" s="135"/>
      <c r="E57" s="135"/>
      <c r="F57" s="138"/>
      <c r="G57" s="19"/>
      <c r="N57" s="20"/>
      <c r="U57" s="20"/>
      <c r="V57" s="20"/>
    </row>
    <row r="58" spans="1:22" ht="16" thickBot="1">
      <c r="A58" s="122"/>
      <c r="B58" s="133"/>
      <c r="C58" s="6"/>
      <c r="D58" s="136"/>
      <c r="E58" s="136"/>
      <c r="F58" s="139"/>
      <c r="G58" s="19"/>
      <c r="N58" s="20"/>
      <c r="U58" s="20"/>
      <c r="V58" s="20"/>
    </row>
    <row r="59" spans="1:22">
      <c r="A59" s="123" t="s">
        <v>28</v>
      </c>
      <c r="B59" s="140">
        <v>73</v>
      </c>
      <c r="C59" s="7" t="s">
        <v>357</v>
      </c>
      <c r="D59" s="140" t="s">
        <v>109</v>
      </c>
      <c r="E59" s="140" t="s">
        <v>11</v>
      </c>
      <c r="F59" s="143" t="s">
        <v>3</v>
      </c>
      <c r="G59" s="19"/>
      <c r="N59" s="20"/>
      <c r="U59" s="20"/>
      <c r="V59" s="20"/>
    </row>
    <row r="60" spans="1:22">
      <c r="A60" s="124"/>
      <c r="B60" s="141"/>
      <c r="C60" s="7" t="s">
        <v>358</v>
      </c>
      <c r="D60" s="141"/>
      <c r="E60" s="141"/>
      <c r="F60" s="144"/>
      <c r="G60" s="19"/>
      <c r="N60" s="20"/>
      <c r="U60" s="20"/>
      <c r="V60" s="20"/>
    </row>
    <row r="61" spans="1:22" ht="16" thickBot="1">
      <c r="A61" s="125"/>
      <c r="B61" s="142"/>
      <c r="C61" s="8" t="s">
        <v>359</v>
      </c>
      <c r="D61" s="142"/>
      <c r="E61" s="142"/>
      <c r="F61" s="145"/>
      <c r="G61" s="19"/>
      <c r="N61" s="20"/>
      <c r="U61" s="20"/>
      <c r="V61" s="20"/>
    </row>
    <row r="62" spans="1:22">
      <c r="A62" s="126" t="s">
        <v>27</v>
      </c>
      <c r="B62" s="154">
        <v>67</v>
      </c>
      <c r="C62" s="42" t="s">
        <v>316</v>
      </c>
      <c r="D62" s="154" t="s">
        <v>77</v>
      </c>
      <c r="E62" s="146" t="s">
        <v>11</v>
      </c>
      <c r="F62" s="149" t="s">
        <v>232</v>
      </c>
      <c r="G62" s="19"/>
      <c r="N62" s="20"/>
      <c r="U62" s="20"/>
      <c r="V62" s="20"/>
    </row>
    <row r="63" spans="1:22">
      <c r="A63" s="127"/>
      <c r="B63" s="155"/>
      <c r="C63" s="42" t="s">
        <v>317</v>
      </c>
      <c r="D63" s="155"/>
      <c r="E63" s="147"/>
      <c r="F63" s="150"/>
      <c r="G63" s="19"/>
      <c r="N63" s="20"/>
      <c r="U63" s="20"/>
      <c r="V63" s="20"/>
    </row>
    <row r="64" spans="1:22" ht="16" thickBot="1">
      <c r="A64" s="128"/>
      <c r="B64" s="156"/>
      <c r="C64" s="43"/>
      <c r="D64" s="156"/>
      <c r="E64" s="148"/>
      <c r="F64" s="151"/>
      <c r="G64" s="19"/>
      <c r="N64" s="20"/>
      <c r="U64" s="20"/>
      <c r="V64" s="20"/>
    </row>
    <row r="65" spans="1:22" ht="16" thickTop="1">
      <c r="A65" s="130" t="s">
        <v>26</v>
      </c>
      <c r="B65" s="131">
        <v>23</v>
      </c>
      <c r="C65" s="17" t="s">
        <v>266</v>
      </c>
      <c r="D65" s="134" t="s">
        <v>268</v>
      </c>
      <c r="E65" s="134" t="s">
        <v>68</v>
      </c>
      <c r="F65" s="137" t="s">
        <v>1</v>
      </c>
      <c r="G65" s="19"/>
      <c r="H65" s="130" t="s">
        <v>26</v>
      </c>
      <c r="I65" s="131"/>
      <c r="J65" s="17"/>
      <c r="K65" s="134"/>
      <c r="L65" s="134"/>
      <c r="M65" s="137"/>
      <c r="N65" s="20"/>
      <c r="U65" s="20"/>
      <c r="V65" s="20"/>
    </row>
    <row r="66" spans="1:22">
      <c r="A66" s="121"/>
      <c r="B66" s="132"/>
      <c r="C66" s="21" t="s">
        <v>267</v>
      </c>
      <c r="D66" s="135"/>
      <c r="E66" s="135"/>
      <c r="F66" s="138"/>
      <c r="G66" s="19"/>
      <c r="H66" s="121"/>
      <c r="I66" s="132"/>
      <c r="J66" s="21"/>
      <c r="K66" s="135"/>
      <c r="L66" s="135"/>
      <c r="M66" s="138"/>
      <c r="N66" s="20"/>
      <c r="U66" s="20"/>
      <c r="V66" s="20"/>
    </row>
    <row r="67" spans="1:22" ht="16" thickBot="1">
      <c r="A67" s="122"/>
      <c r="B67" s="133"/>
      <c r="C67" s="16"/>
      <c r="D67" s="136"/>
      <c r="E67" s="136"/>
      <c r="F67" s="139"/>
      <c r="G67" s="19"/>
      <c r="H67" s="122"/>
      <c r="I67" s="133"/>
      <c r="J67" s="16"/>
      <c r="K67" s="136"/>
      <c r="L67" s="136"/>
      <c r="M67" s="139"/>
      <c r="N67" s="20"/>
      <c r="U67" s="20"/>
      <c r="V67" s="20"/>
    </row>
    <row r="68" spans="1:22">
      <c r="A68" s="123" t="s">
        <v>28</v>
      </c>
      <c r="B68" s="140">
        <v>75</v>
      </c>
      <c r="C68" s="7" t="s">
        <v>690</v>
      </c>
      <c r="D68" s="140" t="s">
        <v>46</v>
      </c>
      <c r="E68" s="140" t="s">
        <v>11</v>
      </c>
      <c r="F68" s="143" t="s">
        <v>3</v>
      </c>
      <c r="G68" s="19"/>
      <c r="H68" s="123" t="s">
        <v>28</v>
      </c>
      <c r="I68" s="140"/>
      <c r="J68" s="7"/>
      <c r="K68" s="140"/>
      <c r="L68" s="140"/>
      <c r="M68" s="143"/>
      <c r="N68" s="20"/>
      <c r="U68" s="20"/>
      <c r="V68" s="20"/>
    </row>
    <row r="69" spans="1:22">
      <c r="A69" s="124"/>
      <c r="B69" s="141"/>
      <c r="C69" s="7" t="s">
        <v>363</v>
      </c>
      <c r="D69" s="141"/>
      <c r="E69" s="141"/>
      <c r="F69" s="144"/>
      <c r="G69" s="19"/>
      <c r="H69" s="124"/>
      <c r="I69" s="141"/>
      <c r="J69" s="7"/>
      <c r="K69" s="141"/>
      <c r="L69" s="141"/>
      <c r="M69" s="144"/>
      <c r="N69" s="20"/>
      <c r="U69" s="20"/>
      <c r="V69" s="20"/>
    </row>
    <row r="70" spans="1:22" ht="16" thickBot="1">
      <c r="A70" s="125"/>
      <c r="B70" s="142"/>
      <c r="C70" s="8" t="s">
        <v>364</v>
      </c>
      <c r="D70" s="142"/>
      <c r="E70" s="142"/>
      <c r="F70" s="145"/>
      <c r="G70" s="19"/>
      <c r="H70" s="125"/>
      <c r="I70" s="142"/>
      <c r="J70" s="8"/>
      <c r="K70" s="142"/>
      <c r="L70" s="142"/>
      <c r="M70" s="145"/>
      <c r="N70" s="20"/>
      <c r="U70" s="20"/>
      <c r="V70" s="20"/>
    </row>
    <row r="71" spans="1:22">
      <c r="A71" s="126" t="s">
        <v>27</v>
      </c>
      <c r="B71" s="146">
        <v>207</v>
      </c>
      <c r="C71" s="9" t="s">
        <v>682</v>
      </c>
      <c r="D71" s="146" t="s">
        <v>30</v>
      </c>
      <c r="E71" s="146" t="s">
        <v>234</v>
      </c>
      <c r="F71" s="149" t="s">
        <v>1</v>
      </c>
      <c r="G71" s="19"/>
      <c r="H71" s="126" t="s">
        <v>27</v>
      </c>
      <c r="I71" s="146"/>
      <c r="J71" s="9"/>
      <c r="K71" s="146"/>
      <c r="L71" s="146"/>
      <c r="M71" s="149"/>
      <c r="N71" s="20"/>
      <c r="O71" s="126" t="s">
        <v>27</v>
      </c>
      <c r="P71" s="146"/>
      <c r="Q71" s="9"/>
      <c r="R71" s="146"/>
      <c r="S71" s="146"/>
      <c r="T71" s="149"/>
      <c r="U71" s="20"/>
      <c r="V71" s="20"/>
    </row>
    <row r="72" spans="1:22">
      <c r="A72" s="127"/>
      <c r="B72" s="147"/>
      <c r="C72" s="9" t="s">
        <v>29</v>
      </c>
      <c r="D72" s="147"/>
      <c r="E72" s="147"/>
      <c r="F72" s="150"/>
      <c r="G72" s="19"/>
      <c r="H72" s="127"/>
      <c r="I72" s="147"/>
      <c r="J72" s="9"/>
      <c r="K72" s="147"/>
      <c r="L72" s="147"/>
      <c r="M72" s="150"/>
      <c r="N72" s="20"/>
      <c r="O72" s="127"/>
      <c r="P72" s="147"/>
      <c r="Q72" s="9"/>
      <c r="R72" s="147"/>
      <c r="S72" s="147"/>
      <c r="T72" s="150"/>
      <c r="U72" s="20"/>
      <c r="V72" s="20"/>
    </row>
    <row r="73" spans="1:22" ht="16" thickBot="1">
      <c r="A73" s="128"/>
      <c r="B73" s="148"/>
      <c r="C73" s="10"/>
      <c r="D73" s="148"/>
      <c r="E73" s="148"/>
      <c r="F73" s="151"/>
      <c r="G73" s="19"/>
      <c r="H73" s="128"/>
      <c r="I73" s="148"/>
      <c r="J73" s="10"/>
      <c r="K73" s="148"/>
      <c r="L73" s="148"/>
      <c r="M73" s="151"/>
      <c r="N73" s="20"/>
      <c r="O73" s="128"/>
      <c r="P73" s="148"/>
      <c r="Q73" s="10"/>
      <c r="R73" s="148"/>
      <c r="S73" s="148"/>
      <c r="T73" s="151"/>
      <c r="U73" s="20"/>
      <c r="V73" s="20"/>
    </row>
    <row r="74" spans="1:22" ht="16" thickTop="1">
      <c r="A74" s="130" t="s">
        <v>26</v>
      </c>
      <c r="B74" s="162">
        <v>26</v>
      </c>
      <c r="C74" s="40" t="s">
        <v>253</v>
      </c>
      <c r="D74" s="162" t="s">
        <v>74</v>
      </c>
      <c r="E74" s="134" t="s">
        <v>2</v>
      </c>
      <c r="F74" s="137" t="s">
        <v>1</v>
      </c>
      <c r="G74" s="19"/>
      <c r="H74" s="19"/>
      <c r="I74" s="39"/>
      <c r="J74" s="39"/>
      <c r="K74" s="39"/>
      <c r="L74" s="39"/>
      <c r="M74" s="38"/>
      <c r="N74" s="20"/>
      <c r="O74" s="39"/>
      <c r="P74" s="39"/>
      <c r="Q74" s="39"/>
      <c r="R74" s="4" t="s">
        <v>386</v>
      </c>
      <c r="S74" s="39"/>
      <c r="T74" s="38"/>
      <c r="U74" s="20"/>
      <c r="V74" s="20"/>
    </row>
    <row r="75" spans="1:22">
      <c r="A75" s="121"/>
      <c r="B75" s="163"/>
      <c r="C75" s="40" t="s">
        <v>254</v>
      </c>
      <c r="D75" s="163"/>
      <c r="E75" s="135"/>
      <c r="F75" s="138"/>
      <c r="R75" s="35" t="s">
        <v>385</v>
      </c>
    </row>
    <row r="76" spans="1:22" ht="16" thickBot="1">
      <c r="A76" s="122"/>
      <c r="B76" s="164"/>
      <c r="C76" s="41"/>
      <c r="D76" s="164"/>
      <c r="E76" s="136"/>
      <c r="F76" s="139"/>
    </row>
    <row r="77" spans="1:22">
      <c r="A77" s="123" t="s">
        <v>28</v>
      </c>
      <c r="B77" s="140">
        <v>114</v>
      </c>
      <c r="C77" s="7" t="s">
        <v>283</v>
      </c>
      <c r="D77" s="140" t="s">
        <v>51</v>
      </c>
      <c r="E77" s="140" t="s">
        <v>70</v>
      </c>
      <c r="F77" s="143" t="s">
        <v>3</v>
      </c>
    </row>
    <row r="78" spans="1:22">
      <c r="A78" s="124"/>
      <c r="B78" s="141"/>
      <c r="C78" s="7" t="s">
        <v>284</v>
      </c>
      <c r="D78" s="141"/>
      <c r="E78" s="141"/>
      <c r="F78" s="144"/>
    </row>
    <row r="79" spans="1:22" ht="16" thickBot="1">
      <c r="A79" s="125"/>
      <c r="B79" s="142"/>
      <c r="C79" s="8" t="s">
        <v>285</v>
      </c>
      <c r="D79" s="142"/>
      <c r="E79" s="142"/>
      <c r="F79" s="145"/>
    </row>
    <row r="80" spans="1:22">
      <c r="A80" s="126" t="s">
        <v>27</v>
      </c>
      <c r="B80" s="146">
        <v>61</v>
      </c>
      <c r="C80" s="9" t="s">
        <v>324</v>
      </c>
      <c r="D80" s="146" t="s">
        <v>87</v>
      </c>
      <c r="E80" s="146" t="s">
        <v>11</v>
      </c>
      <c r="F80" s="149" t="s">
        <v>1</v>
      </c>
    </row>
    <row r="81" spans="1:6">
      <c r="A81" s="127"/>
      <c r="B81" s="147"/>
      <c r="C81" s="9" t="s">
        <v>325</v>
      </c>
      <c r="D81" s="147"/>
      <c r="E81" s="147"/>
      <c r="F81" s="150"/>
    </row>
    <row r="82" spans="1:6" ht="16" thickBot="1">
      <c r="A82" s="128"/>
      <c r="B82" s="148"/>
      <c r="C82" s="10"/>
      <c r="D82" s="148"/>
      <c r="E82" s="148"/>
      <c r="F82" s="151"/>
    </row>
    <row r="83" spans="1:6" ht="16" thickTop="1">
      <c r="A83" s="120" t="s">
        <v>26</v>
      </c>
      <c r="B83" s="152">
        <v>35</v>
      </c>
      <c r="C83" s="14" t="s">
        <v>237</v>
      </c>
      <c r="D83" s="153" t="s">
        <v>93</v>
      </c>
      <c r="E83" s="134" t="s">
        <v>2</v>
      </c>
      <c r="F83" s="137" t="s">
        <v>1</v>
      </c>
    </row>
    <row r="84" spans="1:6">
      <c r="A84" s="121"/>
      <c r="B84" s="132"/>
      <c r="C84" s="21" t="s">
        <v>238</v>
      </c>
      <c r="D84" s="135"/>
      <c r="E84" s="135"/>
      <c r="F84" s="138"/>
    </row>
    <row r="85" spans="1:6" ht="16" thickBot="1">
      <c r="A85" s="122"/>
      <c r="B85" s="133"/>
      <c r="C85" s="16"/>
      <c r="D85" s="136"/>
      <c r="E85" s="136"/>
      <c r="F85" s="139"/>
    </row>
    <row r="86" spans="1:6">
      <c r="A86" s="123" t="s">
        <v>28</v>
      </c>
      <c r="B86" s="140">
        <v>119</v>
      </c>
      <c r="C86" s="7" t="s">
        <v>291</v>
      </c>
      <c r="D86" s="140" t="s">
        <v>148</v>
      </c>
      <c r="E86" s="140" t="s">
        <v>70</v>
      </c>
      <c r="F86" s="143" t="s">
        <v>3</v>
      </c>
    </row>
    <row r="87" spans="1:6">
      <c r="A87" s="124"/>
      <c r="B87" s="141"/>
      <c r="C87" s="7" t="s">
        <v>292</v>
      </c>
      <c r="D87" s="141"/>
      <c r="E87" s="141"/>
      <c r="F87" s="144"/>
    </row>
    <row r="88" spans="1:6" ht="16" thickBot="1">
      <c r="A88" s="125"/>
      <c r="B88" s="142"/>
      <c r="C88" s="8" t="s">
        <v>293</v>
      </c>
      <c r="D88" s="142"/>
      <c r="E88" s="142"/>
      <c r="F88" s="145"/>
    </row>
    <row r="89" spans="1:6">
      <c r="A89" s="126" t="s">
        <v>27</v>
      </c>
      <c r="B89" s="146">
        <v>64</v>
      </c>
      <c r="C89" s="9" t="s">
        <v>310</v>
      </c>
      <c r="D89" s="146" t="s">
        <v>54</v>
      </c>
      <c r="E89" s="146" t="s">
        <v>11</v>
      </c>
      <c r="F89" s="149" t="s">
        <v>1</v>
      </c>
    </row>
    <row r="90" spans="1:6">
      <c r="A90" s="127"/>
      <c r="B90" s="147"/>
      <c r="C90" s="9" t="s">
        <v>311</v>
      </c>
      <c r="D90" s="147"/>
      <c r="E90" s="147"/>
      <c r="F90" s="150"/>
    </row>
    <row r="91" spans="1:6" ht="16" thickBot="1">
      <c r="A91" s="128"/>
      <c r="B91" s="148"/>
      <c r="C91" s="10"/>
      <c r="D91" s="148"/>
      <c r="E91" s="148"/>
      <c r="F91" s="151"/>
    </row>
    <row r="92" spans="1:6" ht="16" thickTop="1">
      <c r="A92" s="120" t="s">
        <v>26</v>
      </c>
      <c r="B92" s="152">
        <v>29</v>
      </c>
      <c r="C92" s="5" t="s">
        <v>245</v>
      </c>
      <c r="D92" s="153" t="s">
        <v>87</v>
      </c>
      <c r="E92" s="134" t="s">
        <v>2</v>
      </c>
      <c r="F92" s="137" t="s">
        <v>1</v>
      </c>
    </row>
    <row r="93" spans="1:6">
      <c r="A93" s="121"/>
      <c r="B93" s="132"/>
      <c r="C93" s="5" t="s">
        <v>246</v>
      </c>
      <c r="D93" s="135"/>
      <c r="E93" s="135"/>
      <c r="F93" s="138"/>
    </row>
    <row r="94" spans="1:6" ht="16" thickBot="1">
      <c r="A94" s="122"/>
      <c r="B94" s="133"/>
      <c r="C94" s="6"/>
      <c r="D94" s="136"/>
      <c r="E94" s="136"/>
      <c r="F94" s="139"/>
    </row>
    <row r="95" spans="1:6">
      <c r="A95" s="123" t="s">
        <v>28</v>
      </c>
      <c r="B95" s="140">
        <v>118</v>
      </c>
      <c r="C95" s="7" t="s">
        <v>303</v>
      </c>
      <c r="D95" s="140" t="s">
        <v>144</v>
      </c>
      <c r="E95" s="140" t="s">
        <v>70</v>
      </c>
      <c r="F95" s="143" t="s">
        <v>3</v>
      </c>
    </row>
    <row r="96" spans="1:6">
      <c r="A96" s="124"/>
      <c r="B96" s="141"/>
      <c r="C96" s="7" t="s">
        <v>304</v>
      </c>
      <c r="D96" s="141"/>
      <c r="E96" s="141"/>
      <c r="F96" s="144"/>
    </row>
    <row r="97" spans="1:6" ht="16" thickBot="1">
      <c r="A97" s="125"/>
      <c r="B97" s="142"/>
      <c r="C97" s="8" t="s">
        <v>305</v>
      </c>
      <c r="D97" s="142"/>
      <c r="E97" s="142"/>
      <c r="F97" s="145"/>
    </row>
    <row r="98" spans="1:6">
      <c r="A98" s="126" t="s">
        <v>27</v>
      </c>
      <c r="B98" s="146">
        <v>60</v>
      </c>
      <c r="C98" s="9" t="s">
        <v>328</v>
      </c>
      <c r="D98" s="146" t="s">
        <v>98</v>
      </c>
      <c r="E98" s="146" t="s">
        <v>11</v>
      </c>
      <c r="F98" s="149" t="s">
        <v>1</v>
      </c>
    </row>
    <row r="99" spans="1:6">
      <c r="A99" s="127"/>
      <c r="B99" s="147"/>
      <c r="C99" s="9" t="s">
        <v>329</v>
      </c>
      <c r="D99" s="147"/>
      <c r="E99" s="147"/>
      <c r="F99" s="150"/>
    </row>
    <row r="100" spans="1:6" ht="16" thickBot="1">
      <c r="A100" s="128"/>
      <c r="B100" s="157"/>
      <c r="C100" s="10"/>
      <c r="D100" s="157"/>
      <c r="E100" s="148"/>
      <c r="F100" s="151"/>
    </row>
    <row r="101" spans="1:6" ht="16" thickTop="1">
      <c r="A101" s="130" t="s">
        <v>26</v>
      </c>
      <c r="B101" s="131">
        <v>19</v>
      </c>
      <c r="C101" s="17" t="s">
        <v>255</v>
      </c>
      <c r="D101" s="134" t="s">
        <v>30</v>
      </c>
      <c r="E101" s="134" t="s">
        <v>2</v>
      </c>
      <c r="F101" s="137" t="s">
        <v>1</v>
      </c>
    </row>
    <row r="102" spans="1:6">
      <c r="A102" s="121"/>
      <c r="B102" s="132"/>
      <c r="C102" s="21" t="s">
        <v>256</v>
      </c>
      <c r="D102" s="135"/>
      <c r="E102" s="135"/>
      <c r="F102" s="138"/>
    </row>
    <row r="103" spans="1:6" ht="16" thickBot="1">
      <c r="A103" s="122"/>
      <c r="B103" s="133"/>
      <c r="C103" s="16"/>
      <c r="D103" s="136"/>
      <c r="E103" s="136"/>
      <c r="F103" s="139"/>
    </row>
    <row r="104" spans="1:6">
      <c r="A104" s="123" t="s">
        <v>28</v>
      </c>
      <c r="B104" s="140">
        <v>116</v>
      </c>
      <c r="C104" s="7" t="s">
        <v>62</v>
      </c>
      <c r="D104" s="140" t="s">
        <v>93</v>
      </c>
      <c r="E104" s="140" t="s">
        <v>70</v>
      </c>
      <c r="F104" s="143" t="s">
        <v>3</v>
      </c>
    </row>
    <row r="105" spans="1:6">
      <c r="A105" s="124"/>
      <c r="B105" s="141"/>
      <c r="C105" s="7" t="s">
        <v>286</v>
      </c>
      <c r="D105" s="141"/>
      <c r="E105" s="141"/>
      <c r="F105" s="144"/>
    </row>
    <row r="106" spans="1:6" ht="16" thickBot="1">
      <c r="A106" s="125"/>
      <c r="B106" s="142"/>
      <c r="C106" s="8" t="s">
        <v>287</v>
      </c>
      <c r="D106" s="142"/>
      <c r="E106" s="142"/>
      <c r="F106" s="145"/>
    </row>
    <row r="107" spans="1:6">
      <c r="A107" s="126" t="s">
        <v>27</v>
      </c>
      <c r="B107" s="146">
        <v>71</v>
      </c>
      <c r="C107" s="9" t="s">
        <v>326</v>
      </c>
      <c r="D107" s="146" t="s">
        <v>148</v>
      </c>
      <c r="E107" s="146" t="s">
        <v>11</v>
      </c>
      <c r="F107" s="149" t="s">
        <v>1</v>
      </c>
    </row>
    <row r="108" spans="1:6">
      <c r="A108" s="127"/>
      <c r="B108" s="147"/>
      <c r="C108" s="9" t="s">
        <v>327</v>
      </c>
      <c r="D108" s="147"/>
      <c r="E108" s="147"/>
      <c r="F108" s="150"/>
    </row>
    <row r="109" spans="1:6" ht="16" thickBot="1">
      <c r="A109" s="128"/>
      <c r="B109" s="148"/>
      <c r="C109" s="10"/>
      <c r="D109" s="148"/>
      <c r="E109" s="148"/>
      <c r="F109" s="151"/>
    </row>
    <row r="110" spans="1:6" ht="16" thickTop="1">
      <c r="A110" s="130" t="s">
        <v>26</v>
      </c>
      <c r="B110" s="131">
        <v>24</v>
      </c>
      <c r="C110" s="17" t="s">
        <v>269</v>
      </c>
      <c r="D110" s="134" t="s">
        <v>98</v>
      </c>
      <c r="E110" s="134" t="s">
        <v>68</v>
      </c>
      <c r="F110" s="137" t="s">
        <v>1</v>
      </c>
    </row>
    <row r="111" spans="1:6">
      <c r="A111" s="121"/>
      <c r="B111" s="132"/>
      <c r="C111" s="21" t="s">
        <v>270</v>
      </c>
      <c r="D111" s="135"/>
      <c r="E111" s="135"/>
      <c r="F111" s="138"/>
    </row>
    <row r="112" spans="1:6" ht="16" thickBot="1">
      <c r="A112" s="122"/>
      <c r="B112" s="133"/>
      <c r="C112" s="16"/>
      <c r="D112" s="136"/>
      <c r="E112" s="136"/>
      <c r="F112" s="139"/>
    </row>
    <row r="113" spans="1:6">
      <c r="A113" s="123" t="s">
        <v>28</v>
      </c>
      <c r="B113" s="140">
        <v>79</v>
      </c>
      <c r="C113" s="7" t="s">
        <v>337</v>
      </c>
      <c r="D113" s="140" t="s">
        <v>87</v>
      </c>
      <c r="E113" s="140" t="s">
        <v>11</v>
      </c>
      <c r="F113" s="143" t="s">
        <v>3</v>
      </c>
    </row>
    <row r="114" spans="1:6">
      <c r="A114" s="124"/>
      <c r="B114" s="141"/>
      <c r="C114" s="7" t="s">
        <v>338</v>
      </c>
      <c r="D114" s="141"/>
      <c r="E114" s="141"/>
      <c r="F114" s="144"/>
    </row>
    <row r="115" spans="1:6" ht="16" thickBot="1">
      <c r="A115" s="125"/>
      <c r="B115" s="142"/>
      <c r="C115" s="8" t="s">
        <v>339</v>
      </c>
      <c r="D115" s="142"/>
      <c r="E115" s="142"/>
      <c r="F115" s="145"/>
    </row>
    <row r="116" spans="1:6">
      <c r="A116" s="126" t="s">
        <v>27</v>
      </c>
      <c r="B116" s="146">
        <v>193</v>
      </c>
      <c r="C116" s="9" t="s">
        <v>371</v>
      </c>
      <c r="D116" s="146" t="s">
        <v>102</v>
      </c>
      <c r="E116" s="146" t="s">
        <v>233</v>
      </c>
      <c r="F116" s="149" t="s">
        <v>13</v>
      </c>
    </row>
    <row r="117" spans="1:6">
      <c r="A117" s="127"/>
      <c r="B117" s="147"/>
      <c r="C117" s="9" t="s">
        <v>372</v>
      </c>
      <c r="D117" s="147"/>
      <c r="E117" s="147"/>
      <c r="F117" s="150"/>
    </row>
    <row r="118" spans="1:6" ht="16" thickBot="1">
      <c r="A118" s="128"/>
      <c r="B118" s="148"/>
      <c r="C118" s="10" t="s">
        <v>373</v>
      </c>
      <c r="D118" s="148"/>
      <c r="E118" s="148"/>
      <c r="F118" s="151"/>
    </row>
    <row r="119" spans="1:6" ht="16" thickTop="1">
      <c r="A119" s="120" t="s">
        <v>26</v>
      </c>
      <c r="B119" s="152">
        <v>37</v>
      </c>
      <c r="C119" s="14" t="s">
        <v>241</v>
      </c>
      <c r="D119" s="153" t="s">
        <v>93</v>
      </c>
      <c r="E119" s="134" t="s">
        <v>68</v>
      </c>
      <c r="F119" s="137" t="s">
        <v>1</v>
      </c>
    </row>
    <row r="120" spans="1:6">
      <c r="A120" s="121"/>
      <c r="B120" s="132"/>
      <c r="C120" s="21" t="s">
        <v>242</v>
      </c>
      <c r="D120" s="135"/>
      <c r="E120" s="135"/>
      <c r="F120" s="138"/>
    </row>
    <row r="121" spans="1:6" ht="16" thickBot="1">
      <c r="A121" s="122"/>
      <c r="B121" s="133"/>
      <c r="C121" s="16"/>
      <c r="D121" s="136"/>
      <c r="E121" s="136"/>
      <c r="F121" s="139"/>
    </row>
    <row r="122" spans="1:6">
      <c r="A122" s="123" t="s">
        <v>28</v>
      </c>
      <c r="B122" s="140">
        <v>81</v>
      </c>
      <c r="C122" s="7" t="s">
        <v>340</v>
      </c>
      <c r="D122" s="140" t="s">
        <v>196</v>
      </c>
      <c r="E122" s="140" t="s">
        <v>11</v>
      </c>
      <c r="F122" s="143" t="s">
        <v>3</v>
      </c>
    </row>
    <row r="123" spans="1:6">
      <c r="A123" s="124"/>
      <c r="B123" s="141"/>
      <c r="C123" s="7" t="s">
        <v>341</v>
      </c>
      <c r="D123" s="141"/>
      <c r="E123" s="141"/>
      <c r="F123" s="144"/>
    </row>
    <row r="124" spans="1:6" ht="16" thickBot="1">
      <c r="A124" s="125"/>
      <c r="B124" s="142"/>
      <c r="C124" s="8" t="s">
        <v>342</v>
      </c>
      <c r="D124" s="142"/>
      <c r="E124" s="142"/>
      <c r="F124" s="145"/>
    </row>
    <row r="125" spans="1:6">
      <c r="A125" s="126" t="s">
        <v>27</v>
      </c>
      <c r="B125" s="146">
        <v>194</v>
      </c>
      <c r="C125" s="9" t="s">
        <v>374</v>
      </c>
      <c r="D125" s="146" t="s">
        <v>46</v>
      </c>
      <c r="E125" s="146" t="s">
        <v>12</v>
      </c>
      <c r="F125" s="149" t="s">
        <v>13</v>
      </c>
    </row>
    <row r="126" spans="1:6">
      <c r="A126" s="127"/>
      <c r="B126" s="147"/>
      <c r="C126" s="9" t="s">
        <v>375</v>
      </c>
      <c r="D126" s="147"/>
      <c r="E126" s="147"/>
      <c r="F126" s="150"/>
    </row>
    <row r="127" spans="1:6" ht="16" thickBot="1">
      <c r="A127" s="128"/>
      <c r="B127" s="148"/>
      <c r="C127" s="10" t="s">
        <v>376</v>
      </c>
      <c r="D127" s="148"/>
      <c r="E127" s="148"/>
      <c r="F127" s="151"/>
    </row>
    <row r="128" spans="1:6" ht="16" thickTop="1">
      <c r="A128" s="120" t="s">
        <v>26</v>
      </c>
      <c r="B128" s="162">
        <v>31</v>
      </c>
      <c r="C128" s="40" t="s">
        <v>249</v>
      </c>
      <c r="D128" s="162" t="s">
        <v>87</v>
      </c>
      <c r="E128" s="134" t="s">
        <v>68</v>
      </c>
      <c r="F128" s="137" t="s">
        <v>1</v>
      </c>
    </row>
    <row r="129" spans="1:6">
      <c r="A129" s="121"/>
      <c r="B129" s="163"/>
      <c r="C129" s="40" t="s">
        <v>250</v>
      </c>
      <c r="D129" s="163"/>
      <c r="E129" s="135"/>
      <c r="F129" s="138"/>
    </row>
    <row r="130" spans="1:6" ht="16" thickBot="1">
      <c r="A130" s="122"/>
      <c r="B130" s="164"/>
      <c r="C130" s="41"/>
      <c r="D130" s="164"/>
      <c r="E130" s="136"/>
      <c r="F130" s="139"/>
    </row>
    <row r="131" spans="1:6">
      <c r="A131" s="123" t="s">
        <v>28</v>
      </c>
      <c r="B131" s="140">
        <v>80</v>
      </c>
      <c r="C131" s="7" t="s">
        <v>343</v>
      </c>
      <c r="D131" s="140" t="s">
        <v>54</v>
      </c>
      <c r="E131" s="140" t="s">
        <v>11</v>
      </c>
      <c r="F131" s="143" t="s">
        <v>3</v>
      </c>
    </row>
    <row r="132" spans="1:6">
      <c r="A132" s="124"/>
      <c r="B132" s="141"/>
      <c r="C132" s="7" t="s">
        <v>344</v>
      </c>
      <c r="D132" s="141"/>
      <c r="E132" s="141"/>
      <c r="F132" s="144"/>
    </row>
    <row r="133" spans="1:6" ht="16" thickBot="1">
      <c r="A133" s="125"/>
      <c r="B133" s="142"/>
      <c r="C133" s="8"/>
      <c r="D133" s="142"/>
      <c r="E133" s="142"/>
      <c r="F133" s="145"/>
    </row>
    <row r="134" spans="1:6">
      <c r="A134" s="126" t="s">
        <v>27</v>
      </c>
      <c r="B134" s="146">
        <v>192</v>
      </c>
      <c r="C134" s="9" t="s">
        <v>365</v>
      </c>
      <c r="D134" s="146" t="s">
        <v>102</v>
      </c>
      <c r="E134" s="146" t="s">
        <v>233</v>
      </c>
      <c r="F134" s="149" t="s">
        <v>14</v>
      </c>
    </row>
    <row r="135" spans="1:6">
      <c r="A135" s="127"/>
      <c r="B135" s="147"/>
      <c r="C135" s="9" t="s">
        <v>366</v>
      </c>
      <c r="D135" s="147"/>
      <c r="E135" s="147"/>
      <c r="F135" s="150"/>
    </row>
    <row r="136" spans="1:6" ht="16" thickBot="1">
      <c r="A136" s="128"/>
      <c r="B136" s="148"/>
      <c r="C136" s="10" t="s">
        <v>367</v>
      </c>
      <c r="D136" s="148"/>
      <c r="E136" s="148"/>
      <c r="F136" s="151"/>
    </row>
    <row r="137" spans="1:6" ht="16" thickTop="1">
      <c r="A137" s="130" t="s">
        <v>26</v>
      </c>
      <c r="B137" s="131">
        <v>32</v>
      </c>
      <c r="C137" s="17" t="s">
        <v>259</v>
      </c>
      <c r="D137" s="134" t="s">
        <v>54</v>
      </c>
      <c r="E137" s="134" t="s">
        <v>2</v>
      </c>
      <c r="F137" s="137" t="s">
        <v>1</v>
      </c>
    </row>
    <row r="138" spans="1:6">
      <c r="A138" s="121"/>
      <c r="B138" s="132"/>
      <c r="C138" s="21" t="s">
        <v>260</v>
      </c>
      <c r="D138" s="135"/>
      <c r="E138" s="135"/>
      <c r="F138" s="138"/>
    </row>
    <row r="139" spans="1:6" ht="16" thickBot="1">
      <c r="A139" s="122"/>
      <c r="B139" s="133"/>
      <c r="C139" s="16"/>
      <c r="D139" s="136"/>
      <c r="E139" s="136"/>
      <c r="F139" s="139"/>
    </row>
    <row r="140" spans="1:6">
      <c r="A140" s="123" t="s">
        <v>28</v>
      </c>
      <c r="B140" s="140">
        <v>117</v>
      </c>
      <c r="C140" s="7" t="s">
        <v>288</v>
      </c>
      <c r="D140" s="140" t="s">
        <v>93</v>
      </c>
      <c r="E140" s="140" t="s">
        <v>70</v>
      </c>
      <c r="F140" s="143" t="s">
        <v>3</v>
      </c>
    </row>
    <row r="141" spans="1:6">
      <c r="A141" s="124"/>
      <c r="B141" s="141"/>
      <c r="C141" s="7" t="s">
        <v>289</v>
      </c>
      <c r="D141" s="141"/>
      <c r="E141" s="141"/>
      <c r="F141" s="144"/>
    </row>
    <row r="142" spans="1:6" ht="16" thickBot="1">
      <c r="A142" s="125"/>
      <c r="B142" s="142"/>
      <c r="C142" s="8" t="s">
        <v>290</v>
      </c>
      <c r="D142" s="142"/>
      <c r="E142" s="142"/>
      <c r="F142" s="145"/>
    </row>
    <row r="143" spans="1:6">
      <c r="A143" s="126" t="s">
        <v>27</v>
      </c>
      <c r="B143" s="146">
        <v>62</v>
      </c>
      <c r="C143" s="9" t="s">
        <v>330</v>
      </c>
      <c r="D143" s="146" t="s">
        <v>87</v>
      </c>
      <c r="E143" s="146" t="s">
        <v>11</v>
      </c>
      <c r="F143" s="149" t="s">
        <v>1</v>
      </c>
    </row>
    <row r="144" spans="1:6">
      <c r="A144" s="127"/>
      <c r="B144" s="147"/>
      <c r="C144" s="9" t="s">
        <v>331</v>
      </c>
      <c r="D144" s="147"/>
      <c r="E144" s="147"/>
      <c r="F144" s="150"/>
    </row>
    <row r="145" spans="1:6" ht="16" thickBot="1">
      <c r="A145" s="128"/>
      <c r="B145" s="148"/>
      <c r="C145" s="10"/>
      <c r="D145" s="148"/>
      <c r="E145" s="148"/>
      <c r="F145" s="151"/>
    </row>
    <row r="146" spans="1:6" ht="16" thickTop="1">
      <c r="A146" s="120" t="s">
        <v>26</v>
      </c>
      <c r="B146" s="152">
        <v>20</v>
      </c>
      <c r="C146" s="14" t="s">
        <v>257</v>
      </c>
      <c r="D146" s="153" t="s">
        <v>30</v>
      </c>
      <c r="E146" s="134" t="s">
        <v>2</v>
      </c>
      <c r="F146" s="137" t="s">
        <v>1</v>
      </c>
    </row>
    <row r="147" spans="1:6">
      <c r="A147" s="121"/>
      <c r="B147" s="132"/>
      <c r="C147" s="21" t="s">
        <v>258</v>
      </c>
      <c r="D147" s="135"/>
      <c r="E147" s="135"/>
      <c r="F147" s="138"/>
    </row>
    <row r="148" spans="1:6" ht="16" thickBot="1">
      <c r="A148" s="122"/>
      <c r="B148" s="133"/>
      <c r="C148" s="16"/>
      <c r="D148" s="136"/>
      <c r="E148" s="136"/>
      <c r="F148" s="139"/>
    </row>
    <row r="149" spans="1:6">
      <c r="A149" s="123" t="s">
        <v>28</v>
      </c>
      <c r="B149" s="140">
        <v>110</v>
      </c>
      <c r="C149" s="7" t="s">
        <v>294</v>
      </c>
      <c r="D149" s="140" t="s">
        <v>102</v>
      </c>
      <c r="E149" s="140" t="s">
        <v>70</v>
      </c>
      <c r="F149" s="143" t="s">
        <v>3</v>
      </c>
    </row>
    <row r="150" spans="1:6">
      <c r="A150" s="124"/>
      <c r="B150" s="141"/>
      <c r="C150" s="7" t="s">
        <v>295</v>
      </c>
      <c r="D150" s="141"/>
      <c r="E150" s="141"/>
      <c r="F150" s="144"/>
    </row>
    <row r="151" spans="1:6" ht="16" thickBot="1">
      <c r="A151" s="125"/>
      <c r="B151" s="142"/>
      <c r="C151" s="8" t="s">
        <v>296</v>
      </c>
      <c r="D151" s="142"/>
      <c r="E151" s="142"/>
      <c r="F151" s="145"/>
    </row>
    <row r="152" spans="1:6">
      <c r="A152" s="126" t="s">
        <v>27</v>
      </c>
      <c r="B152" s="146">
        <v>65</v>
      </c>
      <c r="C152" s="9" t="s">
        <v>312</v>
      </c>
      <c r="D152" s="146" t="s">
        <v>54</v>
      </c>
      <c r="E152" s="146" t="s">
        <v>11</v>
      </c>
      <c r="F152" s="149" t="s">
        <v>1</v>
      </c>
    </row>
    <row r="153" spans="1:6">
      <c r="A153" s="127"/>
      <c r="B153" s="147"/>
      <c r="C153" s="9" t="s">
        <v>313</v>
      </c>
      <c r="D153" s="147"/>
      <c r="E153" s="147"/>
      <c r="F153" s="150"/>
    </row>
    <row r="154" spans="1:6" ht="16" thickBot="1">
      <c r="A154" s="128"/>
      <c r="B154" s="148"/>
      <c r="C154" s="10"/>
      <c r="D154" s="148"/>
      <c r="E154" s="148"/>
      <c r="F154" s="151"/>
    </row>
    <row r="155" spans="1:6" ht="16" thickTop="1">
      <c r="A155" s="120" t="s">
        <v>26</v>
      </c>
      <c r="B155" s="152">
        <v>27</v>
      </c>
      <c r="C155" s="5" t="s">
        <v>467</v>
      </c>
      <c r="D155" s="153" t="s">
        <v>74</v>
      </c>
      <c r="E155" s="134" t="s">
        <v>2</v>
      </c>
      <c r="F155" s="137" t="s">
        <v>1</v>
      </c>
    </row>
    <row r="156" spans="1:6">
      <c r="A156" s="121"/>
      <c r="B156" s="132"/>
      <c r="C156" s="5" t="s">
        <v>677</v>
      </c>
      <c r="D156" s="135"/>
      <c r="E156" s="135"/>
      <c r="F156" s="138"/>
    </row>
    <row r="157" spans="1:6" ht="16" thickBot="1">
      <c r="A157" s="122"/>
      <c r="B157" s="133"/>
      <c r="C157" s="6"/>
      <c r="D157" s="136"/>
      <c r="E157" s="136"/>
      <c r="F157" s="139"/>
    </row>
    <row r="158" spans="1:6">
      <c r="A158" s="123" t="s">
        <v>28</v>
      </c>
      <c r="B158" s="140">
        <v>112</v>
      </c>
      <c r="C158" s="7" t="s">
        <v>297</v>
      </c>
      <c r="D158" s="140" t="s">
        <v>98</v>
      </c>
      <c r="E158" s="140" t="s">
        <v>70</v>
      </c>
      <c r="F158" s="143" t="s">
        <v>3</v>
      </c>
    </row>
    <row r="159" spans="1:6">
      <c r="A159" s="124"/>
      <c r="B159" s="141"/>
      <c r="C159" s="7" t="s">
        <v>298</v>
      </c>
      <c r="D159" s="141"/>
      <c r="E159" s="141"/>
      <c r="F159" s="144"/>
    </row>
    <row r="160" spans="1:6" ht="16" thickBot="1">
      <c r="A160" s="125"/>
      <c r="B160" s="142"/>
      <c r="C160" s="8" t="s">
        <v>299</v>
      </c>
      <c r="D160" s="142"/>
      <c r="E160" s="142"/>
      <c r="F160" s="145"/>
    </row>
    <row r="161" spans="1:6">
      <c r="A161" s="126" t="s">
        <v>27</v>
      </c>
      <c r="B161" s="146">
        <v>58</v>
      </c>
      <c r="C161" s="9" t="s">
        <v>306</v>
      </c>
      <c r="D161" s="146" t="s">
        <v>30</v>
      </c>
      <c r="E161" s="146" t="s">
        <v>11</v>
      </c>
      <c r="F161" s="149" t="s">
        <v>1</v>
      </c>
    </row>
    <row r="162" spans="1:6">
      <c r="A162" s="127"/>
      <c r="B162" s="147"/>
      <c r="C162" s="9" t="s">
        <v>307</v>
      </c>
      <c r="D162" s="147"/>
      <c r="E162" s="147"/>
      <c r="F162" s="150"/>
    </row>
    <row r="163" spans="1:6" ht="16" thickBot="1">
      <c r="A163" s="128"/>
      <c r="B163" s="148"/>
      <c r="C163" s="10"/>
      <c r="D163" s="148"/>
      <c r="E163" s="148"/>
      <c r="F163" s="151"/>
    </row>
    <row r="164" spans="1:6" ht="16" thickTop="1">
      <c r="A164" s="130" t="s">
        <v>26</v>
      </c>
      <c r="B164" s="162">
        <v>36</v>
      </c>
      <c r="C164" s="40" t="s">
        <v>239</v>
      </c>
      <c r="D164" s="162" t="s">
        <v>93</v>
      </c>
      <c r="E164" s="134" t="s">
        <v>2</v>
      </c>
      <c r="F164" s="137" t="s">
        <v>1</v>
      </c>
    </row>
    <row r="165" spans="1:6">
      <c r="A165" s="121"/>
      <c r="B165" s="163"/>
      <c r="C165" s="40" t="s">
        <v>240</v>
      </c>
      <c r="D165" s="163"/>
      <c r="E165" s="135"/>
      <c r="F165" s="138"/>
    </row>
    <row r="166" spans="1:6" ht="16" thickBot="1">
      <c r="A166" s="122"/>
      <c r="B166" s="164"/>
      <c r="C166" s="41"/>
      <c r="D166" s="164"/>
      <c r="E166" s="136"/>
      <c r="F166" s="139"/>
    </row>
    <row r="167" spans="1:6">
      <c r="A167" s="123" t="s">
        <v>28</v>
      </c>
      <c r="B167" s="140">
        <v>115</v>
      </c>
      <c r="C167" s="7" t="s">
        <v>300</v>
      </c>
      <c r="D167" s="140" t="s">
        <v>54</v>
      </c>
      <c r="E167" s="140" t="s">
        <v>70</v>
      </c>
      <c r="F167" s="143" t="s">
        <v>3</v>
      </c>
    </row>
    <row r="168" spans="1:6">
      <c r="A168" s="124"/>
      <c r="B168" s="141"/>
      <c r="C168" s="7" t="s">
        <v>301</v>
      </c>
      <c r="D168" s="141"/>
      <c r="E168" s="141"/>
      <c r="F168" s="144"/>
    </row>
    <row r="169" spans="1:6" ht="16" thickBot="1">
      <c r="A169" s="125"/>
      <c r="B169" s="142"/>
      <c r="C169" s="8" t="s">
        <v>302</v>
      </c>
      <c r="D169" s="142"/>
      <c r="E169" s="142"/>
      <c r="F169" s="145"/>
    </row>
    <row r="170" spans="1:6">
      <c r="A170" s="126" t="s">
        <v>27</v>
      </c>
      <c r="B170" s="146">
        <v>133</v>
      </c>
      <c r="C170" s="9" t="s">
        <v>175</v>
      </c>
      <c r="D170" s="146" t="s">
        <v>177</v>
      </c>
      <c r="E170" s="146" t="s">
        <v>11</v>
      </c>
      <c r="F170" s="149" t="s">
        <v>1</v>
      </c>
    </row>
    <row r="171" spans="1:6">
      <c r="A171" s="127"/>
      <c r="B171" s="147"/>
      <c r="C171" s="9" t="s">
        <v>176</v>
      </c>
      <c r="D171" s="147"/>
      <c r="E171" s="147"/>
      <c r="F171" s="150"/>
    </row>
    <row r="172" spans="1:6" ht="16" thickBot="1">
      <c r="A172" s="128"/>
      <c r="B172" s="148"/>
      <c r="C172" s="10"/>
      <c r="D172" s="148"/>
      <c r="E172" s="148"/>
      <c r="F172" s="151"/>
    </row>
    <row r="173" spans="1:6" ht="16" thickTop="1">
      <c r="A173" s="130" t="s">
        <v>26</v>
      </c>
      <c r="B173" s="131">
        <v>162</v>
      </c>
      <c r="C173" s="17" t="s">
        <v>383</v>
      </c>
      <c r="D173" s="134" t="s">
        <v>109</v>
      </c>
      <c r="E173" s="134" t="s">
        <v>15</v>
      </c>
      <c r="F173" s="137" t="s">
        <v>6</v>
      </c>
    </row>
    <row r="174" spans="1:6">
      <c r="A174" s="121"/>
      <c r="B174" s="132"/>
      <c r="C174" s="21" t="s">
        <v>384</v>
      </c>
      <c r="D174" s="135"/>
      <c r="E174" s="135"/>
      <c r="F174" s="138"/>
    </row>
    <row r="175" spans="1:6" ht="16" thickBot="1">
      <c r="A175" s="122"/>
      <c r="B175" s="133"/>
      <c r="C175" s="16"/>
      <c r="D175" s="136"/>
      <c r="E175" s="136"/>
      <c r="F175" s="139"/>
    </row>
    <row r="176" spans="1:6">
      <c r="A176" s="123" t="s">
        <v>28</v>
      </c>
      <c r="B176" s="140">
        <v>78</v>
      </c>
      <c r="C176" s="7" t="s">
        <v>334</v>
      </c>
      <c r="D176" s="140" t="s">
        <v>87</v>
      </c>
      <c r="E176" s="140" t="s">
        <v>11</v>
      </c>
      <c r="F176" s="143" t="s">
        <v>3</v>
      </c>
    </row>
    <row r="177" spans="1:6">
      <c r="A177" s="124"/>
      <c r="B177" s="141"/>
      <c r="C177" s="7" t="s">
        <v>335</v>
      </c>
      <c r="D177" s="141"/>
      <c r="E177" s="141"/>
      <c r="F177" s="144"/>
    </row>
    <row r="178" spans="1:6" ht="16" thickBot="1">
      <c r="A178" s="125"/>
      <c r="B178" s="142"/>
      <c r="C178" s="8" t="s">
        <v>336</v>
      </c>
      <c r="D178" s="142"/>
      <c r="E178" s="142"/>
      <c r="F178" s="145"/>
    </row>
    <row r="179" spans="1:6">
      <c r="A179" s="126" t="s">
        <v>27</v>
      </c>
      <c r="B179" s="146">
        <v>195</v>
      </c>
      <c r="C179" s="9" t="s">
        <v>378</v>
      </c>
      <c r="D179" s="146" t="s">
        <v>93</v>
      </c>
      <c r="E179" s="146" t="s">
        <v>233</v>
      </c>
      <c r="F179" s="149" t="s">
        <v>14</v>
      </c>
    </row>
    <row r="180" spans="1:6">
      <c r="A180" s="127"/>
      <c r="B180" s="147"/>
      <c r="C180" s="9" t="s">
        <v>379</v>
      </c>
      <c r="D180" s="147"/>
      <c r="E180" s="147"/>
      <c r="F180" s="150"/>
    </row>
    <row r="181" spans="1:6" ht="16" thickBot="1">
      <c r="A181" s="128"/>
      <c r="B181" s="148"/>
      <c r="C181" s="10" t="s">
        <v>377</v>
      </c>
      <c r="D181" s="148"/>
      <c r="E181" s="148"/>
      <c r="F181" s="151"/>
    </row>
    <row r="182" spans="1:6">
      <c r="A182" s="123" t="s">
        <v>28</v>
      </c>
      <c r="B182" s="140">
        <v>82</v>
      </c>
      <c r="C182" s="7" t="s">
        <v>345</v>
      </c>
      <c r="D182" s="140" t="s">
        <v>196</v>
      </c>
      <c r="E182" s="140" t="s">
        <v>11</v>
      </c>
      <c r="F182" s="143" t="s">
        <v>3</v>
      </c>
    </row>
    <row r="183" spans="1:6">
      <c r="A183" s="124"/>
      <c r="B183" s="141"/>
      <c r="C183" s="7" t="s">
        <v>346</v>
      </c>
      <c r="D183" s="141"/>
      <c r="E183" s="141"/>
      <c r="F183" s="144"/>
    </row>
    <row r="184" spans="1:6" ht="16" thickBot="1">
      <c r="A184" s="125"/>
      <c r="B184" s="142"/>
      <c r="C184" s="8" t="s">
        <v>347</v>
      </c>
      <c r="D184" s="142"/>
      <c r="E184" s="142"/>
      <c r="F184" s="145"/>
    </row>
    <row r="185" spans="1:6">
      <c r="A185" s="126" t="s">
        <v>27</v>
      </c>
      <c r="B185" s="146">
        <v>191</v>
      </c>
      <c r="C185" s="9" t="s">
        <v>368</v>
      </c>
      <c r="D185" s="146" t="s">
        <v>30</v>
      </c>
      <c r="E185" s="146" t="s">
        <v>233</v>
      </c>
      <c r="F185" s="149" t="s">
        <v>14</v>
      </c>
    </row>
    <row r="186" spans="1:6">
      <c r="A186" s="127"/>
      <c r="B186" s="147"/>
      <c r="C186" s="9" t="s">
        <v>369</v>
      </c>
      <c r="D186" s="147"/>
      <c r="E186" s="147"/>
      <c r="F186" s="150"/>
    </row>
    <row r="187" spans="1:6" ht="16" thickBot="1">
      <c r="A187" s="128"/>
      <c r="B187" s="148"/>
      <c r="C187" s="10" t="s">
        <v>370</v>
      </c>
      <c r="D187" s="148"/>
      <c r="E187" s="148"/>
      <c r="F187" s="151"/>
    </row>
    <row r="188" spans="1:6">
      <c r="A188" s="123" t="s">
        <v>28</v>
      </c>
      <c r="B188" s="140">
        <v>72</v>
      </c>
      <c r="C188" s="7" t="s">
        <v>351</v>
      </c>
      <c r="D188" s="140" t="s">
        <v>85</v>
      </c>
      <c r="E188" s="140" t="s">
        <v>11</v>
      </c>
      <c r="F188" s="143" t="s">
        <v>3</v>
      </c>
    </row>
    <row r="189" spans="1:6">
      <c r="A189" s="124"/>
      <c r="B189" s="141"/>
      <c r="C189" s="7" t="s">
        <v>352</v>
      </c>
      <c r="D189" s="141"/>
      <c r="E189" s="141"/>
      <c r="F189" s="144"/>
    </row>
    <row r="190" spans="1:6" ht="16" thickBot="1">
      <c r="A190" s="125"/>
      <c r="B190" s="142"/>
      <c r="C190" s="8" t="s">
        <v>353</v>
      </c>
      <c r="D190" s="142"/>
      <c r="E190" s="142"/>
      <c r="F190" s="145"/>
    </row>
    <row r="191" spans="1:6">
      <c r="A191" s="126" t="s">
        <v>27</v>
      </c>
      <c r="B191" s="146" t="s">
        <v>770</v>
      </c>
      <c r="C191" s="9" t="s">
        <v>380</v>
      </c>
      <c r="D191" s="146" t="s">
        <v>148</v>
      </c>
      <c r="E191" s="146" t="s">
        <v>233</v>
      </c>
      <c r="F191" s="149" t="s">
        <v>14</v>
      </c>
    </row>
    <row r="192" spans="1:6">
      <c r="A192" s="127"/>
      <c r="B192" s="147"/>
      <c r="C192" s="9" t="s">
        <v>381</v>
      </c>
      <c r="D192" s="147"/>
      <c r="E192" s="147"/>
      <c r="F192" s="150"/>
    </row>
    <row r="193" spans="1:6" ht="16" thickBot="1">
      <c r="A193" s="128"/>
      <c r="B193" s="148"/>
      <c r="C193" s="10" t="s">
        <v>382</v>
      </c>
      <c r="D193" s="148"/>
      <c r="E193" s="148"/>
      <c r="F193" s="151"/>
    </row>
    <row r="194" spans="1:6">
      <c r="A194" s="123" t="s">
        <v>28</v>
      </c>
      <c r="B194" s="140">
        <v>77</v>
      </c>
      <c r="C194" s="7" t="s">
        <v>360</v>
      </c>
      <c r="D194" s="140" t="s">
        <v>119</v>
      </c>
      <c r="E194" s="140" t="s">
        <v>234</v>
      </c>
      <c r="F194" s="143" t="s">
        <v>3</v>
      </c>
    </row>
    <row r="195" spans="1:6">
      <c r="A195" s="124"/>
      <c r="B195" s="141"/>
      <c r="C195" s="7" t="s">
        <v>361</v>
      </c>
      <c r="D195" s="141"/>
      <c r="E195" s="141"/>
      <c r="F195" s="144"/>
    </row>
    <row r="196" spans="1:6" ht="16" thickBot="1">
      <c r="A196" s="125"/>
      <c r="B196" s="142"/>
      <c r="C196" s="8" t="s">
        <v>362</v>
      </c>
      <c r="D196" s="142"/>
      <c r="E196" s="142"/>
      <c r="F196" s="145"/>
    </row>
  </sheetData>
  <mergeCells count="415">
    <mergeCell ref="A167:A169"/>
    <mergeCell ref="B167:B169"/>
    <mergeCell ref="D167:D169"/>
    <mergeCell ref="E167:E169"/>
    <mergeCell ref="F167:F169"/>
    <mergeCell ref="A170:A172"/>
    <mergeCell ref="B170:B172"/>
    <mergeCell ref="D170:D172"/>
    <mergeCell ref="E170:E172"/>
    <mergeCell ref="F170:F172"/>
    <mergeCell ref="A161:A163"/>
    <mergeCell ref="B161:B163"/>
    <mergeCell ref="D161:D163"/>
    <mergeCell ref="E161:E163"/>
    <mergeCell ref="F161:F163"/>
    <mergeCell ref="A164:A166"/>
    <mergeCell ref="B164:B166"/>
    <mergeCell ref="D164:D166"/>
    <mergeCell ref="E164:E166"/>
    <mergeCell ref="F164:F166"/>
    <mergeCell ref="A155:A157"/>
    <mergeCell ref="B155:B157"/>
    <mergeCell ref="D155:D157"/>
    <mergeCell ref="E155:E157"/>
    <mergeCell ref="F155:F157"/>
    <mergeCell ref="A158:A160"/>
    <mergeCell ref="B158:B160"/>
    <mergeCell ref="D158:D160"/>
    <mergeCell ref="E158:E160"/>
    <mergeCell ref="F158:F160"/>
    <mergeCell ref="A149:A151"/>
    <mergeCell ref="B149:B151"/>
    <mergeCell ref="D149:D151"/>
    <mergeCell ref="E149:E151"/>
    <mergeCell ref="F149:F151"/>
    <mergeCell ref="A152:A154"/>
    <mergeCell ref="B152:B154"/>
    <mergeCell ref="D152:D154"/>
    <mergeCell ref="E152:E154"/>
    <mergeCell ref="F152:F154"/>
    <mergeCell ref="A143:A145"/>
    <mergeCell ref="B143:B145"/>
    <mergeCell ref="D143:D145"/>
    <mergeCell ref="E143:E145"/>
    <mergeCell ref="F143:F145"/>
    <mergeCell ref="A146:A148"/>
    <mergeCell ref="B146:B148"/>
    <mergeCell ref="D146:D148"/>
    <mergeCell ref="E146:E148"/>
    <mergeCell ref="F146:F148"/>
    <mergeCell ref="A137:A139"/>
    <mergeCell ref="B137:B139"/>
    <mergeCell ref="D137:D139"/>
    <mergeCell ref="E137:E139"/>
    <mergeCell ref="F137:F139"/>
    <mergeCell ref="A140:A142"/>
    <mergeCell ref="B140:B142"/>
    <mergeCell ref="D140:D142"/>
    <mergeCell ref="E140:E142"/>
    <mergeCell ref="F140:F142"/>
    <mergeCell ref="A194:A196"/>
    <mergeCell ref="B194:B196"/>
    <mergeCell ref="D194:D196"/>
    <mergeCell ref="E194:E196"/>
    <mergeCell ref="F194:F196"/>
    <mergeCell ref="O71:O73"/>
    <mergeCell ref="P71:P73"/>
    <mergeCell ref="R71:R73"/>
    <mergeCell ref="S71:S73"/>
    <mergeCell ref="T71:T73"/>
    <mergeCell ref="A191:A193"/>
    <mergeCell ref="B191:B193"/>
    <mergeCell ref="D191:D193"/>
    <mergeCell ref="E191:E193"/>
    <mergeCell ref="F191:F193"/>
    <mergeCell ref="A188:A190"/>
    <mergeCell ref="B188:B190"/>
    <mergeCell ref="D188:D190"/>
    <mergeCell ref="E188:E190"/>
    <mergeCell ref="F188:F190"/>
    <mergeCell ref="A182:A184"/>
    <mergeCell ref="B182:B184"/>
    <mergeCell ref="D182:D184"/>
    <mergeCell ref="E182:E184"/>
    <mergeCell ref="F182:F184"/>
    <mergeCell ref="A185:A187"/>
    <mergeCell ref="B185:B187"/>
    <mergeCell ref="D185:D187"/>
    <mergeCell ref="E185:E187"/>
    <mergeCell ref="F185:F187"/>
    <mergeCell ref="A179:A181"/>
    <mergeCell ref="B179:B181"/>
    <mergeCell ref="D179:D181"/>
    <mergeCell ref="E179:E181"/>
    <mergeCell ref="F179:F181"/>
    <mergeCell ref="A173:A175"/>
    <mergeCell ref="B173:B175"/>
    <mergeCell ref="D173:D175"/>
    <mergeCell ref="E173:E175"/>
    <mergeCell ref="F173:F175"/>
    <mergeCell ref="A176:A178"/>
    <mergeCell ref="B176:B178"/>
    <mergeCell ref="D176:D178"/>
    <mergeCell ref="E176:E178"/>
    <mergeCell ref="F176:F178"/>
    <mergeCell ref="O38:O40"/>
    <mergeCell ref="P38:P40"/>
    <mergeCell ref="R38:R40"/>
    <mergeCell ref="S38:S40"/>
    <mergeCell ref="T38:T40"/>
    <mergeCell ref="O32:O34"/>
    <mergeCell ref="P32:P34"/>
    <mergeCell ref="R32:R34"/>
    <mergeCell ref="S32:S34"/>
    <mergeCell ref="T32:T34"/>
    <mergeCell ref="O35:O37"/>
    <mergeCell ref="P35:P37"/>
    <mergeCell ref="R35:R37"/>
    <mergeCell ref="S35:S37"/>
    <mergeCell ref="T35:T37"/>
    <mergeCell ref="O26:O28"/>
    <mergeCell ref="P26:P28"/>
    <mergeCell ref="R26:R28"/>
    <mergeCell ref="S26:S28"/>
    <mergeCell ref="T26:T28"/>
    <mergeCell ref="O29:O31"/>
    <mergeCell ref="P29:P31"/>
    <mergeCell ref="R29:R31"/>
    <mergeCell ref="S29:S31"/>
    <mergeCell ref="T29:T31"/>
    <mergeCell ref="O20:O22"/>
    <mergeCell ref="P20:P22"/>
    <mergeCell ref="R20:R22"/>
    <mergeCell ref="S20:S22"/>
    <mergeCell ref="T20:T22"/>
    <mergeCell ref="O23:O25"/>
    <mergeCell ref="P23:P25"/>
    <mergeCell ref="R23:R25"/>
    <mergeCell ref="S23:S25"/>
    <mergeCell ref="T23:T25"/>
    <mergeCell ref="O8:O10"/>
    <mergeCell ref="P8:P10"/>
    <mergeCell ref="O14:O16"/>
    <mergeCell ref="P14:P16"/>
    <mergeCell ref="R14:R16"/>
    <mergeCell ref="S14:S16"/>
    <mergeCell ref="T14:T16"/>
    <mergeCell ref="O17:O19"/>
    <mergeCell ref="P17:P19"/>
    <mergeCell ref="R17:R19"/>
    <mergeCell ref="S17:S19"/>
    <mergeCell ref="T17:T19"/>
    <mergeCell ref="R8:R10"/>
    <mergeCell ref="S8:S10"/>
    <mergeCell ref="T8:T10"/>
    <mergeCell ref="O11:O13"/>
    <mergeCell ref="P11:P13"/>
    <mergeCell ref="R11:R13"/>
    <mergeCell ref="S11:S13"/>
    <mergeCell ref="T11:T13"/>
    <mergeCell ref="R2:R4"/>
    <mergeCell ref="S2:S4"/>
    <mergeCell ref="T2:T4"/>
    <mergeCell ref="O5:O7"/>
    <mergeCell ref="P5:P7"/>
    <mergeCell ref="R5:R7"/>
    <mergeCell ref="S5:S7"/>
    <mergeCell ref="T5:T7"/>
    <mergeCell ref="O2:O4"/>
    <mergeCell ref="P2:P4"/>
    <mergeCell ref="M68:M70"/>
    <mergeCell ref="A71:A73"/>
    <mergeCell ref="B71:B73"/>
    <mergeCell ref="D71:D73"/>
    <mergeCell ref="E71:E73"/>
    <mergeCell ref="F71:F73"/>
    <mergeCell ref="H71:H73"/>
    <mergeCell ref="I71:I73"/>
    <mergeCell ref="K71:K73"/>
    <mergeCell ref="L71:L73"/>
    <mergeCell ref="M71:M73"/>
    <mergeCell ref="A68:A70"/>
    <mergeCell ref="B68:B70"/>
    <mergeCell ref="D68:D70"/>
    <mergeCell ref="E68:E70"/>
    <mergeCell ref="F68:F70"/>
    <mergeCell ref="H68:H70"/>
    <mergeCell ref="I68:I70"/>
    <mergeCell ref="K68:K70"/>
    <mergeCell ref="L68:L70"/>
    <mergeCell ref="F134:F136"/>
    <mergeCell ref="A65:A67"/>
    <mergeCell ref="B65:B67"/>
    <mergeCell ref="D65:D67"/>
    <mergeCell ref="E65:E67"/>
    <mergeCell ref="F65:F67"/>
    <mergeCell ref="H65:H67"/>
    <mergeCell ref="I65:I67"/>
    <mergeCell ref="K65:K67"/>
    <mergeCell ref="L65:L67"/>
    <mergeCell ref="M65:M67"/>
    <mergeCell ref="A62:A64"/>
    <mergeCell ref="B62:B64"/>
    <mergeCell ref="D62:D64"/>
    <mergeCell ref="E62:E64"/>
    <mergeCell ref="F62:F64"/>
    <mergeCell ref="A134:A136"/>
    <mergeCell ref="B134:B136"/>
    <mergeCell ref="D134:D136"/>
    <mergeCell ref="E134:E136"/>
    <mergeCell ref="F128:F130"/>
    <mergeCell ref="A59:A61"/>
    <mergeCell ref="B59:B61"/>
    <mergeCell ref="D59:D61"/>
    <mergeCell ref="E59:E61"/>
    <mergeCell ref="F59:F61"/>
    <mergeCell ref="A131:A133"/>
    <mergeCell ref="B131:B133"/>
    <mergeCell ref="D131:D133"/>
    <mergeCell ref="E131:E133"/>
    <mergeCell ref="F131:F133"/>
    <mergeCell ref="A56:A58"/>
    <mergeCell ref="B56:B58"/>
    <mergeCell ref="D56:D58"/>
    <mergeCell ref="E56:E58"/>
    <mergeCell ref="F56:F58"/>
    <mergeCell ref="A128:A130"/>
    <mergeCell ref="B128:B130"/>
    <mergeCell ref="D128:D130"/>
    <mergeCell ref="E128:E130"/>
    <mergeCell ref="F122:F124"/>
    <mergeCell ref="A53:A55"/>
    <mergeCell ref="B53:B55"/>
    <mergeCell ref="D53:D55"/>
    <mergeCell ref="E53:E55"/>
    <mergeCell ref="F53:F55"/>
    <mergeCell ref="A125:A127"/>
    <mergeCell ref="B125:B127"/>
    <mergeCell ref="D125:D127"/>
    <mergeCell ref="E125:E127"/>
    <mergeCell ref="F125:F127"/>
    <mergeCell ref="A122:A124"/>
    <mergeCell ref="B122:B124"/>
    <mergeCell ref="D122:D124"/>
    <mergeCell ref="E122:E124"/>
    <mergeCell ref="F116:F118"/>
    <mergeCell ref="A50:A52"/>
    <mergeCell ref="B50:B52"/>
    <mergeCell ref="D50:D52"/>
    <mergeCell ref="E50:E52"/>
    <mergeCell ref="F50:F52"/>
    <mergeCell ref="A119:A121"/>
    <mergeCell ref="B119:B121"/>
    <mergeCell ref="D119:D121"/>
    <mergeCell ref="E119:E121"/>
    <mergeCell ref="F119:F121"/>
    <mergeCell ref="A47:A49"/>
    <mergeCell ref="B47:B49"/>
    <mergeCell ref="D47:D49"/>
    <mergeCell ref="E47:E49"/>
    <mergeCell ref="F47:F49"/>
    <mergeCell ref="A116:A118"/>
    <mergeCell ref="B116:B118"/>
    <mergeCell ref="D116:D118"/>
    <mergeCell ref="E116:E118"/>
    <mergeCell ref="F110:F112"/>
    <mergeCell ref="A44:A46"/>
    <mergeCell ref="B44:B46"/>
    <mergeCell ref="D44:D46"/>
    <mergeCell ref="E44:E46"/>
    <mergeCell ref="F44:F46"/>
    <mergeCell ref="A113:A115"/>
    <mergeCell ref="B113:B115"/>
    <mergeCell ref="D113:D115"/>
    <mergeCell ref="E113:E115"/>
    <mergeCell ref="F113:F115"/>
    <mergeCell ref="A41:A43"/>
    <mergeCell ref="B41:B43"/>
    <mergeCell ref="D41:D43"/>
    <mergeCell ref="E41:E43"/>
    <mergeCell ref="F41:F43"/>
    <mergeCell ref="A110:A112"/>
    <mergeCell ref="B110:B112"/>
    <mergeCell ref="D110:D112"/>
    <mergeCell ref="E110:E112"/>
    <mergeCell ref="M38:M40"/>
    <mergeCell ref="A38:A40"/>
    <mergeCell ref="B38:B40"/>
    <mergeCell ref="D38:D40"/>
    <mergeCell ref="E38:E40"/>
    <mergeCell ref="F38:F40"/>
    <mergeCell ref="H38:H40"/>
    <mergeCell ref="I38:I40"/>
    <mergeCell ref="K38:K40"/>
    <mergeCell ref="L38:L40"/>
    <mergeCell ref="F104:F106"/>
    <mergeCell ref="A35:A37"/>
    <mergeCell ref="B35:B37"/>
    <mergeCell ref="D35:D37"/>
    <mergeCell ref="E35:E37"/>
    <mergeCell ref="F35:F37"/>
    <mergeCell ref="A107:A109"/>
    <mergeCell ref="B107:B109"/>
    <mergeCell ref="D107:D109"/>
    <mergeCell ref="E107:E109"/>
    <mergeCell ref="F107:F109"/>
    <mergeCell ref="A32:A34"/>
    <mergeCell ref="B32:B34"/>
    <mergeCell ref="D32:D34"/>
    <mergeCell ref="E32:E34"/>
    <mergeCell ref="F32:F34"/>
    <mergeCell ref="A104:A106"/>
    <mergeCell ref="B104:B106"/>
    <mergeCell ref="D104:D106"/>
    <mergeCell ref="E104:E106"/>
    <mergeCell ref="F98:F100"/>
    <mergeCell ref="A29:A31"/>
    <mergeCell ref="B29:B31"/>
    <mergeCell ref="D29:D31"/>
    <mergeCell ref="E29:E31"/>
    <mergeCell ref="F29:F31"/>
    <mergeCell ref="A101:A103"/>
    <mergeCell ref="B101:B103"/>
    <mergeCell ref="D101:D103"/>
    <mergeCell ref="E101:E103"/>
    <mergeCell ref="F101:F103"/>
    <mergeCell ref="A26:A28"/>
    <mergeCell ref="B26:B28"/>
    <mergeCell ref="D26:D28"/>
    <mergeCell ref="E26:E28"/>
    <mergeCell ref="F26:F28"/>
    <mergeCell ref="A98:A100"/>
    <mergeCell ref="B98:B100"/>
    <mergeCell ref="D98:D100"/>
    <mergeCell ref="E98:E100"/>
    <mergeCell ref="F92:F94"/>
    <mergeCell ref="A23:A25"/>
    <mergeCell ref="B23:B25"/>
    <mergeCell ref="D23:D25"/>
    <mergeCell ref="E23:E25"/>
    <mergeCell ref="F23:F25"/>
    <mergeCell ref="A95:A97"/>
    <mergeCell ref="B95:B97"/>
    <mergeCell ref="D95:D97"/>
    <mergeCell ref="E95:E97"/>
    <mergeCell ref="F95:F97"/>
    <mergeCell ref="A20:A22"/>
    <mergeCell ref="B20:B22"/>
    <mergeCell ref="D20:D22"/>
    <mergeCell ref="E20:E22"/>
    <mergeCell ref="F20:F22"/>
    <mergeCell ref="A92:A94"/>
    <mergeCell ref="B92:B94"/>
    <mergeCell ref="D92:D94"/>
    <mergeCell ref="E92:E94"/>
    <mergeCell ref="F86:F88"/>
    <mergeCell ref="A17:A19"/>
    <mergeCell ref="B17:B19"/>
    <mergeCell ref="D17:D19"/>
    <mergeCell ref="E17:E19"/>
    <mergeCell ref="F17:F19"/>
    <mergeCell ref="A89:A91"/>
    <mergeCell ref="B89:B91"/>
    <mergeCell ref="D89:D91"/>
    <mergeCell ref="E89:E91"/>
    <mergeCell ref="F89:F91"/>
    <mergeCell ref="A14:A16"/>
    <mergeCell ref="B14:B16"/>
    <mergeCell ref="D14:D16"/>
    <mergeCell ref="E14:E16"/>
    <mergeCell ref="F14:F16"/>
    <mergeCell ref="A86:A88"/>
    <mergeCell ref="B86:B88"/>
    <mergeCell ref="D86:D88"/>
    <mergeCell ref="E86:E88"/>
    <mergeCell ref="F80:F82"/>
    <mergeCell ref="A11:A13"/>
    <mergeCell ref="B11:B13"/>
    <mergeCell ref="D11:D13"/>
    <mergeCell ref="E11:E13"/>
    <mergeCell ref="F11:F13"/>
    <mergeCell ref="A83:A85"/>
    <mergeCell ref="B83:B85"/>
    <mergeCell ref="D83:D85"/>
    <mergeCell ref="E83:E85"/>
    <mergeCell ref="F83:F85"/>
    <mergeCell ref="A8:A10"/>
    <mergeCell ref="B8:B10"/>
    <mergeCell ref="D8:D10"/>
    <mergeCell ref="E8:E10"/>
    <mergeCell ref="F8:F10"/>
    <mergeCell ref="A80:A82"/>
    <mergeCell ref="B80:B82"/>
    <mergeCell ref="D80:D82"/>
    <mergeCell ref="E80:E82"/>
    <mergeCell ref="B74:B76"/>
    <mergeCell ref="D74:D76"/>
    <mergeCell ref="E74:E76"/>
    <mergeCell ref="F74:F76"/>
    <mergeCell ref="A5:A7"/>
    <mergeCell ref="B5:B7"/>
    <mergeCell ref="D5:D7"/>
    <mergeCell ref="E5:E7"/>
    <mergeCell ref="F5:F7"/>
    <mergeCell ref="A77:A79"/>
    <mergeCell ref="A2:A4"/>
    <mergeCell ref="B2:B4"/>
    <mergeCell ref="D2:D4"/>
    <mergeCell ref="E2:E4"/>
    <mergeCell ref="F2:F4"/>
    <mergeCell ref="A74:A76"/>
    <mergeCell ref="B77:B79"/>
    <mergeCell ref="D77:D79"/>
    <mergeCell ref="E77:E79"/>
    <mergeCell ref="F77:F79"/>
  </mergeCells>
  <conditionalFormatting sqref="C103:D103 D102 C101:D101">
    <cfRule type="containsErrors" dxfId="1517" priority="670">
      <formula>ISERROR(C101)</formula>
    </cfRule>
  </conditionalFormatting>
  <conditionalFormatting sqref="C103:D103 D102 C101:D101">
    <cfRule type="cellIs" dxfId="1516" priority="669" operator="equal">
      <formula>0</formula>
    </cfRule>
  </conditionalFormatting>
  <conditionalFormatting sqref="H38:H40 J38:M40">
    <cfRule type="containsErrors" dxfId="1515" priority="668">
      <formula>ISERROR(H38)</formula>
    </cfRule>
  </conditionalFormatting>
  <conditionalFormatting sqref="M38:M40">
    <cfRule type="cellIs" dxfId="1514" priority="665" operator="equal">
      <formula>0</formula>
    </cfRule>
    <cfRule type="containsErrors" dxfId="1513" priority="666">
      <formula>ISERROR(M38)</formula>
    </cfRule>
  </conditionalFormatting>
  <conditionalFormatting sqref="I38:I40">
    <cfRule type="containsErrors" dxfId="1512" priority="664">
      <formula>ISERROR(I38)</formula>
    </cfRule>
  </conditionalFormatting>
  <conditionalFormatting sqref="I38:I40">
    <cfRule type="cellIs" dxfId="1511" priority="663" operator="equal">
      <formula>0</formula>
    </cfRule>
  </conditionalFormatting>
  <conditionalFormatting sqref="P2:P4">
    <cfRule type="containsErrors" dxfId="1510" priority="644">
      <formula>ISERROR(P2)</formula>
    </cfRule>
  </conditionalFormatting>
  <conditionalFormatting sqref="P17:P19">
    <cfRule type="containsErrors" dxfId="1509" priority="638">
      <formula>ISERROR(P17)</formula>
    </cfRule>
  </conditionalFormatting>
  <conditionalFormatting sqref="P17:P19">
    <cfRule type="cellIs" dxfId="1508" priority="637" operator="equal">
      <formula>0</formula>
    </cfRule>
  </conditionalFormatting>
  <conditionalFormatting sqref="P11:P13">
    <cfRule type="containsErrors" dxfId="1507" priority="632">
      <formula>ISERROR(P11)</formula>
    </cfRule>
  </conditionalFormatting>
  <conditionalFormatting sqref="P26:P28">
    <cfRule type="containsErrors" dxfId="1506" priority="626">
      <formula>ISERROR(P26)</formula>
    </cfRule>
  </conditionalFormatting>
  <conditionalFormatting sqref="P26:P28">
    <cfRule type="cellIs" dxfId="1505" priority="625" operator="equal">
      <formula>0</formula>
    </cfRule>
  </conditionalFormatting>
  <conditionalFormatting sqref="P20:P22">
    <cfRule type="containsErrors" dxfId="1504" priority="624">
      <formula>ISERROR(P20)</formula>
    </cfRule>
  </conditionalFormatting>
  <conditionalFormatting sqref="P23:P25">
    <cfRule type="cellIs" dxfId="1503" priority="621" operator="equal">
      <formula>0</formula>
    </cfRule>
    <cfRule type="containsErrors" dxfId="1502" priority="622">
      <formula>ISERROR(P23)</formula>
    </cfRule>
  </conditionalFormatting>
  <conditionalFormatting sqref="P20:P22">
    <cfRule type="containsErrors" dxfId="1501" priority="620">
      <formula>ISERROR(P20)</formula>
    </cfRule>
  </conditionalFormatting>
  <conditionalFormatting sqref="P20:P22">
    <cfRule type="cellIs" dxfId="1500" priority="619" operator="equal">
      <formula>0</formula>
    </cfRule>
  </conditionalFormatting>
  <conditionalFormatting sqref="O29:O31 O35:O37">
    <cfRule type="containsErrors" dxfId="1499" priority="592">
      <formula>ISERROR(O29)</formula>
    </cfRule>
  </conditionalFormatting>
  <conditionalFormatting sqref="O29:O31 O35:O37">
    <cfRule type="cellIs" dxfId="1498" priority="591" operator="equal">
      <formula>0</formula>
    </cfRule>
  </conditionalFormatting>
  <conditionalFormatting sqref="A191:A193 C191:D193">
    <cfRule type="containsErrors" dxfId="1497" priority="540">
      <formula>ISERROR(A191)</formula>
    </cfRule>
  </conditionalFormatting>
  <conditionalFormatting sqref="O38:O40 Q38:T40">
    <cfRule type="containsErrors" dxfId="1496" priority="578">
      <formula>ISERROR(O38)</formula>
    </cfRule>
  </conditionalFormatting>
  <conditionalFormatting sqref="T38:T40">
    <cfRule type="cellIs" dxfId="1495" priority="575" operator="equal">
      <formula>0</formula>
    </cfRule>
    <cfRule type="containsErrors" dxfId="1494" priority="576">
      <formula>ISERROR(T38)</formula>
    </cfRule>
  </conditionalFormatting>
  <conditionalFormatting sqref="P38:P40">
    <cfRule type="containsErrors" dxfId="1493" priority="574">
      <formula>ISERROR(P38)</formula>
    </cfRule>
  </conditionalFormatting>
  <conditionalFormatting sqref="P38:P40">
    <cfRule type="cellIs" dxfId="1492" priority="573" operator="equal">
      <formula>0</formula>
    </cfRule>
  </conditionalFormatting>
  <conditionalFormatting sqref="B179:B181">
    <cfRule type="containsErrors" dxfId="1491" priority="560">
      <formula>ISERROR(B179)</formula>
    </cfRule>
  </conditionalFormatting>
  <conditionalFormatting sqref="B179:B181">
    <cfRule type="cellIs" dxfId="1490" priority="559" operator="equal">
      <formula>0</formula>
    </cfRule>
  </conditionalFormatting>
  <conditionalFormatting sqref="B173:B175">
    <cfRule type="containsErrors" dxfId="1489" priority="558">
      <formula>ISERROR(B173)</formula>
    </cfRule>
  </conditionalFormatting>
  <conditionalFormatting sqref="B176:B178">
    <cfRule type="cellIs" dxfId="1488" priority="555" operator="equal">
      <formula>0</formula>
    </cfRule>
    <cfRule type="containsErrors" dxfId="1487" priority="556">
      <formula>ISERROR(B176)</formula>
    </cfRule>
  </conditionalFormatting>
  <conditionalFormatting sqref="B173:B175">
    <cfRule type="containsErrors" dxfId="1486" priority="554">
      <formula>ISERROR(B173)</formula>
    </cfRule>
  </conditionalFormatting>
  <conditionalFormatting sqref="B173:B175">
    <cfRule type="cellIs" dxfId="1485" priority="553" operator="equal">
      <formula>0</formula>
    </cfRule>
  </conditionalFormatting>
  <conditionalFormatting sqref="A185:A187 C185:D187">
    <cfRule type="containsErrors" dxfId="1484" priority="552">
      <formula>ISERROR(A185)</formula>
    </cfRule>
  </conditionalFormatting>
  <conditionalFormatting sqref="A182:A184 C182:D184">
    <cfRule type="cellIs" dxfId="1483" priority="549" operator="equal">
      <formula>0</formula>
    </cfRule>
    <cfRule type="containsErrors" dxfId="1482" priority="550">
      <formula>ISERROR(A182)</formula>
    </cfRule>
  </conditionalFormatting>
  <conditionalFormatting sqref="B185:B187">
    <cfRule type="containsErrors" dxfId="1481" priority="548">
      <formula>ISERROR(B185)</formula>
    </cfRule>
  </conditionalFormatting>
  <conditionalFormatting sqref="B185:B187">
    <cfRule type="cellIs" dxfId="1480" priority="547" operator="equal">
      <formula>0</formula>
    </cfRule>
  </conditionalFormatting>
  <conditionalFormatting sqref="B182:B184">
    <cfRule type="cellIs" dxfId="1479" priority="543" operator="equal">
      <formula>0</formula>
    </cfRule>
    <cfRule type="containsErrors" dxfId="1478" priority="544">
      <formula>ISERROR(B182)</formula>
    </cfRule>
  </conditionalFormatting>
  <conditionalFormatting sqref="B191:B193">
    <cfRule type="containsErrors" dxfId="1477" priority="536">
      <formula>ISERROR(B191)</formula>
    </cfRule>
  </conditionalFormatting>
  <conditionalFormatting sqref="B119:B121">
    <cfRule type="containsErrors" dxfId="1476" priority="456">
      <formula>ISERROR(B119)</formula>
    </cfRule>
  </conditionalFormatting>
  <conditionalFormatting sqref="O71:O73 Q71:T73">
    <cfRule type="containsErrors" dxfId="1475" priority="502">
      <formula>ISERROR(O71)</formula>
    </cfRule>
  </conditionalFormatting>
  <conditionalFormatting sqref="O71:O73 Q71:T73">
    <cfRule type="cellIs" dxfId="1474" priority="501" operator="equal">
      <formula>0</formula>
    </cfRule>
  </conditionalFormatting>
  <conditionalFormatting sqref="B110:B112">
    <cfRule type="containsErrors" dxfId="1473" priority="464">
      <formula>ISERROR(B110)</formula>
    </cfRule>
  </conditionalFormatting>
  <conditionalFormatting sqref="B110:B112">
    <cfRule type="cellIs" dxfId="1472" priority="463" operator="equal">
      <formula>0</formula>
    </cfRule>
  </conditionalFormatting>
  <conditionalFormatting sqref="B125:B127">
    <cfRule type="containsErrors" dxfId="1471" priority="458">
      <formula>ISERROR(B125)</formula>
    </cfRule>
  </conditionalFormatting>
  <conditionalFormatting sqref="B119:B121">
    <cfRule type="containsErrors" dxfId="1470" priority="452">
      <formula>ISERROR(B119)</formula>
    </cfRule>
  </conditionalFormatting>
  <conditionalFormatting sqref="B119:B121">
    <cfRule type="cellIs" dxfId="1469" priority="451" operator="equal">
      <formula>0</formula>
    </cfRule>
  </conditionalFormatting>
  <conditionalFormatting sqref="C112:D112 D111 C110:D110">
    <cfRule type="containsErrors" dxfId="1468" priority="426">
      <formula>ISERROR(C110)</formula>
    </cfRule>
  </conditionalFormatting>
  <conditionalFormatting sqref="C112:D112 D111 C110:D110">
    <cfRule type="cellIs" dxfId="1467" priority="425" operator="equal">
      <formula>0</formula>
    </cfRule>
  </conditionalFormatting>
  <conditionalFormatting sqref="B56:B58">
    <cfRule type="containsErrors" dxfId="1466" priority="350">
      <formula>ISERROR(B56)</formula>
    </cfRule>
  </conditionalFormatting>
  <conditionalFormatting sqref="I65:I67">
    <cfRule type="containsErrors" dxfId="1465" priority="406">
      <formula>ISERROR(I65)</formula>
    </cfRule>
  </conditionalFormatting>
  <conditionalFormatting sqref="J67:M67 K66:M66 J65:M65">
    <cfRule type="containsErrors" dxfId="1464" priority="400">
      <formula>ISERROR(J65)</formula>
    </cfRule>
  </conditionalFormatting>
  <conditionalFormatting sqref="J67:M67 K66:M66 J65:M65">
    <cfRule type="cellIs" dxfId="1463" priority="399" operator="equal">
      <formula>0</formula>
    </cfRule>
  </conditionalFormatting>
  <conditionalFormatting sqref="B47:B49">
    <cfRule type="containsErrors" dxfId="1462" priority="380">
      <formula>ISERROR(B47)</formula>
    </cfRule>
  </conditionalFormatting>
  <conditionalFormatting sqref="B41:B43">
    <cfRule type="containsErrors" dxfId="1461" priority="374">
      <formula>ISERROR(B41)</formula>
    </cfRule>
  </conditionalFormatting>
  <conditionalFormatting sqref="B41:B43">
    <cfRule type="cellIs" dxfId="1460" priority="373" operator="equal">
      <formula>0</formula>
    </cfRule>
  </conditionalFormatting>
  <conditionalFormatting sqref="B53:B55">
    <cfRule type="containsErrors" dxfId="1459" priority="368">
      <formula>ISERROR(B53)</formula>
    </cfRule>
  </conditionalFormatting>
  <conditionalFormatting sqref="A56:A58 A62:A64 C56:D58">
    <cfRule type="containsErrors" dxfId="1458" priority="360">
      <formula>ISERROR(A56)</formula>
    </cfRule>
  </conditionalFormatting>
  <conditionalFormatting sqref="A56:A58 A62:A64 C56:D58">
    <cfRule type="cellIs" dxfId="1457" priority="359" operator="equal">
      <formula>0</formula>
    </cfRule>
  </conditionalFormatting>
  <conditionalFormatting sqref="A59:A61 C59:D61">
    <cfRule type="cellIs" dxfId="1456" priority="357" operator="equal">
      <formula>0</formula>
    </cfRule>
    <cfRule type="containsErrors" dxfId="1455" priority="358">
      <formula>ISERROR(A59)</formula>
    </cfRule>
  </conditionalFormatting>
  <conditionalFormatting sqref="B56:B58">
    <cfRule type="containsErrors" dxfId="1454" priority="354">
      <formula>ISERROR(B56)</formula>
    </cfRule>
  </conditionalFormatting>
  <conditionalFormatting sqref="B56:B58">
    <cfRule type="containsErrors" dxfId="1453" priority="353">
      <formula>ISERROR(B56)</formula>
    </cfRule>
  </conditionalFormatting>
  <conditionalFormatting sqref="B59:B61">
    <cfRule type="cellIs" dxfId="1452" priority="351" operator="equal">
      <formula>0</formula>
    </cfRule>
    <cfRule type="containsErrors" dxfId="1451" priority="352">
      <formula>ISERROR(B59)</formula>
    </cfRule>
  </conditionalFormatting>
  <conditionalFormatting sqref="B56:B58">
    <cfRule type="cellIs" dxfId="1450" priority="349" operator="equal">
      <formula>0</formula>
    </cfRule>
  </conditionalFormatting>
  <conditionalFormatting sqref="S11:T13">
    <cfRule type="containsErrors" dxfId="1449" priority="242">
      <formula>ISERROR(S11)</formula>
    </cfRule>
  </conditionalFormatting>
  <conditionalFormatting sqref="S11:T13">
    <cfRule type="cellIs" dxfId="1448" priority="241" operator="equal">
      <formula>0</formula>
    </cfRule>
  </conditionalFormatting>
  <conditionalFormatting sqref="A65:A67 A71:A73 C71:D73">
    <cfRule type="containsErrors" dxfId="1447" priority="322">
      <formula>ISERROR(A65)</formula>
    </cfRule>
  </conditionalFormatting>
  <conditionalFormatting sqref="A65:A67 A71:A73 C71:D73">
    <cfRule type="cellIs" dxfId="1446" priority="321" operator="equal">
      <formula>0</formula>
    </cfRule>
  </conditionalFormatting>
  <conditionalFormatting sqref="B65:B67">
    <cfRule type="containsErrors" dxfId="1445" priority="316">
      <formula>ISERROR(B65)</formula>
    </cfRule>
  </conditionalFormatting>
  <conditionalFormatting sqref="C67:D67 D66 C65:D65">
    <cfRule type="containsErrors" dxfId="1444" priority="310">
      <formula>ISERROR(C65)</formula>
    </cfRule>
  </conditionalFormatting>
  <conditionalFormatting sqref="C67:D67 D66 C65:D65">
    <cfRule type="cellIs" dxfId="1443" priority="309" operator="equal">
      <formula>0</formula>
    </cfRule>
  </conditionalFormatting>
  <conditionalFormatting sqref="E98:F100">
    <cfRule type="containsErrors" dxfId="1442" priority="264">
      <formula>ISERROR(E98)</formula>
    </cfRule>
  </conditionalFormatting>
  <conditionalFormatting sqref="E92:F94">
    <cfRule type="containsErrors" dxfId="1441" priority="260">
      <formula>ISERROR(E92)</formula>
    </cfRule>
  </conditionalFormatting>
  <conditionalFormatting sqref="E92:F94">
    <cfRule type="cellIs" dxfId="1440" priority="259" operator="equal">
      <formula>0</formula>
    </cfRule>
  </conditionalFormatting>
  <conditionalFormatting sqref="A2:A4 A8:A10 C13:D13 D12 C8:F10 C11:D11">
    <cfRule type="containsErrors" dxfId="1439" priority="834">
      <formula>ISERROR(A2)</formula>
    </cfRule>
  </conditionalFormatting>
  <conditionalFormatting sqref="A2:A4 A8:A10 C13:D13 D12 C8:F10 C11:D11">
    <cfRule type="cellIs" dxfId="1438" priority="833" operator="equal">
      <formula>0</formula>
    </cfRule>
  </conditionalFormatting>
  <conditionalFormatting sqref="F8:F10 A5:A7 C5:F7">
    <cfRule type="cellIs" dxfId="1437" priority="831" operator="equal">
      <formula>0</formula>
    </cfRule>
    <cfRule type="containsErrors" dxfId="1436" priority="832">
      <formula>ISERROR(A5)</formula>
    </cfRule>
  </conditionalFormatting>
  <conditionalFormatting sqref="B8:B10">
    <cfRule type="containsErrors" dxfId="1435" priority="830">
      <formula>ISERROR(B8)</formula>
    </cfRule>
  </conditionalFormatting>
  <conditionalFormatting sqref="B8:B10">
    <cfRule type="cellIs" dxfId="1434" priority="829" operator="equal">
      <formula>0</formula>
    </cfRule>
  </conditionalFormatting>
  <conditionalFormatting sqref="B2:B4">
    <cfRule type="containsErrors" dxfId="1433" priority="828">
      <formula>ISERROR(B2)</formula>
    </cfRule>
  </conditionalFormatting>
  <conditionalFormatting sqref="B2:B4">
    <cfRule type="containsErrors" dxfId="1432" priority="827">
      <formula>ISERROR(B2)</formula>
    </cfRule>
  </conditionalFormatting>
  <conditionalFormatting sqref="B5:B7">
    <cfRule type="cellIs" dxfId="1431" priority="825" operator="equal">
      <formula>0</formula>
    </cfRule>
    <cfRule type="containsErrors" dxfId="1430" priority="826">
      <formula>ISERROR(B5)</formula>
    </cfRule>
  </conditionalFormatting>
  <conditionalFormatting sqref="B2:B4">
    <cfRule type="containsErrors" dxfId="1429" priority="824">
      <formula>ISERROR(B2)</formula>
    </cfRule>
  </conditionalFormatting>
  <conditionalFormatting sqref="B2:B4">
    <cfRule type="cellIs" dxfId="1428" priority="823" operator="equal">
      <formula>0</formula>
    </cfRule>
  </conditionalFormatting>
  <conditionalFormatting sqref="A11:A13 A17:A19 C17:D19">
    <cfRule type="containsErrors" dxfId="1427" priority="822">
      <formula>ISERROR(A11)</formula>
    </cfRule>
  </conditionalFormatting>
  <conditionalFormatting sqref="A11:A13 A17:A19 C17:D19">
    <cfRule type="cellIs" dxfId="1426" priority="821" operator="equal">
      <formula>0</formula>
    </cfRule>
  </conditionalFormatting>
  <conditionalFormatting sqref="A14:A16 C14:D16">
    <cfRule type="cellIs" dxfId="1425" priority="819" operator="equal">
      <formula>0</formula>
    </cfRule>
    <cfRule type="containsErrors" dxfId="1424" priority="820">
      <formula>ISERROR(A14)</formula>
    </cfRule>
  </conditionalFormatting>
  <conditionalFormatting sqref="B17:B19">
    <cfRule type="containsErrors" dxfId="1423" priority="818">
      <formula>ISERROR(B17)</formula>
    </cfRule>
  </conditionalFormatting>
  <conditionalFormatting sqref="B17:B19">
    <cfRule type="cellIs" dxfId="1422" priority="817" operator="equal">
      <formula>0</formula>
    </cfRule>
  </conditionalFormatting>
  <conditionalFormatting sqref="B11:B13">
    <cfRule type="containsErrors" dxfId="1421" priority="816">
      <formula>ISERROR(B11)</formula>
    </cfRule>
  </conditionalFormatting>
  <conditionalFormatting sqref="B11:B13">
    <cfRule type="containsErrors" dxfId="1420" priority="815">
      <formula>ISERROR(B11)</formula>
    </cfRule>
  </conditionalFormatting>
  <conditionalFormatting sqref="B14:B16">
    <cfRule type="cellIs" dxfId="1419" priority="813" operator="equal">
      <formula>0</formula>
    </cfRule>
    <cfRule type="containsErrors" dxfId="1418" priority="814">
      <formula>ISERROR(B14)</formula>
    </cfRule>
  </conditionalFormatting>
  <conditionalFormatting sqref="B11:B13">
    <cfRule type="containsErrors" dxfId="1417" priority="812">
      <formula>ISERROR(B11)</formula>
    </cfRule>
  </conditionalFormatting>
  <conditionalFormatting sqref="B11:B13">
    <cfRule type="cellIs" dxfId="1416" priority="811" operator="equal">
      <formula>0</formula>
    </cfRule>
  </conditionalFormatting>
  <conditionalFormatting sqref="A20:A22 A26:A28 C26:D28 C20:D22">
    <cfRule type="containsErrors" dxfId="1415" priority="810">
      <formula>ISERROR(A20)</formula>
    </cfRule>
  </conditionalFormatting>
  <conditionalFormatting sqref="A20:A22 A26:A28 C26:D28 C20:D22">
    <cfRule type="cellIs" dxfId="1414" priority="809" operator="equal">
      <formula>0</formula>
    </cfRule>
  </conditionalFormatting>
  <conditionalFormatting sqref="A23:A25 C23:D25">
    <cfRule type="cellIs" dxfId="1413" priority="807" operator="equal">
      <formula>0</formula>
    </cfRule>
    <cfRule type="containsErrors" dxfId="1412" priority="808">
      <formula>ISERROR(A23)</formula>
    </cfRule>
  </conditionalFormatting>
  <conditionalFormatting sqref="B26:B28">
    <cfRule type="containsErrors" dxfId="1411" priority="806">
      <formula>ISERROR(B26)</formula>
    </cfRule>
  </conditionalFormatting>
  <conditionalFormatting sqref="B26:B28">
    <cfRule type="cellIs" dxfId="1410" priority="805" operator="equal">
      <formula>0</formula>
    </cfRule>
  </conditionalFormatting>
  <conditionalFormatting sqref="B20:B22">
    <cfRule type="containsErrors" dxfId="1409" priority="804">
      <formula>ISERROR(B20)</formula>
    </cfRule>
  </conditionalFormatting>
  <conditionalFormatting sqref="B20:B22">
    <cfRule type="containsErrors" dxfId="1408" priority="803">
      <formula>ISERROR(B20)</formula>
    </cfRule>
  </conditionalFormatting>
  <conditionalFormatting sqref="B23:B25">
    <cfRule type="cellIs" dxfId="1407" priority="801" operator="equal">
      <formula>0</formula>
    </cfRule>
    <cfRule type="containsErrors" dxfId="1406" priority="802">
      <formula>ISERROR(B23)</formula>
    </cfRule>
  </conditionalFormatting>
  <conditionalFormatting sqref="B20:B22">
    <cfRule type="containsErrors" dxfId="1405" priority="800">
      <formula>ISERROR(B20)</formula>
    </cfRule>
  </conditionalFormatting>
  <conditionalFormatting sqref="B20:B22">
    <cfRule type="cellIs" dxfId="1404" priority="799" operator="equal">
      <formula>0</formula>
    </cfRule>
  </conditionalFormatting>
  <conditionalFormatting sqref="C4:F4 D3:F3 C2:F2">
    <cfRule type="containsErrors" dxfId="1403" priority="786">
      <formula>ISERROR(C2)</formula>
    </cfRule>
  </conditionalFormatting>
  <conditionalFormatting sqref="C4:F4 D3:F3 C2:F2">
    <cfRule type="cellIs" dxfId="1402" priority="785" operator="equal">
      <formula>0</formula>
    </cfRule>
  </conditionalFormatting>
  <conditionalFormatting sqref="A29:A31 A35:A37 C35:D37">
    <cfRule type="containsErrors" dxfId="1401" priority="772">
      <formula>ISERROR(A29)</formula>
    </cfRule>
  </conditionalFormatting>
  <conditionalFormatting sqref="A29:A31 A35:A37 C35:D37">
    <cfRule type="cellIs" dxfId="1400" priority="771" operator="equal">
      <formula>0</formula>
    </cfRule>
  </conditionalFormatting>
  <conditionalFormatting sqref="A32:A34">
    <cfRule type="cellIs" dxfId="1399" priority="769" operator="equal">
      <formula>0</formula>
    </cfRule>
    <cfRule type="containsErrors" dxfId="1398" priority="770">
      <formula>ISERROR(A32)</formula>
    </cfRule>
  </conditionalFormatting>
  <conditionalFormatting sqref="B35:B37">
    <cfRule type="containsErrors" dxfId="1397" priority="768">
      <formula>ISERROR(B35)</formula>
    </cfRule>
  </conditionalFormatting>
  <conditionalFormatting sqref="B35:B37">
    <cfRule type="cellIs" dxfId="1396" priority="767" operator="equal">
      <formula>0</formula>
    </cfRule>
  </conditionalFormatting>
  <conditionalFormatting sqref="B29:B31">
    <cfRule type="containsErrors" dxfId="1395" priority="766">
      <formula>ISERROR(B29)</formula>
    </cfRule>
  </conditionalFormatting>
  <conditionalFormatting sqref="B29:B31">
    <cfRule type="containsErrors" dxfId="1394" priority="765">
      <formula>ISERROR(B29)</formula>
    </cfRule>
  </conditionalFormatting>
  <conditionalFormatting sqref="B29:B31">
    <cfRule type="containsErrors" dxfId="1393" priority="762">
      <formula>ISERROR(B29)</formula>
    </cfRule>
  </conditionalFormatting>
  <conditionalFormatting sqref="B29:B31">
    <cfRule type="cellIs" dxfId="1392" priority="761" operator="equal">
      <formula>0</formula>
    </cfRule>
  </conditionalFormatting>
  <conditionalFormatting sqref="C31:D31 D30 C29:D29">
    <cfRule type="containsErrors" dxfId="1391" priority="760">
      <formula>ISERROR(C29)</formula>
    </cfRule>
  </conditionalFormatting>
  <conditionalFormatting sqref="C31:D31 D30 C29:D29">
    <cfRule type="cellIs" dxfId="1390" priority="759" operator="equal">
      <formula>0</formula>
    </cfRule>
  </conditionalFormatting>
  <conditionalFormatting sqref="A38:A40">
    <cfRule type="containsErrors" dxfId="1389" priority="758">
      <formula>ISERROR(A38)</formula>
    </cfRule>
  </conditionalFormatting>
  <conditionalFormatting sqref="A38:A40">
    <cfRule type="cellIs" dxfId="1388" priority="757" operator="equal">
      <formula>0</formula>
    </cfRule>
  </conditionalFormatting>
  <conditionalFormatting sqref="A74:A76 A80:A82 C85:D85 D84 C80:D83">
    <cfRule type="containsErrors" dxfId="1387" priority="744">
      <formula>ISERROR(A74)</formula>
    </cfRule>
  </conditionalFormatting>
  <conditionalFormatting sqref="A74:A76 A80:A82 C85:D85 D84 C80:D83">
    <cfRule type="cellIs" dxfId="1386" priority="743" operator="equal">
      <formula>0</formula>
    </cfRule>
  </conditionalFormatting>
  <conditionalFormatting sqref="A77:A79 C77:D79">
    <cfRule type="cellIs" dxfId="1385" priority="741" operator="equal">
      <formula>0</formula>
    </cfRule>
    <cfRule type="containsErrors" dxfId="1384" priority="742">
      <formula>ISERROR(A77)</formula>
    </cfRule>
  </conditionalFormatting>
  <conditionalFormatting sqref="B80:B82">
    <cfRule type="containsErrors" dxfId="1383" priority="740">
      <formula>ISERROR(B80)</formula>
    </cfRule>
  </conditionalFormatting>
  <conditionalFormatting sqref="B80:B82">
    <cfRule type="cellIs" dxfId="1382" priority="739" operator="equal">
      <formula>0</formula>
    </cfRule>
  </conditionalFormatting>
  <conditionalFormatting sqref="B77:B79">
    <cfRule type="cellIs" dxfId="1381" priority="735" operator="equal">
      <formula>0</formula>
    </cfRule>
    <cfRule type="containsErrors" dxfId="1380" priority="736">
      <formula>ISERROR(B77)</formula>
    </cfRule>
  </conditionalFormatting>
  <conditionalFormatting sqref="A83:A85 A89:A91 C89:D91">
    <cfRule type="containsErrors" dxfId="1379" priority="732">
      <formula>ISERROR(A83)</formula>
    </cfRule>
  </conditionalFormatting>
  <conditionalFormatting sqref="A83:A85 A89:A91 C89:D91">
    <cfRule type="cellIs" dxfId="1378" priority="731" operator="equal">
      <formula>0</formula>
    </cfRule>
  </conditionalFormatting>
  <conditionalFormatting sqref="A86:A88 C86:D88">
    <cfRule type="cellIs" dxfId="1377" priority="729" operator="equal">
      <formula>0</formula>
    </cfRule>
    <cfRule type="containsErrors" dxfId="1376" priority="730">
      <formula>ISERROR(A86)</formula>
    </cfRule>
  </conditionalFormatting>
  <conditionalFormatting sqref="B89:B91">
    <cfRule type="containsErrors" dxfId="1375" priority="728">
      <formula>ISERROR(B89)</formula>
    </cfRule>
  </conditionalFormatting>
  <conditionalFormatting sqref="B89:B91">
    <cfRule type="cellIs" dxfId="1374" priority="727" operator="equal">
      <formula>0</formula>
    </cfRule>
  </conditionalFormatting>
  <conditionalFormatting sqref="B83:B85">
    <cfRule type="containsErrors" dxfId="1373" priority="726">
      <formula>ISERROR(B83)</formula>
    </cfRule>
  </conditionalFormatting>
  <conditionalFormatting sqref="B83:B85">
    <cfRule type="containsErrors" dxfId="1372" priority="725">
      <formula>ISERROR(B83)</formula>
    </cfRule>
  </conditionalFormatting>
  <conditionalFormatting sqref="B86:B88">
    <cfRule type="cellIs" dxfId="1371" priority="723" operator="equal">
      <formula>0</formula>
    </cfRule>
    <cfRule type="containsErrors" dxfId="1370" priority="724">
      <formula>ISERROR(B86)</formula>
    </cfRule>
  </conditionalFormatting>
  <conditionalFormatting sqref="B83:B85">
    <cfRule type="containsErrors" dxfId="1369" priority="722">
      <formula>ISERROR(B83)</formula>
    </cfRule>
  </conditionalFormatting>
  <conditionalFormatting sqref="B83:B85">
    <cfRule type="cellIs" dxfId="1368" priority="721" operator="equal">
      <formula>0</formula>
    </cfRule>
  </conditionalFormatting>
  <conditionalFormatting sqref="A92:A94 A98:A100 C98:D100 C92:D94">
    <cfRule type="containsErrors" dxfId="1367" priority="720">
      <formula>ISERROR(A92)</formula>
    </cfRule>
  </conditionalFormatting>
  <conditionalFormatting sqref="A92:A94 A98:A100 C98:D100 C92:D94">
    <cfRule type="cellIs" dxfId="1366" priority="719" operator="equal">
      <formula>0</formula>
    </cfRule>
  </conditionalFormatting>
  <conditionalFormatting sqref="A95:A97 C95:D97">
    <cfRule type="cellIs" dxfId="1365" priority="717" operator="equal">
      <formula>0</formula>
    </cfRule>
    <cfRule type="containsErrors" dxfId="1364" priority="718">
      <formula>ISERROR(A95)</formula>
    </cfRule>
  </conditionalFormatting>
  <conditionalFormatting sqref="B98:B100">
    <cfRule type="containsErrors" dxfId="1363" priority="716">
      <formula>ISERROR(B98)</formula>
    </cfRule>
  </conditionalFormatting>
  <conditionalFormatting sqref="B98:B100">
    <cfRule type="cellIs" dxfId="1362" priority="715" operator="equal">
      <formula>0</formula>
    </cfRule>
  </conditionalFormatting>
  <conditionalFormatting sqref="B92:B94">
    <cfRule type="containsErrors" dxfId="1361" priority="714">
      <formula>ISERROR(B92)</formula>
    </cfRule>
  </conditionalFormatting>
  <conditionalFormatting sqref="B92:B94">
    <cfRule type="containsErrors" dxfId="1360" priority="713">
      <formula>ISERROR(B92)</formula>
    </cfRule>
  </conditionalFormatting>
  <conditionalFormatting sqref="B95:B97">
    <cfRule type="cellIs" dxfId="1359" priority="711" operator="equal">
      <formula>0</formula>
    </cfRule>
    <cfRule type="containsErrors" dxfId="1358" priority="712">
      <formula>ISERROR(B95)</formula>
    </cfRule>
  </conditionalFormatting>
  <conditionalFormatting sqref="B92:B94">
    <cfRule type="containsErrors" dxfId="1357" priority="710">
      <formula>ISERROR(B92)</formula>
    </cfRule>
  </conditionalFormatting>
  <conditionalFormatting sqref="B92:B94">
    <cfRule type="cellIs" dxfId="1356" priority="709" operator="equal">
      <formula>0</formula>
    </cfRule>
  </conditionalFormatting>
  <conditionalFormatting sqref="A101:A103 A107:A109">
    <cfRule type="containsErrors" dxfId="1355" priority="682">
      <formula>ISERROR(A101)</formula>
    </cfRule>
  </conditionalFormatting>
  <conditionalFormatting sqref="A101:A103 A107:A109">
    <cfRule type="cellIs" dxfId="1354" priority="681" operator="equal">
      <formula>0</formula>
    </cfRule>
  </conditionalFormatting>
  <conditionalFormatting sqref="A104:A106">
    <cfRule type="cellIs" dxfId="1353" priority="679" operator="equal">
      <formula>0</formula>
    </cfRule>
    <cfRule type="containsErrors" dxfId="1352" priority="680">
      <formula>ISERROR(A104)</formula>
    </cfRule>
  </conditionalFormatting>
  <conditionalFormatting sqref="B101:B103">
    <cfRule type="containsErrors" dxfId="1351" priority="676">
      <formula>ISERROR(B101)</formula>
    </cfRule>
  </conditionalFormatting>
  <conditionalFormatting sqref="B101:B103">
    <cfRule type="containsErrors" dxfId="1350" priority="675">
      <formula>ISERROR(B101)</formula>
    </cfRule>
  </conditionalFormatting>
  <conditionalFormatting sqref="B101:B103">
    <cfRule type="containsErrors" dxfId="1349" priority="672">
      <formula>ISERROR(B101)</formula>
    </cfRule>
  </conditionalFormatting>
  <conditionalFormatting sqref="B101:B103">
    <cfRule type="cellIs" dxfId="1348" priority="671" operator="equal">
      <formula>0</formula>
    </cfRule>
  </conditionalFormatting>
  <conditionalFormatting sqref="H38:H40 J38:M40">
    <cfRule type="cellIs" dxfId="1347" priority="667" operator="equal">
      <formula>0</formula>
    </cfRule>
  </conditionalFormatting>
  <conditionalFormatting sqref="O2:O4 O8:O10 Q13:R13 R12 Q11:R11">
    <cfRule type="containsErrors" dxfId="1346" priority="654">
      <formula>ISERROR(O2)</formula>
    </cfRule>
  </conditionalFormatting>
  <conditionalFormatting sqref="O2:O4 O8:O10 Q13:R13 R12 Q11:R11">
    <cfRule type="cellIs" dxfId="1345" priority="653" operator="equal">
      <formula>0</formula>
    </cfRule>
  </conditionalFormatting>
  <conditionalFormatting sqref="O5:O7">
    <cfRule type="cellIs" dxfId="1344" priority="651" operator="equal">
      <formula>0</formula>
    </cfRule>
    <cfRule type="containsErrors" dxfId="1343" priority="652">
      <formula>ISERROR(O5)</formula>
    </cfRule>
  </conditionalFormatting>
  <conditionalFormatting sqref="P2:P4">
    <cfRule type="containsErrors" dxfId="1342" priority="648">
      <formula>ISERROR(P2)</formula>
    </cfRule>
  </conditionalFormatting>
  <conditionalFormatting sqref="P2:P4">
    <cfRule type="containsErrors" dxfId="1341" priority="647">
      <formula>ISERROR(P2)</formula>
    </cfRule>
  </conditionalFormatting>
  <conditionalFormatting sqref="P2:P4">
    <cfRule type="cellIs" dxfId="1340" priority="643" operator="equal">
      <formula>0</formula>
    </cfRule>
  </conditionalFormatting>
  <conditionalFormatting sqref="O11:O13 O17:O19 Q17:R19">
    <cfRule type="containsErrors" dxfId="1339" priority="642">
      <formula>ISERROR(O11)</formula>
    </cfRule>
  </conditionalFormatting>
  <conditionalFormatting sqref="O11:O13 O17:O19 Q17:R19">
    <cfRule type="cellIs" dxfId="1338" priority="641" operator="equal">
      <formula>0</formula>
    </cfRule>
  </conditionalFormatting>
  <conditionalFormatting sqref="O14:O16 Q14:R16">
    <cfRule type="cellIs" dxfId="1337" priority="639" operator="equal">
      <formula>0</formula>
    </cfRule>
    <cfRule type="containsErrors" dxfId="1336" priority="640">
      <formula>ISERROR(O14)</formula>
    </cfRule>
  </conditionalFormatting>
  <conditionalFormatting sqref="P11:P13">
    <cfRule type="containsErrors" dxfId="1335" priority="636">
      <formula>ISERROR(P11)</formula>
    </cfRule>
  </conditionalFormatting>
  <conditionalFormatting sqref="P11:P13">
    <cfRule type="containsErrors" dxfId="1334" priority="635">
      <formula>ISERROR(P11)</formula>
    </cfRule>
  </conditionalFormatting>
  <conditionalFormatting sqref="P14:P16">
    <cfRule type="cellIs" dxfId="1333" priority="633" operator="equal">
      <formula>0</formula>
    </cfRule>
    <cfRule type="containsErrors" dxfId="1332" priority="634">
      <formula>ISERROR(P14)</formula>
    </cfRule>
  </conditionalFormatting>
  <conditionalFormatting sqref="P11:P13">
    <cfRule type="cellIs" dxfId="1331" priority="631" operator="equal">
      <formula>0</formula>
    </cfRule>
  </conditionalFormatting>
  <conditionalFormatting sqref="O20:O22 O26:O28 Q26:R28 Q20:R22">
    <cfRule type="containsErrors" dxfId="1330" priority="630">
      <formula>ISERROR(O20)</formula>
    </cfRule>
  </conditionalFormatting>
  <conditionalFormatting sqref="O20:O22 O26:O28 Q26:R28 Q20:R22">
    <cfRule type="cellIs" dxfId="1329" priority="629" operator="equal">
      <formula>0</formula>
    </cfRule>
  </conditionalFormatting>
  <conditionalFormatting sqref="O23:O25 Q23:R25">
    <cfRule type="cellIs" dxfId="1328" priority="627" operator="equal">
      <formula>0</formula>
    </cfRule>
    <cfRule type="containsErrors" dxfId="1327" priority="628">
      <formula>ISERROR(O23)</formula>
    </cfRule>
  </conditionalFormatting>
  <conditionalFormatting sqref="P20:P22">
    <cfRule type="containsErrors" dxfId="1326" priority="623">
      <formula>ISERROR(P20)</formula>
    </cfRule>
  </conditionalFormatting>
  <conditionalFormatting sqref="Q4:R4 R3 Q2:R2">
    <cfRule type="containsErrors" dxfId="1325" priority="606">
      <formula>ISERROR(Q2)</formula>
    </cfRule>
  </conditionalFormatting>
  <conditionalFormatting sqref="Q4:R4 R3 Q2:R2">
    <cfRule type="cellIs" dxfId="1324" priority="605" operator="equal">
      <formula>0</formula>
    </cfRule>
  </conditionalFormatting>
  <conditionalFormatting sqref="O32:O34 Q32:R34">
    <cfRule type="cellIs" dxfId="1323" priority="589" operator="equal">
      <formula>0</formula>
    </cfRule>
    <cfRule type="containsErrors" dxfId="1322" priority="590">
      <formula>ISERROR(O32)</formula>
    </cfRule>
  </conditionalFormatting>
  <conditionalFormatting sqref="P32:P34">
    <cfRule type="cellIs" dxfId="1321" priority="583" operator="equal">
      <formula>0</formula>
    </cfRule>
    <cfRule type="containsErrors" dxfId="1320" priority="584">
      <formula>ISERROR(P32)</formula>
    </cfRule>
  </conditionalFormatting>
  <conditionalFormatting sqref="B191:B193">
    <cfRule type="cellIs" dxfId="1319" priority="535" operator="equal">
      <formula>0</formula>
    </cfRule>
  </conditionalFormatting>
  <conditionalFormatting sqref="O38:O40 Q38:T40">
    <cfRule type="cellIs" dxfId="1318" priority="577" operator="equal">
      <formula>0</formula>
    </cfRule>
  </conditionalFormatting>
  <conditionalFormatting sqref="A173:A175 A179:A181 C179:F181">
    <cfRule type="containsErrors" dxfId="1317" priority="564">
      <formula>ISERROR(A173)</formula>
    </cfRule>
  </conditionalFormatting>
  <conditionalFormatting sqref="A173:A175 A179:A181 C179:F181">
    <cfRule type="cellIs" dxfId="1316" priority="563" operator="equal">
      <formula>0</formula>
    </cfRule>
  </conditionalFormatting>
  <conditionalFormatting sqref="F179:F181 A176:A178 C176:F178">
    <cfRule type="cellIs" dxfId="1315" priority="561" operator="equal">
      <formula>0</formula>
    </cfRule>
    <cfRule type="containsErrors" dxfId="1314" priority="562">
      <formula>ISERROR(A176)</formula>
    </cfRule>
  </conditionalFormatting>
  <conditionalFormatting sqref="B173:B175">
    <cfRule type="containsErrors" dxfId="1313" priority="557">
      <formula>ISERROR(B173)</formula>
    </cfRule>
  </conditionalFormatting>
  <conditionalFormatting sqref="A185:A187 C185:D187">
    <cfRule type="cellIs" dxfId="1312" priority="551" operator="equal">
      <formula>0</formula>
    </cfRule>
  </conditionalFormatting>
  <conditionalFormatting sqref="A191:A193 C191:D193">
    <cfRule type="cellIs" dxfId="1311" priority="539" operator="equal">
      <formula>0</formula>
    </cfRule>
  </conditionalFormatting>
  <conditionalFormatting sqref="A188:A190 C188:D190">
    <cfRule type="cellIs" dxfId="1310" priority="537" operator="equal">
      <formula>0</formula>
    </cfRule>
    <cfRule type="containsErrors" dxfId="1309" priority="538">
      <formula>ISERROR(A188)</formula>
    </cfRule>
  </conditionalFormatting>
  <conditionalFormatting sqref="B188:B190">
    <cfRule type="cellIs" dxfId="1308" priority="531" operator="equal">
      <formula>0</formula>
    </cfRule>
    <cfRule type="containsErrors" dxfId="1307" priority="532">
      <formula>ISERROR(B188)</formula>
    </cfRule>
  </conditionalFormatting>
  <conditionalFormatting sqref="C175:F175 D174:F174 C173:F173">
    <cfRule type="containsErrors" dxfId="1306" priority="516">
      <formula>ISERROR(C173)</formula>
    </cfRule>
  </conditionalFormatting>
  <conditionalFormatting sqref="C175:F175 D174:F174 C173:F173">
    <cfRule type="cellIs" dxfId="1305" priority="515" operator="equal">
      <formula>0</formula>
    </cfRule>
  </conditionalFormatting>
  <conditionalFormatting sqref="B122:B124">
    <cfRule type="cellIs" dxfId="1304" priority="453" operator="equal">
      <formula>0</formula>
    </cfRule>
    <cfRule type="containsErrors" dxfId="1303" priority="454">
      <formula>ISERROR(B122)</formula>
    </cfRule>
  </conditionalFormatting>
  <conditionalFormatting sqref="T71:T73 A194:A196 C194:F196">
    <cfRule type="cellIs" dxfId="1302" priority="499" operator="equal">
      <formula>0</formula>
    </cfRule>
    <cfRule type="containsErrors" dxfId="1301" priority="500">
      <formula>ISERROR(A71)</formula>
    </cfRule>
  </conditionalFormatting>
  <conditionalFormatting sqref="P71:P73">
    <cfRule type="containsErrors" dxfId="1300" priority="498">
      <formula>ISERROR(P71)</formula>
    </cfRule>
  </conditionalFormatting>
  <conditionalFormatting sqref="P71:P73">
    <cfRule type="cellIs" dxfId="1299" priority="497" operator="equal">
      <formula>0</formula>
    </cfRule>
  </conditionalFormatting>
  <conditionalFormatting sqref="B194:B196">
    <cfRule type="cellIs" dxfId="1298" priority="493" operator="equal">
      <formula>0</formula>
    </cfRule>
    <cfRule type="containsErrors" dxfId="1297" priority="494">
      <formula>ISERROR(B194)</formula>
    </cfRule>
  </conditionalFormatting>
  <conditionalFormatting sqref="A110:A112 A116:A118 C121:D121 D120 C119:D119">
    <cfRule type="containsErrors" dxfId="1296" priority="474">
      <formula>ISERROR(A110)</formula>
    </cfRule>
  </conditionalFormatting>
  <conditionalFormatting sqref="A110:A112 A116:A118 C121:D121 D120 C119:D119">
    <cfRule type="cellIs" dxfId="1295" priority="473" operator="equal">
      <formula>0</formula>
    </cfRule>
  </conditionalFormatting>
  <conditionalFormatting sqref="A113:A115 C113:D115">
    <cfRule type="cellIs" dxfId="1294" priority="471" operator="equal">
      <formula>0</formula>
    </cfRule>
    <cfRule type="containsErrors" dxfId="1293" priority="472">
      <formula>ISERROR(A113)</formula>
    </cfRule>
  </conditionalFormatting>
  <conditionalFormatting sqref="B110:B112">
    <cfRule type="containsErrors" dxfId="1292" priority="468">
      <formula>ISERROR(B110)</formula>
    </cfRule>
  </conditionalFormatting>
  <conditionalFormatting sqref="B110:B112">
    <cfRule type="containsErrors" dxfId="1291" priority="467">
      <formula>ISERROR(B110)</formula>
    </cfRule>
  </conditionalFormatting>
  <conditionalFormatting sqref="B113:B115">
    <cfRule type="cellIs" dxfId="1290" priority="465" operator="equal">
      <formula>0</formula>
    </cfRule>
    <cfRule type="containsErrors" dxfId="1289" priority="466">
      <formula>ISERROR(B113)</formula>
    </cfRule>
  </conditionalFormatting>
  <conditionalFormatting sqref="A119:A121 A125:A127 C125:D127">
    <cfRule type="containsErrors" dxfId="1288" priority="462">
      <formula>ISERROR(A119)</formula>
    </cfRule>
  </conditionalFormatting>
  <conditionalFormatting sqref="A119:A121 A125:A127 C125:D127">
    <cfRule type="cellIs" dxfId="1287" priority="461" operator="equal">
      <formula>0</formula>
    </cfRule>
  </conditionalFormatting>
  <conditionalFormatting sqref="A122:A124 C122:D124">
    <cfRule type="cellIs" dxfId="1286" priority="459" operator="equal">
      <formula>0</formula>
    </cfRule>
    <cfRule type="containsErrors" dxfId="1285" priority="460">
      <formula>ISERROR(A122)</formula>
    </cfRule>
  </conditionalFormatting>
  <conditionalFormatting sqref="B125:B127">
    <cfRule type="cellIs" dxfId="1284" priority="457" operator="equal">
      <formula>0</formula>
    </cfRule>
  </conditionalFormatting>
  <conditionalFormatting sqref="B119:B121">
    <cfRule type="containsErrors" dxfId="1283" priority="455">
      <formula>ISERROR(B119)</formula>
    </cfRule>
  </conditionalFormatting>
  <conditionalFormatting sqref="A128:A130 A134:A136">
    <cfRule type="containsErrors" dxfId="1282" priority="450">
      <formula>ISERROR(A128)</formula>
    </cfRule>
  </conditionalFormatting>
  <conditionalFormatting sqref="A128:A130 A134:A136">
    <cfRule type="cellIs" dxfId="1281" priority="449" operator="equal">
      <formula>0</formula>
    </cfRule>
  </conditionalFormatting>
  <conditionalFormatting sqref="A131:A133 C131:D133">
    <cfRule type="cellIs" dxfId="1280" priority="447" operator="equal">
      <formula>0</formula>
    </cfRule>
    <cfRule type="containsErrors" dxfId="1279" priority="448">
      <formula>ISERROR(A131)</formula>
    </cfRule>
  </conditionalFormatting>
  <conditionalFormatting sqref="B131:B133">
    <cfRule type="cellIs" dxfId="1278" priority="441" operator="equal">
      <formula>0</formula>
    </cfRule>
    <cfRule type="containsErrors" dxfId="1277" priority="442">
      <formula>ISERROR(B131)</formula>
    </cfRule>
  </conditionalFormatting>
  <conditionalFormatting sqref="E125:F127">
    <cfRule type="containsErrors" dxfId="1276" priority="424">
      <formula>ISERROR(E125)</formula>
    </cfRule>
  </conditionalFormatting>
  <conditionalFormatting sqref="E125:F127">
    <cfRule type="cellIs" dxfId="1275" priority="423" operator="equal">
      <formula>0</formula>
    </cfRule>
  </conditionalFormatting>
  <conditionalFormatting sqref="F125:F127">
    <cfRule type="cellIs" dxfId="1274" priority="421" operator="equal">
      <formula>0</formula>
    </cfRule>
    <cfRule type="containsErrors" dxfId="1273" priority="422">
      <formula>ISERROR(F125)</formula>
    </cfRule>
  </conditionalFormatting>
  <conditionalFormatting sqref="H65:H67 H71:H73">
    <cfRule type="containsErrors" dxfId="1272" priority="412">
      <formula>ISERROR(H65)</formula>
    </cfRule>
  </conditionalFormatting>
  <conditionalFormatting sqref="H65:H67 H71:H73">
    <cfRule type="cellIs" dxfId="1271" priority="411" operator="equal">
      <formula>0</formula>
    </cfRule>
  </conditionalFormatting>
  <conditionalFormatting sqref="H68:H70 J68:M70">
    <cfRule type="cellIs" dxfId="1270" priority="409" operator="equal">
      <formula>0</formula>
    </cfRule>
    <cfRule type="containsErrors" dxfId="1269" priority="410">
      <formula>ISERROR(H68)</formula>
    </cfRule>
  </conditionalFormatting>
  <conditionalFormatting sqref="I65:I67">
    <cfRule type="containsErrors" dxfId="1268" priority="405">
      <formula>ISERROR(I65)</formula>
    </cfRule>
  </conditionalFormatting>
  <conditionalFormatting sqref="I68:I70">
    <cfRule type="cellIs" dxfId="1267" priority="403" operator="equal">
      <formula>0</formula>
    </cfRule>
    <cfRule type="containsErrors" dxfId="1266" priority="404">
      <formula>ISERROR(I68)</formula>
    </cfRule>
  </conditionalFormatting>
  <conditionalFormatting sqref="I65:I67">
    <cfRule type="containsErrors" dxfId="1265" priority="402">
      <formula>ISERROR(I65)</formula>
    </cfRule>
  </conditionalFormatting>
  <conditionalFormatting sqref="I65:I67">
    <cfRule type="cellIs" dxfId="1264" priority="401" operator="equal">
      <formula>0</formula>
    </cfRule>
  </conditionalFormatting>
  <conditionalFormatting sqref="A41:A43 A47:A49 C47:F49">
    <cfRule type="containsErrors" dxfId="1263" priority="384">
      <formula>ISERROR(A41)</formula>
    </cfRule>
  </conditionalFormatting>
  <conditionalFormatting sqref="A41:A43 A47:A49 C47:F49">
    <cfRule type="cellIs" dxfId="1262" priority="383" operator="equal">
      <formula>0</formula>
    </cfRule>
  </conditionalFormatting>
  <conditionalFormatting sqref="F47:F49 A44:A46 C44:F46">
    <cfRule type="cellIs" dxfId="1261" priority="381" operator="equal">
      <formula>0</formula>
    </cfRule>
    <cfRule type="containsErrors" dxfId="1260" priority="382">
      <formula>ISERROR(A44)</formula>
    </cfRule>
  </conditionalFormatting>
  <conditionalFormatting sqref="B47:B49">
    <cfRule type="cellIs" dxfId="1259" priority="379" operator="equal">
      <formula>0</formula>
    </cfRule>
  </conditionalFormatting>
  <conditionalFormatting sqref="B41:B43">
    <cfRule type="containsErrors" dxfId="1258" priority="378">
      <formula>ISERROR(B41)</formula>
    </cfRule>
  </conditionalFormatting>
  <conditionalFormatting sqref="B41:B43">
    <cfRule type="containsErrors" dxfId="1257" priority="377">
      <formula>ISERROR(B41)</formula>
    </cfRule>
  </conditionalFormatting>
  <conditionalFormatting sqref="B44:B46">
    <cfRule type="cellIs" dxfId="1256" priority="375" operator="equal">
      <formula>0</formula>
    </cfRule>
    <cfRule type="containsErrors" dxfId="1255" priority="376">
      <formula>ISERROR(B44)</formula>
    </cfRule>
  </conditionalFormatting>
  <conditionalFormatting sqref="A50:A55 C53:D55">
    <cfRule type="containsErrors" dxfId="1254" priority="372">
      <formula>ISERROR(A50)</formula>
    </cfRule>
  </conditionalFormatting>
  <conditionalFormatting sqref="A50:A55 C53:D55">
    <cfRule type="cellIs" dxfId="1253" priority="371" operator="equal">
      <formula>0</formula>
    </cfRule>
  </conditionalFormatting>
  <conditionalFormatting sqref="B53:B55">
    <cfRule type="cellIs" dxfId="1252" priority="367" operator="equal">
      <formula>0</formula>
    </cfRule>
  </conditionalFormatting>
  <conditionalFormatting sqref="C43:F43 D42:F42 C41:F41">
    <cfRule type="containsErrors" dxfId="1251" priority="336">
      <formula>ISERROR(C41)</formula>
    </cfRule>
  </conditionalFormatting>
  <conditionalFormatting sqref="C43:F43 D42:F42 C41:F41">
    <cfRule type="cellIs" dxfId="1250" priority="335" operator="equal">
      <formula>0</formula>
    </cfRule>
  </conditionalFormatting>
  <conditionalFormatting sqref="A68:A70 C68:D70">
    <cfRule type="cellIs" dxfId="1249" priority="319" operator="equal">
      <formula>0</formula>
    </cfRule>
    <cfRule type="containsErrors" dxfId="1248" priority="320">
      <formula>ISERROR(A68)</formula>
    </cfRule>
  </conditionalFormatting>
  <conditionalFormatting sqref="B71:B73">
    <cfRule type="containsErrors" dxfId="1247" priority="318">
      <formula>ISERROR(B71)</formula>
    </cfRule>
  </conditionalFormatting>
  <conditionalFormatting sqref="B71:B73">
    <cfRule type="cellIs" dxfId="1246" priority="317" operator="equal">
      <formula>0</formula>
    </cfRule>
  </conditionalFormatting>
  <conditionalFormatting sqref="B65:B67">
    <cfRule type="containsErrors" dxfId="1245" priority="315">
      <formula>ISERROR(B65)</formula>
    </cfRule>
  </conditionalFormatting>
  <conditionalFormatting sqref="B68:B70">
    <cfRule type="cellIs" dxfId="1244" priority="313" operator="equal">
      <formula>0</formula>
    </cfRule>
    <cfRule type="containsErrors" dxfId="1243" priority="314">
      <formula>ISERROR(B68)</formula>
    </cfRule>
  </conditionalFormatting>
  <conditionalFormatting sqref="B65:B67">
    <cfRule type="containsErrors" dxfId="1242" priority="312">
      <formula>ISERROR(B65)</formula>
    </cfRule>
  </conditionalFormatting>
  <conditionalFormatting sqref="B65:B67">
    <cfRule type="cellIs" dxfId="1241" priority="311" operator="equal">
      <formula>0</formula>
    </cfRule>
  </conditionalFormatting>
  <conditionalFormatting sqref="E17:F19">
    <cfRule type="containsErrors" dxfId="1240" priority="294">
      <formula>ISERROR(E17)</formula>
    </cfRule>
  </conditionalFormatting>
  <conditionalFormatting sqref="E17:F19">
    <cfRule type="cellIs" dxfId="1239" priority="293" operator="equal">
      <formula>0</formula>
    </cfRule>
  </conditionalFormatting>
  <conditionalFormatting sqref="F17:F19 E14:F16">
    <cfRule type="cellIs" dxfId="1238" priority="291" operator="equal">
      <formula>0</formula>
    </cfRule>
    <cfRule type="containsErrors" dxfId="1237" priority="292">
      <formula>ISERROR(E14)</formula>
    </cfRule>
  </conditionalFormatting>
  <conditionalFormatting sqref="E11:F13">
    <cfRule type="containsErrors" dxfId="1236" priority="290">
      <formula>ISERROR(E11)</formula>
    </cfRule>
  </conditionalFormatting>
  <conditionalFormatting sqref="E11:F13">
    <cfRule type="cellIs" dxfId="1235" priority="289" operator="equal">
      <formula>0</formula>
    </cfRule>
  </conditionalFormatting>
  <conditionalFormatting sqref="E26:F28">
    <cfRule type="containsErrors" dxfId="1234" priority="288">
      <formula>ISERROR(E26)</formula>
    </cfRule>
  </conditionalFormatting>
  <conditionalFormatting sqref="E26:F28">
    <cfRule type="cellIs" dxfId="1233" priority="287" operator="equal">
      <formula>0</formula>
    </cfRule>
  </conditionalFormatting>
  <conditionalFormatting sqref="F26:F28 E23:F25">
    <cfRule type="cellIs" dxfId="1232" priority="285" operator="equal">
      <formula>0</formula>
    </cfRule>
    <cfRule type="containsErrors" dxfId="1231" priority="286">
      <formula>ISERROR(E23)</formula>
    </cfRule>
  </conditionalFormatting>
  <conditionalFormatting sqref="E20:F22">
    <cfRule type="containsErrors" dxfId="1230" priority="284">
      <formula>ISERROR(E20)</formula>
    </cfRule>
  </conditionalFormatting>
  <conditionalFormatting sqref="E20:F22">
    <cfRule type="cellIs" dxfId="1229" priority="283" operator="equal">
      <formula>0</formula>
    </cfRule>
  </conditionalFormatting>
  <conditionalFormatting sqref="E35:F37">
    <cfRule type="containsErrors" dxfId="1228" priority="282">
      <formula>ISERROR(E35)</formula>
    </cfRule>
  </conditionalFormatting>
  <conditionalFormatting sqref="E35:F37">
    <cfRule type="cellIs" dxfId="1227" priority="281" operator="equal">
      <formula>0</formula>
    </cfRule>
  </conditionalFormatting>
  <conditionalFormatting sqref="F35:F37">
    <cfRule type="cellIs" dxfId="1226" priority="279" operator="equal">
      <formula>0</formula>
    </cfRule>
    <cfRule type="containsErrors" dxfId="1225" priority="280">
      <formula>ISERROR(F35)</formula>
    </cfRule>
  </conditionalFormatting>
  <conditionalFormatting sqref="E29:F31">
    <cfRule type="containsErrors" dxfId="1224" priority="278">
      <formula>ISERROR(E29)</formula>
    </cfRule>
  </conditionalFormatting>
  <conditionalFormatting sqref="E29:F31">
    <cfRule type="cellIs" dxfId="1223" priority="277" operator="equal">
      <formula>0</formula>
    </cfRule>
  </conditionalFormatting>
  <conditionalFormatting sqref="E80:F82">
    <cfRule type="containsErrors" dxfId="1222" priority="276">
      <formula>ISERROR(E80)</formula>
    </cfRule>
  </conditionalFormatting>
  <conditionalFormatting sqref="E80:F82">
    <cfRule type="cellIs" dxfId="1221" priority="275" operator="equal">
      <formula>0</formula>
    </cfRule>
  </conditionalFormatting>
  <conditionalFormatting sqref="F80:F82 E77:F79">
    <cfRule type="cellIs" dxfId="1220" priority="273" operator="equal">
      <formula>0</formula>
    </cfRule>
    <cfRule type="containsErrors" dxfId="1219" priority="274">
      <formula>ISERROR(E77)</formula>
    </cfRule>
  </conditionalFormatting>
  <conditionalFormatting sqref="E74:F76">
    <cfRule type="containsErrors" dxfId="1218" priority="272">
      <formula>ISERROR(E74)</formula>
    </cfRule>
  </conditionalFormatting>
  <conditionalFormatting sqref="E74:F76">
    <cfRule type="cellIs" dxfId="1217" priority="271" operator="equal">
      <formula>0</formula>
    </cfRule>
  </conditionalFormatting>
  <conditionalFormatting sqref="E89:F91">
    <cfRule type="containsErrors" dxfId="1216" priority="270">
      <formula>ISERROR(E89)</formula>
    </cfRule>
  </conditionalFormatting>
  <conditionalFormatting sqref="E89:F91">
    <cfRule type="cellIs" dxfId="1215" priority="269" operator="equal">
      <formula>0</formula>
    </cfRule>
  </conditionalFormatting>
  <conditionalFormatting sqref="F89:F91 E86:F88">
    <cfRule type="cellIs" dxfId="1214" priority="267" operator="equal">
      <formula>0</formula>
    </cfRule>
    <cfRule type="containsErrors" dxfId="1213" priority="268">
      <formula>ISERROR(E86)</formula>
    </cfRule>
  </conditionalFormatting>
  <conditionalFormatting sqref="E83:F85">
    <cfRule type="containsErrors" dxfId="1212" priority="266">
      <formula>ISERROR(E83)</formula>
    </cfRule>
  </conditionalFormatting>
  <conditionalFormatting sqref="E83:F85">
    <cfRule type="cellIs" dxfId="1211" priority="265" operator="equal">
      <formula>0</formula>
    </cfRule>
  </conditionalFormatting>
  <conditionalFormatting sqref="E98:F100">
    <cfRule type="cellIs" dxfId="1210" priority="263" operator="equal">
      <formula>0</formula>
    </cfRule>
  </conditionalFormatting>
  <conditionalFormatting sqref="F98:F100 E95:F97">
    <cfRule type="cellIs" dxfId="1209" priority="261" operator="equal">
      <formula>0</formula>
    </cfRule>
    <cfRule type="containsErrors" dxfId="1208" priority="262">
      <formula>ISERROR(E95)</formula>
    </cfRule>
  </conditionalFormatting>
  <conditionalFormatting sqref="E107:F109">
    <cfRule type="containsErrors" dxfId="1207" priority="258">
      <formula>ISERROR(E107)</formula>
    </cfRule>
  </conditionalFormatting>
  <conditionalFormatting sqref="E107:F109">
    <cfRule type="cellIs" dxfId="1206" priority="257" operator="equal">
      <formula>0</formula>
    </cfRule>
  </conditionalFormatting>
  <conditionalFormatting sqref="F107:F109">
    <cfRule type="cellIs" dxfId="1205" priority="255" operator="equal">
      <formula>0</formula>
    </cfRule>
    <cfRule type="containsErrors" dxfId="1204" priority="256">
      <formula>ISERROR(F107)</formula>
    </cfRule>
  </conditionalFormatting>
  <conditionalFormatting sqref="E101:F103">
    <cfRule type="containsErrors" dxfId="1203" priority="254">
      <formula>ISERROR(E101)</formula>
    </cfRule>
  </conditionalFormatting>
  <conditionalFormatting sqref="E101:F103">
    <cfRule type="cellIs" dxfId="1202" priority="253" operator="equal">
      <formula>0</formula>
    </cfRule>
  </conditionalFormatting>
  <conditionalFormatting sqref="S8:T10">
    <cfRule type="containsErrors" dxfId="1201" priority="252">
      <formula>ISERROR(S8)</formula>
    </cfRule>
  </conditionalFormatting>
  <conditionalFormatting sqref="S8:T10">
    <cfRule type="cellIs" dxfId="1200" priority="251" operator="equal">
      <formula>0</formula>
    </cfRule>
  </conditionalFormatting>
  <conditionalFormatting sqref="T8:T10 S5:T7">
    <cfRule type="cellIs" dxfId="1199" priority="249" operator="equal">
      <formula>0</formula>
    </cfRule>
    <cfRule type="containsErrors" dxfId="1198" priority="250">
      <formula>ISERROR(S5)</formula>
    </cfRule>
  </conditionalFormatting>
  <conditionalFormatting sqref="S2:T4">
    <cfRule type="containsErrors" dxfId="1197" priority="248">
      <formula>ISERROR(S2)</formula>
    </cfRule>
  </conditionalFormatting>
  <conditionalFormatting sqref="S2:T4">
    <cfRule type="cellIs" dxfId="1196" priority="247" operator="equal">
      <formula>0</formula>
    </cfRule>
  </conditionalFormatting>
  <conditionalFormatting sqref="S17:T19">
    <cfRule type="containsErrors" dxfId="1195" priority="246">
      <formula>ISERROR(S17)</formula>
    </cfRule>
  </conditionalFormatting>
  <conditionalFormatting sqref="S17:T19">
    <cfRule type="cellIs" dxfId="1194" priority="245" operator="equal">
      <formula>0</formula>
    </cfRule>
  </conditionalFormatting>
  <conditionalFormatting sqref="T17:T19 S14:T16">
    <cfRule type="cellIs" dxfId="1193" priority="243" operator="equal">
      <formula>0</formula>
    </cfRule>
    <cfRule type="containsErrors" dxfId="1192" priority="244">
      <formula>ISERROR(S14)</formula>
    </cfRule>
  </conditionalFormatting>
  <conditionalFormatting sqref="S26:T28">
    <cfRule type="containsErrors" dxfId="1191" priority="240">
      <formula>ISERROR(S26)</formula>
    </cfRule>
  </conditionalFormatting>
  <conditionalFormatting sqref="S26:T28">
    <cfRule type="cellIs" dxfId="1190" priority="239" operator="equal">
      <formula>0</formula>
    </cfRule>
  </conditionalFormatting>
  <conditionalFormatting sqref="T26:T28 S23:T25">
    <cfRule type="cellIs" dxfId="1189" priority="237" operator="equal">
      <formula>0</formula>
    </cfRule>
    <cfRule type="containsErrors" dxfId="1188" priority="238">
      <formula>ISERROR(S23)</formula>
    </cfRule>
  </conditionalFormatting>
  <conditionalFormatting sqref="S20:T22">
    <cfRule type="containsErrors" dxfId="1187" priority="236">
      <formula>ISERROR(S20)</formula>
    </cfRule>
  </conditionalFormatting>
  <conditionalFormatting sqref="S20:T22">
    <cfRule type="cellIs" dxfId="1186" priority="235" operator="equal">
      <formula>0</formula>
    </cfRule>
  </conditionalFormatting>
  <conditionalFormatting sqref="E110:F112">
    <cfRule type="containsErrors" dxfId="1185" priority="208">
      <formula>ISERROR(E110)</formula>
    </cfRule>
  </conditionalFormatting>
  <conditionalFormatting sqref="E110:F112">
    <cfRule type="cellIs" dxfId="1184" priority="207" operator="equal">
      <formula>0</formula>
    </cfRule>
  </conditionalFormatting>
  <conditionalFormatting sqref="S32:T34">
    <cfRule type="cellIs" dxfId="1183" priority="231" operator="equal">
      <formula>0</formula>
    </cfRule>
    <cfRule type="containsErrors" dxfId="1182" priority="232">
      <formula>ISERROR(S32)</formula>
    </cfRule>
  </conditionalFormatting>
  <conditionalFormatting sqref="S29:T31">
    <cfRule type="containsErrors" dxfId="1181" priority="230">
      <formula>ISERROR(S29)</formula>
    </cfRule>
  </conditionalFormatting>
  <conditionalFormatting sqref="S29:T31">
    <cfRule type="cellIs" dxfId="1180" priority="229" operator="equal">
      <formula>0</formula>
    </cfRule>
  </conditionalFormatting>
  <conditionalFormatting sqref="E53:F55">
    <cfRule type="containsErrors" dxfId="1179" priority="228">
      <formula>ISERROR(E53)</formula>
    </cfRule>
  </conditionalFormatting>
  <conditionalFormatting sqref="E53:F55">
    <cfRule type="cellIs" dxfId="1178" priority="227" operator="equal">
      <formula>0</formula>
    </cfRule>
  </conditionalFormatting>
  <conditionalFormatting sqref="F53:F55">
    <cfRule type="cellIs" dxfId="1177" priority="225" operator="equal">
      <formula>0</formula>
    </cfRule>
    <cfRule type="containsErrors" dxfId="1176" priority="226">
      <formula>ISERROR(F53)</formula>
    </cfRule>
  </conditionalFormatting>
  <conditionalFormatting sqref="E50:F52">
    <cfRule type="containsErrors" dxfId="1175" priority="224">
      <formula>ISERROR(E50)</formula>
    </cfRule>
  </conditionalFormatting>
  <conditionalFormatting sqref="E50:F52">
    <cfRule type="cellIs" dxfId="1174" priority="223" operator="equal">
      <formula>0</formula>
    </cfRule>
  </conditionalFormatting>
  <conditionalFormatting sqref="E62:F64">
    <cfRule type="containsErrors" dxfId="1173" priority="222">
      <formula>ISERROR(E62)</formula>
    </cfRule>
  </conditionalFormatting>
  <conditionalFormatting sqref="E62:F64">
    <cfRule type="cellIs" dxfId="1172" priority="221" operator="equal">
      <formula>0</formula>
    </cfRule>
  </conditionalFormatting>
  <conditionalFormatting sqref="F62:F64 E59:F61">
    <cfRule type="cellIs" dxfId="1171" priority="219" operator="equal">
      <formula>0</formula>
    </cfRule>
    <cfRule type="containsErrors" dxfId="1170" priority="220">
      <formula>ISERROR(E59)</formula>
    </cfRule>
  </conditionalFormatting>
  <conditionalFormatting sqref="E56:F58">
    <cfRule type="containsErrors" dxfId="1169" priority="218">
      <formula>ISERROR(E56)</formula>
    </cfRule>
  </conditionalFormatting>
  <conditionalFormatting sqref="E56:F58">
    <cfRule type="cellIs" dxfId="1168" priority="217" operator="equal">
      <formula>0</formula>
    </cfRule>
  </conditionalFormatting>
  <conditionalFormatting sqref="E71:F73">
    <cfRule type="containsErrors" dxfId="1167" priority="216">
      <formula>ISERROR(E71)</formula>
    </cfRule>
  </conditionalFormatting>
  <conditionalFormatting sqref="E71:F73">
    <cfRule type="cellIs" dxfId="1166" priority="215" operator="equal">
      <formula>0</formula>
    </cfRule>
  </conditionalFormatting>
  <conditionalFormatting sqref="F71:F73 E68:F70">
    <cfRule type="cellIs" dxfId="1165" priority="213" operator="equal">
      <formula>0</formula>
    </cfRule>
    <cfRule type="containsErrors" dxfId="1164" priority="214">
      <formula>ISERROR(E68)</formula>
    </cfRule>
  </conditionalFormatting>
  <conditionalFormatting sqref="E65:F67">
    <cfRule type="containsErrors" dxfId="1163" priority="212">
      <formula>ISERROR(E65)</formula>
    </cfRule>
  </conditionalFormatting>
  <conditionalFormatting sqref="E65:F67">
    <cfRule type="cellIs" dxfId="1162" priority="211" operator="equal">
      <formula>0</formula>
    </cfRule>
  </conditionalFormatting>
  <conditionalFormatting sqref="E113:F115">
    <cfRule type="cellIs" dxfId="1161" priority="209" operator="equal">
      <formula>0</formula>
    </cfRule>
    <cfRule type="containsErrors" dxfId="1160" priority="210">
      <formula>ISERROR(E113)</formula>
    </cfRule>
  </conditionalFormatting>
  <conditionalFormatting sqref="E122:F124">
    <cfRule type="cellIs" dxfId="1159" priority="205" operator="equal">
      <formula>0</formula>
    </cfRule>
    <cfRule type="containsErrors" dxfId="1158" priority="206">
      <formula>ISERROR(E122)</formula>
    </cfRule>
  </conditionalFormatting>
  <conditionalFormatting sqref="E119:F121">
    <cfRule type="containsErrors" dxfId="1157" priority="204">
      <formula>ISERROR(E119)</formula>
    </cfRule>
  </conditionalFormatting>
  <conditionalFormatting sqref="E119:F121">
    <cfRule type="cellIs" dxfId="1156" priority="203" operator="equal">
      <formula>0</formula>
    </cfRule>
  </conditionalFormatting>
  <conditionalFormatting sqref="E131:F133">
    <cfRule type="cellIs" dxfId="1155" priority="197" operator="equal">
      <formula>0</formula>
    </cfRule>
    <cfRule type="containsErrors" dxfId="1154" priority="198">
      <formula>ISERROR(E131)</formula>
    </cfRule>
  </conditionalFormatting>
  <conditionalFormatting sqref="E128:F130">
    <cfRule type="containsErrors" dxfId="1153" priority="196">
      <formula>ISERROR(E128)</formula>
    </cfRule>
  </conditionalFormatting>
  <conditionalFormatting sqref="E128:F130">
    <cfRule type="cellIs" dxfId="1152" priority="195" operator="equal">
      <formula>0</formula>
    </cfRule>
  </conditionalFormatting>
  <conditionalFormatting sqref="E185:F187">
    <cfRule type="containsErrors" dxfId="1151" priority="194">
      <formula>ISERROR(E185)</formula>
    </cfRule>
  </conditionalFormatting>
  <conditionalFormatting sqref="E185:F187">
    <cfRule type="cellIs" dxfId="1150" priority="193" operator="equal">
      <formula>0</formula>
    </cfRule>
  </conditionalFormatting>
  <conditionalFormatting sqref="F185:F187 E182:F184">
    <cfRule type="cellIs" dxfId="1149" priority="191" operator="equal">
      <formula>0</formula>
    </cfRule>
    <cfRule type="containsErrors" dxfId="1148" priority="192">
      <formula>ISERROR(E182)</formula>
    </cfRule>
  </conditionalFormatting>
  <conditionalFormatting sqref="E191:F193">
    <cfRule type="containsErrors" dxfId="1147" priority="190">
      <formula>ISERROR(E191)</formula>
    </cfRule>
  </conditionalFormatting>
  <conditionalFormatting sqref="E191:F193">
    <cfRule type="cellIs" dxfId="1146" priority="189" operator="equal">
      <formula>0</formula>
    </cfRule>
  </conditionalFormatting>
  <conditionalFormatting sqref="F191:F193 E188:F190">
    <cfRule type="cellIs" dxfId="1145" priority="187" operator="equal">
      <formula>0</formula>
    </cfRule>
    <cfRule type="containsErrors" dxfId="1144" priority="188">
      <formula>ISERROR(E188)</formula>
    </cfRule>
  </conditionalFormatting>
  <conditionalFormatting sqref="C74:D76">
    <cfRule type="cellIs" dxfId="1143" priority="185" operator="equal">
      <formula>0</formula>
    </cfRule>
    <cfRule type="containsErrors" dxfId="1142" priority="186">
      <formula>ISERROR(C74)</formula>
    </cfRule>
  </conditionalFormatting>
  <conditionalFormatting sqref="B74:B76">
    <cfRule type="cellIs" dxfId="1141" priority="183" operator="equal">
      <formula>0</formula>
    </cfRule>
    <cfRule type="containsErrors" dxfId="1140" priority="184">
      <formula>ISERROR(B74)</formula>
    </cfRule>
  </conditionalFormatting>
  <conditionalFormatting sqref="Q29:R31">
    <cfRule type="cellIs" dxfId="1139" priority="181" operator="equal">
      <formula>0</formula>
    </cfRule>
    <cfRule type="containsErrors" dxfId="1138" priority="182">
      <formula>ISERROR(Q29)</formula>
    </cfRule>
  </conditionalFormatting>
  <conditionalFormatting sqref="P29:P31">
    <cfRule type="cellIs" dxfId="1137" priority="179" operator="equal">
      <formula>0</formula>
    </cfRule>
    <cfRule type="containsErrors" dxfId="1136" priority="180">
      <formula>ISERROR(P29)</formula>
    </cfRule>
  </conditionalFormatting>
  <conditionalFormatting sqref="C50:D52">
    <cfRule type="cellIs" dxfId="1135" priority="177" operator="equal">
      <formula>0</formula>
    </cfRule>
    <cfRule type="containsErrors" dxfId="1134" priority="178">
      <formula>ISERROR(C50)</formula>
    </cfRule>
  </conditionalFormatting>
  <conditionalFormatting sqref="B50:B52">
    <cfRule type="cellIs" dxfId="1133" priority="175" operator="equal">
      <formula>0</formula>
    </cfRule>
    <cfRule type="containsErrors" dxfId="1132" priority="176">
      <formula>ISERROR(B50)</formula>
    </cfRule>
  </conditionalFormatting>
  <conditionalFormatting sqref="Q5:R7">
    <cfRule type="cellIs" dxfId="1131" priority="163" operator="equal">
      <formula>0</formula>
    </cfRule>
    <cfRule type="containsErrors" dxfId="1130" priority="164">
      <formula>ISERROR(Q5)</formula>
    </cfRule>
  </conditionalFormatting>
  <conditionalFormatting sqref="P5:P7">
    <cfRule type="cellIs" dxfId="1129" priority="161" operator="equal">
      <formula>0</formula>
    </cfRule>
    <cfRule type="containsErrors" dxfId="1128" priority="162">
      <formula>ISERROR(P5)</formula>
    </cfRule>
  </conditionalFormatting>
  <conditionalFormatting sqref="C62:D64">
    <cfRule type="cellIs" dxfId="1127" priority="159" operator="equal">
      <formula>0</formula>
    </cfRule>
    <cfRule type="containsErrors" dxfId="1126" priority="160">
      <formula>ISERROR(C62)</formula>
    </cfRule>
  </conditionalFormatting>
  <conditionalFormatting sqref="B62:B64">
    <cfRule type="cellIs" dxfId="1125" priority="157" operator="equal">
      <formula>0</formula>
    </cfRule>
    <cfRule type="containsErrors" dxfId="1124" priority="158">
      <formula>ISERROR(B62)</formula>
    </cfRule>
  </conditionalFormatting>
  <conditionalFormatting sqref="P8:P10">
    <cfRule type="containsErrors" dxfId="1123" priority="150">
      <formula>ISERROR(P8)</formula>
    </cfRule>
  </conditionalFormatting>
  <conditionalFormatting sqref="P8:P10">
    <cfRule type="cellIs" dxfId="1122" priority="149" operator="equal">
      <formula>0</formula>
    </cfRule>
  </conditionalFormatting>
  <conditionalFormatting sqref="Q8:R10">
    <cfRule type="containsErrors" dxfId="1121" priority="152">
      <formula>ISERROR(Q8)</formula>
    </cfRule>
  </conditionalFormatting>
  <conditionalFormatting sqref="Q8:R10">
    <cfRule type="cellIs" dxfId="1120" priority="151" operator="equal">
      <formula>0</formula>
    </cfRule>
  </conditionalFormatting>
  <conditionalFormatting sqref="B107:B109">
    <cfRule type="containsErrors" dxfId="1119" priority="146">
      <formula>ISERROR(B107)</formula>
    </cfRule>
  </conditionalFormatting>
  <conditionalFormatting sqref="B107:B109">
    <cfRule type="cellIs" dxfId="1118" priority="145" operator="equal">
      <formula>0</formula>
    </cfRule>
  </conditionalFormatting>
  <conditionalFormatting sqref="C107:D109">
    <cfRule type="containsErrors" dxfId="1117" priority="148">
      <formula>ISERROR(C107)</formula>
    </cfRule>
  </conditionalFormatting>
  <conditionalFormatting sqref="C107:D109">
    <cfRule type="cellIs" dxfId="1116" priority="147" operator="equal">
      <formula>0</formula>
    </cfRule>
  </conditionalFormatting>
  <conditionalFormatting sqref="C128:D130">
    <cfRule type="cellIs" dxfId="1115" priority="143" operator="equal">
      <formula>0</formula>
    </cfRule>
    <cfRule type="containsErrors" dxfId="1114" priority="144">
      <formula>ISERROR(C128)</formula>
    </cfRule>
  </conditionalFormatting>
  <conditionalFormatting sqref="B128:B130">
    <cfRule type="cellIs" dxfId="1113" priority="141" operator="equal">
      <formula>0</formula>
    </cfRule>
    <cfRule type="containsErrors" dxfId="1112" priority="142">
      <formula>ISERROR(B128)</formula>
    </cfRule>
  </conditionalFormatting>
  <conditionalFormatting sqref="B32:B34">
    <cfRule type="cellIs" dxfId="1111" priority="111" operator="equal">
      <formula>0</formula>
    </cfRule>
    <cfRule type="containsErrors" dxfId="1110" priority="112">
      <formula>ISERROR(B32)</formula>
    </cfRule>
  </conditionalFormatting>
  <conditionalFormatting sqref="Q35:R37">
    <cfRule type="containsErrors" dxfId="1109" priority="136">
      <formula>ISERROR(Q35)</formula>
    </cfRule>
  </conditionalFormatting>
  <conditionalFormatting sqref="Q35:R37">
    <cfRule type="cellIs" dxfId="1108" priority="135" operator="equal">
      <formula>0</formula>
    </cfRule>
  </conditionalFormatting>
  <conditionalFormatting sqref="P35:P37">
    <cfRule type="containsErrors" dxfId="1107" priority="134">
      <formula>ISERROR(P35)</formula>
    </cfRule>
  </conditionalFormatting>
  <conditionalFormatting sqref="P35:P37">
    <cfRule type="cellIs" dxfId="1106" priority="133" operator="equal">
      <formula>0</formula>
    </cfRule>
  </conditionalFormatting>
  <conditionalFormatting sqref="S35:T37">
    <cfRule type="containsErrors" dxfId="1105" priority="132">
      <formula>ISERROR(S35)</formula>
    </cfRule>
  </conditionalFormatting>
  <conditionalFormatting sqref="S35:T37">
    <cfRule type="cellIs" dxfId="1104" priority="131" operator="equal">
      <formula>0</formula>
    </cfRule>
  </conditionalFormatting>
  <conditionalFormatting sqref="T35:T37">
    <cfRule type="cellIs" dxfId="1103" priority="129" operator="equal">
      <formula>0</formula>
    </cfRule>
    <cfRule type="containsErrors" dxfId="1102" priority="130">
      <formula>ISERROR(T35)</formula>
    </cfRule>
  </conditionalFormatting>
  <conditionalFormatting sqref="C104:D106">
    <cfRule type="cellIs" dxfId="1101" priority="121" operator="equal">
      <formula>0</formula>
    </cfRule>
    <cfRule type="containsErrors" dxfId="1100" priority="122">
      <formula>ISERROR(C104)</formula>
    </cfRule>
  </conditionalFormatting>
  <conditionalFormatting sqref="B104:B106">
    <cfRule type="cellIs" dxfId="1099" priority="119" operator="equal">
      <formula>0</formula>
    </cfRule>
    <cfRule type="containsErrors" dxfId="1098" priority="120">
      <formula>ISERROR(B104)</formula>
    </cfRule>
  </conditionalFormatting>
  <conditionalFormatting sqref="E104:F106">
    <cfRule type="cellIs" dxfId="1097" priority="117" operator="equal">
      <formula>0</formula>
    </cfRule>
    <cfRule type="containsErrors" dxfId="1096" priority="118">
      <formula>ISERROR(E104)</formula>
    </cfRule>
  </conditionalFormatting>
  <conditionalFormatting sqref="E32:F34">
    <cfRule type="cellIs" dxfId="1095" priority="115" operator="equal">
      <formula>0</formula>
    </cfRule>
    <cfRule type="containsErrors" dxfId="1094" priority="116">
      <formula>ISERROR(E32)</formula>
    </cfRule>
  </conditionalFormatting>
  <conditionalFormatting sqref="C32:D34">
    <cfRule type="cellIs" dxfId="1093" priority="113" operator="equal">
      <formula>0</formula>
    </cfRule>
    <cfRule type="containsErrors" dxfId="1092" priority="114">
      <formula>ISERROR(C32)</formula>
    </cfRule>
  </conditionalFormatting>
  <conditionalFormatting sqref="I71:I73">
    <cfRule type="containsErrors" dxfId="1091" priority="108">
      <formula>ISERROR(I71)</formula>
    </cfRule>
  </conditionalFormatting>
  <conditionalFormatting sqref="J71:K73">
    <cfRule type="containsErrors" dxfId="1090" priority="110">
      <formula>ISERROR(J71)</formula>
    </cfRule>
  </conditionalFormatting>
  <conditionalFormatting sqref="J71:K73">
    <cfRule type="cellIs" dxfId="1089" priority="109" operator="equal">
      <formula>0</formula>
    </cfRule>
  </conditionalFormatting>
  <conditionalFormatting sqref="I71:I73">
    <cfRule type="cellIs" dxfId="1088" priority="107" operator="equal">
      <formula>0</formula>
    </cfRule>
  </conditionalFormatting>
  <conditionalFormatting sqref="L71:M73">
    <cfRule type="containsErrors" dxfId="1087" priority="106">
      <formula>ISERROR(L71)</formula>
    </cfRule>
  </conditionalFormatting>
  <conditionalFormatting sqref="L71:M73">
    <cfRule type="cellIs" dxfId="1086" priority="105" operator="equal">
      <formula>0</formula>
    </cfRule>
  </conditionalFormatting>
  <conditionalFormatting sqref="M71:M73">
    <cfRule type="cellIs" dxfId="1085" priority="103" operator="equal">
      <formula>0</formula>
    </cfRule>
    <cfRule type="containsErrors" dxfId="1084" priority="104">
      <formula>ISERROR(M71)</formula>
    </cfRule>
  </conditionalFormatting>
  <conditionalFormatting sqref="B134:B136">
    <cfRule type="containsErrors" dxfId="1083" priority="98">
      <formula>ISERROR(B134)</formula>
    </cfRule>
  </conditionalFormatting>
  <conditionalFormatting sqref="C134:F136">
    <cfRule type="containsErrors" dxfId="1082" priority="102">
      <formula>ISERROR(C134)</formula>
    </cfRule>
  </conditionalFormatting>
  <conditionalFormatting sqref="C134:F136">
    <cfRule type="cellIs" dxfId="1081" priority="101" operator="equal">
      <formula>0</formula>
    </cfRule>
  </conditionalFormatting>
  <conditionalFormatting sqref="F134:F136">
    <cfRule type="cellIs" dxfId="1080" priority="99" operator="equal">
      <formula>0</formula>
    </cfRule>
    <cfRule type="containsErrors" dxfId="1079" priority="100">
      <formula>ISERROR(F134)</formula>
    </cfRule>
  </conditionalFormatting>
  <conditionalFormatting sqref="B134:B136">
    <cfRule type="cellIs" dxfId="1078" priority="97" operator="equal">
      <formula>0</formula>
    </cfRule>
  </conditionalFormatting>
  <conditionalFormatting sqref="B116:B118">
    <cfRule type="containsErrors" dxfId="1077" priority="94">
      <formula>ISERROR(B116)</formula>
    </cfRule>
  </conditionalFormatting>
  <conditionalFormatting sqref="C116:D118">
    <cfRule type="containsErrors" dxfId="1076" priority="96">
      <formula>ISERROR(C116)</formula>
    </cfRule>
  </conditionalFormatting>
  <conditionalFormatting sqref="C116:D118">
    <cfRule type="cellIs" dxfId="1075" priority="95" operator="equal">
      <formula>0</formula>
    </cfRule>
  </conditionalFormatting>
  <conditionalFormatting sqref="B116:B118">
    <cfRule type="cellIs" dxfId="1074" priority="93" operator="equal">
      <formula>0</formula>
    </cfRule>
  </conditionalFormatting>
  <conditionalFormatting sqref="E116:F118">
    <cfRule type="containsErrors" dxfId="1073" priority="92">
      <formula>ISERROR(E116)</formula>
    </cfRule>
  </conditionalFormatting>
  <conditionalFormatting sqref="E116:F118">
    <cfRule type="cellIs" dxfId="1072" priority="91" operator="equal">
      <formula>0</formula>
    </cfRule>
  </conditionalFormatting>
  <conditionalFormatting sqref="F116:F118">
    <cfRule type="cellIs" dxfId="1071" priority="89" operator="equal">
      <formula>0</formula>
    </cfRule>
    <cfRule type="containsErrors" dxfId="1070" priority="90">
      <formula>ISERROR(F116)</formula>
    </cfRule>
  </conditionalFormatting>
  <conditionalFormatting sqref="E38:F40">
    <cfRule type="cellIs" dxfId="1069" priority="87" operator="equal">
      <formula>0</formula>
    </cfRule>
    <cfRule type="containsErrors" dxfId="1068" priority="88">
      <formula>ISERROR(E38)</formula>
    </cfRule>
  </conditionalFormatting>
  <conditionalFormatting sqref="B38:B40">
    <cfRule type="cellIs" dxfId="1067" priority="83" operator="equal">
      <formula>0</formula>
    </cfRule>
    <cfRule type="containsErrors" dxfId="1066" priority="84">
      <formula>ISERROR(B38)</formula>
    </cfRule>
  </conditionalFormatting>
  <conditionalFormatting sqref="C38:D40">
    <cfRule type="cellIs" dxfId="1065" priority="85" operator="equal">
      <formula>0</formula>
    </cfRule>
    <cfRule type="containsErrors" dxfId="1064" priority="86">
      <formula>ISERROR(C38)</formula>
    </cfRule>
  </conditionalFormatting>
  <conditionalFormatting sqref="B137:B139">
    <cfRule type="containsErrors" dxfId="1063" priority="76">
      <formula>ISERROR(B137)</formula>
    </cfRule>
  </conditionalFormatting>
  <conditionalFormatting sqref="B152:B154">
    <cfRule type="containsErrors" dxfId="1062" priority="70">
      <formula>ISERROR(B152)</formula>
    </cfRule>
  </conditionalFormatting>
  <conditionalFormatting sqref="B152:B154">
    <cfRule type="cellIs" dxfId="1061" priority="69" operator="equal">
      <formula>0</formula>
    </cfRule>
  </conditionalFormatting>
  <conditionalFormatting sqref="B146:B148">
    <cfRule type="containsErrors" dxfId="1060" priority="64">
      <formula>ISERROR(B146)</formula>
    </cfRule>
  </conditionalFormatting>
  <conditionalFormatting sqref="B161:B163">
    <cfRule type="containsErrors" dxfId="1059" priority="58">
      <formula>ISERROR(B161)</formula>
    </cfRule>
  </conditionalFormatting>
  <conditionalFormatting sqref="B161:B163">
    <cfRule type="cellIs" dxfId="1058" priority="57" operator="equal">
      <formula>0</formula>
    </cfRule>
  </conditionalFormatting>
  <conditionalFormatting sqref="B155:B157">
    <cfRule type="containsErrors" dxfId="1057" priority="56">
      <formula>ISERROR(B155)</formula>
    </cfRule>
  </conditionalFormatting>
  <conditionalFormatting sqref="B158:B160">
    <cfRule type="cellIs" dxfId="1056" priority="53" operator="equal">
      <formula>0</formula>
    </cfRule>
    <cfRule type="containsErrors" dxfId="1055" priority="54">
      <formula>ISERROR(B158)</formula>
    </cfRule>
  </conditionalFormatting>
  <conditionalFormatting sqref="B155:B157">
    <cfRule type="containsErrors" dxfId="1054" priority="52">
      <formula>ISERROR(B155)</formula>
    </cfRule>
  </conditionalFormatting>
  <conditionalFormatting sqref="B155:B157">
    <cfRule type="cellIs" dxfId="1053" priority="51" operator="equal">
      <formula>0</formula>
    </cfRule>
  </conditionalFormatting>
  <conditionalFormatting sqref="A164:A166 A170:A172">
    <cfRule type="containsErrors" dxfId="1052" priority="48">
      <formula>ISERROR(A164)</formula>
    </cfRule>
  </conditionalFormatting>
  <conditionalFormatting sqref="A164:A166 A170:A172">
    <cfRule type="cellIs" dxfId="1051" priority="47" operator="equal">
      <formula>0</formula>
    </cfRule>
  </conditionalFormatting>
  <conditionalFormatting sqref="E146:F148">
    <cfRule type="containsErrors" dxfId="1050" priority="32">
      <formula>ISERROR(E146)</formula>
    </cfRule>
  </conditionalFormatting>
  <conditionalFormatting sqref="E146:F148">
    <cfRule type="cellIs" dxfId="1049" priority="31" operator="equal">
      <formula>0</formula>
    </cfRule>
  </conditionalFormatting>
  <conditionalFormatting sqref="A137:A139 A143:A145 C148:D148 D147 C146:D146">
    <cfRule type="containsErrors" dxfId="1048" priority="82">
      <formula>ISERROR(A137)</formula>
    </cfRule>
  </conditionalFormatting>
  <conditionalFormatting sqref="A137:A139 A143:A145 C148:D148 D147 C146:D146">
    <cfRule type="cellIs" dxfId="1047" priority="81" operator="equal">
      <formula>0</formula>
    </cfRule>
  </conditionalFormatting>
  <conditionalFormatting sqref="A140:A142">
    <cfRule type="cellIs" dxfId="1046" priority="79" operator="equal">
      <formula>0</formula>
    </cfRule>
    <cfRule type="containsErrors" dxfId="1045" priority="80">
      <formula>ISERROR(A140)</formula>
    </cfRule>
  </conditionalFormatting>
  <conditionalFormatting sqref="B137:B139">
    <cfRule type="containsErrors" dxfId="1044" priority="78">
      <formula>ISERROR(B137)</formula>
    </cfRule>
  </conditionalFormatting>
  <conditionalFormatting sqref="B137:B139">
    <cfRule type="containsErrors" dxfId="1043" priority="77">
      <formula>ISERROR(B137)</formula>
    </cfRule>
  </conditionalFormatting>
  <conditionalFormatting sqref="B137:B139">
    <cfRule type="cellIs" dxfId="1042" priority="75" operator="equal">
      <formula>0</formula>
    </cfRule>
  </conditionalFormatting>
  <conditionalFormatting sqref="A146:A148 A152:A154 C152:D154">
    <cfRule type="containsErrors" dxfId="1041" priority="74">
      <formula>ISERROR(A146)</formula>
    </cfRule>
  </conditionalFormatting>
  <conditionalFormatting sqref="A146:A148 A152:A154 C152:D154">
    <cfRule type="cellIs" dxfId="1040" priority="73" operator="equal">
      <formula>0</formula>
    </cfRule>
  </conditionalFormatting>
  <conditionalFormatting sqref="A149:A151 C149:D151">
    <cfRule type="cellIs" dxfId="1039" priority="71" operator="equal">
      <formula>0</formula>
    </cfRule>
    <cfRule type="containsErrors" dxfId="1038" priority="72">
      <formula>ISERROR(A149)</formula>
    </cfRule>
  </conditionalFormatting>
  <conditionalFormatting sqref="B146:B148">
    <cfRule type="containsErrors" dxfId="1037" priority="68">
      <formula>ISERROR(B146)</formula>
    </cfRule>
  </conditionalFormatting>
  <conditionalFormatting sqref="B146:B148">
    <cfRule type="containsErrors" dxfId="1036" priority="67">
      <formula>ISERROR(B146)</formula>
    </cfRule>
  </conditionalFormatting>
  <conditionalFormatting sqref="B149:B151">
    <cfRule type="cellIs" dxfId="1035" priority="65" operator="equal">
      <formula>0</formula>
    </cfRule>
    <cfRule type="containsErrors" dxfId="1034" priority="66">
      <formula>ISERROR(B149)</formula>
    </cfRule>
  </conditionalFormatting>
  <conditionalFormatting sqref="B146:B148">
    <cfRule type="cellIs" dxfId="1033" priority="63" operator="equal">
      <formula>0</formula>
    </cfRule>
  </conditionalFormatting>
  <conditionalFormatting sqref="A155:A157 A161:A163 C161:D163 C155:D157">
    <cfRule type="containsErrors" dxfId="1032" priority="62">
      <formula>ISERROR(A155)</formula>
    </cfRule>
  </conditionalFormatting>
  <conditionalFormatting sqref="A155:A157 A161:A163 C161:D163 C155:D157">
    <cfRule type="cellIs" dxfId="1031" priority="61" operator="equal">
      <formula>0</formula>
    </cfRule>
  </conditionalFormatting>
  <conditionalFormatting sqref="A158:A160 C158:D160">
    <cfRule type="cellIs" dxfId="1030" priority="59" operator="equal">
      <formula>0</formula>
    </cfRule>
    <cfRule type="containsErrors" dxfId="1029" priority="60">
      <formula>ISERROR(A158)</formula>
    </cfRule>
  </conditionalFormatting>
  <conditionalFormatting sqref="B155:B157">
    <cfRule type="containsErrors" dxfId="1028" priority="55">
      <formula>ISERROR(B155)</formula>
    </cfRule>
  </conditionalFormatting>
  <conditionalFormatting sqref="C139:D139 D138 C137:D137">
    <cfRule type="containsErrors" dxfId="1027" priority="50">
      <formula>ISERROR(C137)</formula>
    </cfRule>
  </conditionalFormatting>
  <conditionalFormatting sqref="C139:D139 D138 C137:D137">
    <cfRule type="cellIs" dxfId="1026" priority="49" operator="equal">
      <formula>0</formula>
    </cfRule>
  </conditionalFormatting>
  <conditionalFormatting sqref="A167:A169 C167:D169">
    <cfRule type="cellIs" dxfId="1025" priority="45" operator="equal">
      <formula>0</formula>
    </cfRule>
    <cfRule type="containsErrors" dxfId="1024" priority="46">
      <formula>ISERROR(A167)</formula>
    </cfRule>
  </conditionalFormatting>
  <conditionalFormatting sqref="B167:B169">
    <cfRule type="cellIs" dxfId="1023" priority="43" operator="equal">
      <formula>0</formula>
    </cfRule>
    <cfRule type="containsErrors" dxfId="1022" priority="44">
      <formula>ISERROR(B167)</formula>
    </cfRule>
  </conditionalFormatting>
  <conditionalFormatting sqref="E143:F145">
    <cfRule type="containsErrors" dxfId="1021" priority="42">
      <formula>ISERROR(E143)</formula>
    </cfRule>
  </conditionalFormatting>
  <conditionalFormatting sqref="E143:F145">
    <cfRule type="cellIs" dxfId="1020" priority="41" operator="equal">
      <formula>0</formula>
    </cfRule>
  </conditionalFormatting>
  <conditionalFormatting sqref="F143:F145 E140:F142">
    <cfRule type="cellIs" dxfId="1019" priority="39" operator="equal">
      <formula>0</formula>
    </cfRule>
    <cfRule type="containsErrors" dxfId="1018" priority="40">
      <formula>ISERROR(E140)</formula>
    </cfRule>
  </conditionalFormatting>
  <conditionalFormatting sqref="E137:F139">
    <cfRule type="containsErrors" dxfId="1017" priority="38">
      <formula>ISERROR(E137)</formula>
    </cfRule>
  </conditionalFormatting>
  <conditionalFormatting sqref="E137:F139">
    <cfRule type="cellIs" dxfId="1016" priority="37" operator="equal">
      <formula>0</formula>
    </cfRule>
  </conditionalFormatting>
  <conditionalFormatting sqref="E152:F154">
    <cfRule type="containsErrors" dxfId="1015" priority="36">
      <formula>ISERROR(E152)</formula>
    </cfRule>
  </conditionalFormatting>
  <conditionalFormatting sqref="E152:F154">
    <cfRule type="cellIs" dxfId="1014" priority="35" operator="equal">
      <formula>0</formula>
    </cfRule>
  </conditionalFormatting>
  <conditionalFormatting sqref="F152:F154 E149:F151">
    <cfRule type="cellIs" dxfId="1013" priority="33" operator="equal">
      <formula>0</formula>
    </cfRule>
    <cfRule type="containsErrors" dxfId="1012" priority="34">
      <formula>ISERROR(E149)</formula>
    </cfRule>
  </conditionalFormatting>
  <conditionalFormatting sqref="E161:F163">
    <cfRule type="containsErrors" dxfId="1011" priority="30">
      <formula>ISERROR(E161)</formula>
    </cfRule>
  </conditionalFormatting>
  <conditionalFormatting sqref="E161:F163">
    <cfRule type="cellIs" dxfId="1010" priority="29" operator="equal">
      <formula>0</formula>
    </cfRule>
  </conditionalFormatting>
  <conditionalFormatting sqref="F161:F163 E158:F160">
    <cfRule type="cellIs" dxfId="1009" priority="27" operator="equal">
      <formula>0</formula>
    </cfRule>
    <cfRule type="containsErrors" dxfId="1008" priority="28">
      <formula>ISERROR(E158)</formula>
    </cfRule>
  </conditionalFormatting>
  <conditionalFormatting sqref="E155:F157">
    <cfRule type="containsErrors" dxfId="1007" priority="26">
      <formula>ISERROR(E155)</formula>
    </cfRule>
  </conditionalFormatting>
  <conditionalFormatting sqref="E155:F157">
    <cfRule type="cellIs" dxfId="1006" priority="25" operator="equal">
      <formula>0</formula>
    </cfRule>
  </conditionalFormatting>
  <conditionalFormatting sqref="E167:F169">
    <cfRule type="cellIs" dxfId="1005" priority="23" operator="equal">
      <formula>0</formula>
    </cfRule>
    <cfRule type="containsErrors" dxfId="1004" priority="24">
      <formula>ISERROR(E167)</formula>
    </cfRule>
  </conditionalFormatting>
  <conditionalFormatting sqref="E164:F166">
    <cfRule type="containsErrors" dxfId="1003" priority="22">
      <formula>ISERROR(E164)</formula>
    </cfRule>
  </conditionalFormatting>
  <conditionalFormatting sqref="E164:F166">
    <cfRule type="cellIs" dxfId="1002" priority="21" operator="equal">
      <formula>0</formula>
    </cfRule>
  </conditionalFormatting>
  <conditionalFormatting sqref="C164:D166">
    <cfRule type="cellIs" dxfId="1001" priority="19" operator="equal">
      <formula>0</formula>
    </cfRule>
    <cfRule type="containsErrors" dxfId="1000" priority="20">
      <formula>ISERROR(C164)</formula>
    </cfRule>
  </conditionalFormatting>
  <conditionalFormatting sqref="B164:B166">
    <cfRule type="cellIs" dxfId="999" priority="17" operator="equal">
      <formula>0</formula>
    </cfRule>
    <cfRule type="containsErrors" dxfId="998" priority="18">
      <formula>ISERROR(B164)</formula>
    </cfRule>
  </conditionalFormatting>
  <conditionalFormatting sqref="C140:D142">
    <cfRule type="cellIs" dxfId="997" priority="15" operator="equal">
      <formula>0</formula>
    </cfRule>
    <cfRule type="containsErrors" dxfId="996" priority="16">
      <formula>ISERROR(C140)</formula>
    </cfRule>
  </conditionalFormatting>
  <conditionalFormatting sqref="B140:B142">
    <cfRule type="cellIs" dxfId="995" priority="13" operator="equal">
      <formula>0</formula>
    </cfRule>
    <cfRule type="containsErrors" dxfId="994" priority="14">
      <formula>ISERROR(B140)</formula>
    </cfRule>
  </conditionalFormatting>
  <conditionalFormatting sqref="B143:B145">
    <cfRule type="containsErrors" dxfId="993" priority="10">
      <formula>ISERROR(B143)</formula>
    </cfRule>
  </conditionalFormatting>
  <conditionalFormatting sqref="B143:B145">
    <cfRule type="cellIs" dxfId="992" priority="9" operator="equal">
      <formula>0</formula>
    </cfRule>
  </conditionalFormatting>
  <conditionalFormatting sqref="C143:D145">
    <cfRule type="containsErrors" dxfId="991" priority="12">
      <formula>ISERROR(C143)</formula>
    </cfRule>
  </conditionalFormatting>
  <conditionalFormatting sqref="C143:D145">
    <cfRule type="cellIs" dxfId="990" priority="11" operator="equal">
      <formula>0</formula>
    </cfRule>
  </conditionalFormatting>
  <conditionalFormatting sqref="C170:D172">
    <cfRule type="containsErrors" dxfId="989" priority="8">
      <formula>ISERROR(C170)</formula>
    </cfRule>
  </conditionalFormatting>
  <conditionalFormatting sqref="C170:D172">
    <cfRule type="cellIs" dxfId="988" priority="7" operator="equal">
      <formula>0</formula>
    </cfRule>
  </conditionalFormatting>
  <conditionalFormatting sqref="B170:B172">
    <cfRule type="containsErrors" dxfId="987" priority="6">
      <formula>ISERROR(B170)</formula>
    </cfRule>
  </conditionalFormatting>
  <conditionalFormatting sqref="B170:B172">
    <cfRule type="cellIs" dxfId="986" priority="5" operator="equal">
      <formula>0</formula>
    </cfRule>
  </conditionalFormatting>
  <conditionalFormatting sqref="E170:F172">
    <cfRule type="containsErrors" dxfId="985" priority="4">
      <formula>ISERROR(E170)</formula>
    </cfRule>
  </conditionalFormatting>
  <conditionalFormatting sqref="E170:F172">
    <cfRule type="cellIs" dxfId="984" priority="3" operator="equal">
      <formula>0</formula>
    </cfRule>
  </conditionalFormatting>
  <conditionalFormatting sqref="F170:F172">
    <cfRule type="cellIs" dxfId="983" priority="1" operator="equal">
      <formula>0</formula>
    </cfRule>
    <cfRule type="containsErrors" dxfId="982" priority="2">
      <formula>ISERROR(F170)</formula>
    </cfRule>
  </conditionalFormatting>
  <pageMargins left="0.7" right="0.7" top="0.75" bottom="0.75" header="0.3" footer="0.3"/>
  <pageSetup paperSize="9" scale="3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C460-7A79-4D24-99A8-7AB24564D65D}">
  <sheetPr>
    <pageSetUpPr fitToPage="1"/>
  </sheetPr>
  <dimension ref="A1:W184"/>
  <sheetViews>
    <sheetView topLeftCell="A55" zoomScale="89" zoomScaleNormal="89" workbookViewId="0">
      <selection activeCell="C27" sqref="C27"/>
    </sheetView>
  </sheetViews>
  <sheetFormatPr baseColWidth="10" defaultColWidth="8.83203125" defaultRowHeight="15"/>
  <cols>
    <col min="1" max="2" width="8.6640625" style="4"/>
    <col min="3" max="3" width="26.1640625" style="4" customWidth="1"/>
    <col min="4" max="4" width="20.6640625" style="4" customWidth="1"/>
    <col min="5" max="5" width="10.6640625" style="4" customWidth="1"/>
    <col min="6" max="6" width="8.6640625" style="44"/>
    <col min="7" max="9" width="8.6640625" style="4"/>
    <col min="10" max="10" width="26.1640625" style="4" customWidth="1"/>
    <col min="11" max="11" width="20.6640625" style="4" customWidth="1"/>
    <col min="12" max="12" width="10.6640625" style="4" customWidth="1"/>
    <col min="13" max="13" width="8.6640625" style="44"/>
    <col min="15" max="16" width="8.6640625" style="4"/>
    <col min="17" max="17" width="26.1640625" style="4" customWidth="1"/>
    <col min="18" max="18" width="26.6640625" style="4" customWidth="1"/>
    <col min="19" max="19" width="10.6640625" style="4" customWidth="1"/>
    <col min="20" max="20" width="8.6640625" style="44"/>
  </cols>
  <sheetData>
    <row r="1" spans="1:23" ht="17" thickBot="1">
      <c r="A1" s="13" t="s">
        <v>60</v>
      </c>
      <c r="H1" s="13"/>
    </row>
    <row r="2" spans="1:23" ht="16" thickTop="1">
      <c r="A2" s="183" t="s">
        <v>26</v>
      </c>
      <c r="B2" s="180">
        <v>147</v>
      </c>
      <c r="C2" s="17" t="s">
        <v>509</v>
      </c>
      <c r="D2" s="134" t="s">
        <v>508</v>
      </c>
      <c r="E2" s="186" t="s">
        <v>16</v>
      </c>
      <c r="F2" s="189" t="s">
        <v>1</v>
      </c>
    </row>
    <row r="3" spans="1:23">
      <c r="A3" s="184"/>
      <c r="B3" s="181"/>
      <c r="C3" s="15" t="s">
        <v>510</v>
      </c>
      <c r="D3" s="135"/>
      <c r="E3" s="187"/>
      <c r="F3" s="190"/>
    </row>
    <row r="4" spans="1:23" ht="16" thickBot="1">
      <c r="A4" s="185"/>
      <c r="B4" s="182"/>
      <c r="C4" s="16"/>
      <c r="D4" s="136"/>
      <c r="E4" s="188"/>
      <c r="F4" s="191"/>
      <c r="W4" t="s">
        <v>58</v>
      </c>
    </row>
    <row r="5" spans="1:23">
      <c r="A5" s="175" t="s">
        <v>28</v>
      </c>
      <c r="B5" s="178">
        <v>221</v>
      </c>
      <c r="C5" s="7" t="s">
        <v>547</v>
      </c>
      <c r="D5" s="140" t="s">
        <v>148</v>
      </c>
      <c r="E5" s="178" t="s">
        <v>387</v>
      </c>
      <c r="F5" s="179" t="s">
        <v>14</v>
      </c>
    </row>
    <row r="6" spans="1:23">
      <c r="A6" s="176"/>
      <c r="B6" s="169"/>
      <c r="C6" s="7" t="s">
        <v>548</v>
      </c>
      <c r="D6" s="141"/>
      <c r="E6" s="169"/>
      <c r="F6" s="173"/>
    </row>
    <row r="7" spans="1:23" ht="16" thickBot="1">
      <c r="A7" s="177"/>
      <c r="B7" s="170"/>
      <c r="C7" s="8" t="s">
        <v>549</v>
      </c>
      <c r="D7" s="142"/>
      <c r="E7" s="170"/>
      <c r="F7" s="174"/>
    </row>
    <row r="8" spans="1:23" ht="16" thickTop="1">
      <c r="A8" s="183" t="s">
        <v>26</v>
      </c>
      <c r="B8" s="180">
        <v>150</v>
      </c>
      <c r="C8" s="17" t="s">
        <v>517</v>
      </c>
      <c r="D8" s="134" t="s">
        <v>391</v>
      </c>
      <c r="E8" s="186" t="s">
        <v>16</v>
      </c>
      <c r="F8" s="189" t="s">
        <v>1</v>
      </c>
    </row>
    <row r="9" spans="1:23">
      <c r="A9" s="184"/>
      <c r="B9" s="181"/>
      <c r="C9" s="15" t="s">
        <v>518</v>
      </c>
      <c r="D9" s="135"/>
      <c r="E9" s="187"/>
      <c r="F9" s="190"/>
    </row>
    <row r="10" spans="1:23" ht="16" thickBot="1">
      <c r="A10" s="185"/>
      <c r="B10" s="182"/>
      <c r="C10" s="16"/>
      <c r="D10" s="136"/>
      <c r="E10" s="188"/>
      <c r="F10" s="191"/>
    </row>
    <row r="11" spans="1:23">
      <c r="A11" s="175" t="s">
        <v>28</v>
      </c>
      <c r="B11" s="178">
        <v>219</v>
      </c>
      <c r="C11" s="7" t="s">
        <v>559</v>
      </c>
      <c r="D11" s="140" t="s">
        <v>93</v>
      </c>
      <c r="E11" s="178" t="s">
        <v>387</v>
      </c>
      <c r="F11" s="179" t="s">
        <v>14</v>
      </c>
    </row>
    <row r="12" spans="1:23">
      <c r="A12" s="176"/>
      <c r="B12" s="169"/>
      <c r="C12" s="7" t="s">
        <v>468</v>
      </c>
      <c r="D12" s="141"/>
      <c r="E12" s="169"/>
      <c r="F12" s="173"/>
    </row>
    <row r="13" spans="1:23" ht="16" thickBot="1">
      <c r="A13" s="177"/>
      <c r="B13" s="170"/>
      <c r="C13" s="8" t="s">
        <v>560</v>
      </c>
      <c r="D13" s="142"/>
      <c r="E13" s="170"/>
      <c r="F13" s="174"/>
    </row>
    <row r="14" spans="1:23" ht="16" thickTop="1">
      <c r="A14" s="183" t="s">
        <v>26</v>
      </c>
      <c r="B14" s="180">
        <v>156</v>
      </c>
      <c r="C14" s="17" t="s">
        <v>519</v>
      </c>
      <c r="D14" s="134" t="s">
        <v>196</v>
      </c>
      <c r="E14" s="186" t="s">
        <v>16</v>
      </c>
      <c r="F14" s="189" t="s">
        <v>1</v>
      </c>
    </row>
    <row r="15" spans="1:23">
      <c r="A15" s="184"/>
      <c r="B15" s="181"/>
      <c r="C15" s="15" t="s">
        <v>520</v>
      </c>
      <c r="D15" s="135"/>
      <c r="E15" s="187"/>
      <c r="F15" s="190"/>
    </row>
    <row r="16" spans="1:23" ht="16" thickBot="1">
      <c r="A16" s="185"/>
      <c r="B16" s="182"/>
      <c r="C16" s="16"/>
      <c r="D16" s="136"/>
      <c r="E16" s="188"/>
      <c r="F16" s="191"/>
    </row>
    <row r="17" spans="1:20">
      <c r="A17" s="175" t="s">
        <v>28</v>
      </c>
      <c r="B17" s="178">
        <v>218</v>
      </c>
      <c r="C17" s="7" t="s">
        <v>556</v>
      </c>
      <c r="D17" s="140" t="s">
        <v>46</v>
      </c>
      <c r="E17" s="178" t="s">
        <v>387</v>
      </c>
      <c r="F17" s="179" t="s">
        <v>14</v>
      </c>
    </row>
    <row r="18" spans="1:20">
      <c r="A18" s="176"/>
      <c r="B18" s="169"/>
      <c r="C18" s="7" t="s">
        <v>557</v>
      </c>
      <c r="D18" s="141"/>
      <c r="E18" s="169"/>
      <c r="F18" s="173"/>
    </row>
    <row r="19" spans="1:20" ht="16" thickBot="1">
      <c r="A19" s="177"/>
      <c r="B19" s="170"/>
      <c r="C19" s="8" t="s">
        <v>558</v>
      </c>
      <c r="D19" s="142"/>
      <c r="E19" s="170"/>
      <c r="F19" s="174"/>
    </row>
    <row r="20" spans="1:20" ht="16" thickTop="1">
      <c r="A20" s="183" t="s">
        <v>26</v>
      </c>
      <c r="B20" s="180">
        <v>151</v>
      </c>
      <c r="C20" s="17" t="s">
        <v>529</v>
      </c>
      <c r="D20" s="134" t="s">
        <v>184</v>
      </c>
      <c r="E20" s="186" t="s">
        <v>16</v>
      </c>
      <c r="F20" s="189" t="s">
        <v>1</v>
      </c>
    </row>
    <row r="21" spans="1:20">
      <c r="A21" s="184"/>
      <c r="B21" s="181"/>
      <c r="C21" s="15" t="s">
        <v>530</v>
      </c>
      <c r="D21" s="135"/>
      <c r="E21" s="187"/>
      <c r="F21" s="190"/>
    </row>
    <row r="22" spans="1:20" ht="16" thickBot="1">
      <c r="A22" s="185"/>
      <c r="B22" s="182"/>
      <c r="C22" s="16"/>
      <c r="D22" s="136"/>
      <c r="E22" s="188"/>
      <c r="F22" s="191"/>
    </row>
    <row r="23" spans="1:20">
      <c r="A23" s="175" t="s">
        <v>28</v>
      </c>
      <c r="B23" s="178">
        <v>220</v>
      </c>
      <c r="C23" s="7" t="s">
        <v>550</v>
      </c>
      <c r="D23" s="140" t="s">
        <v>196</v>
      </c>
      <c r="E23" s="178" t="s">
        <v>387</v>
      </c>
      <c r="F23" s="179" t="s">
        <v>14</v>
      </c>
    </row>
    <row r="24" spans="1:20">
      <c r="A24" s="176"/>
      <c r="B24" s="169"/>
      <c r="C24" s="7" t="s">
        <v>551</v>
      </c>
      <c r="D24" s="141"/>
      <c r="E24" s="169"/>
      <c r="F24" s="173"/>
    </row>
    <row r="25" spans="1:20" ht="16" thickBot="1">
      <c r="A25" s="177"/>
      <c r="B25" s="170"/>
      <c r="C25" s="8" t="s">
        <v>552</v>
      </c>
      <c r="D25" s="142"/>
      <c r="E25" s="170"/>
      <c r="F25" s="174"/>
    </row>
    <row r="26" spans="1:20" ht="16" thickTop="1">
      <c r="A26" s="183" t="s">
        <v>26</v>
      </c>
      <c r="B26" s="180">
        <v>154</v>
      </c>
      <c r="C26" s="17" t="s">
        <v>531</v>
      </c>
      <c r="D26" s="134" t="s">
        <v>54</v>
      </c>
      <c r="E26" s="186" t="s">
        <v>16</v>
      </c>
      <c r="F26" s="189" t="s">
        <v>1</v>
      </c>
    </row>
    <row r="27" spans="1:20">
      <c r="A27" s="184"/>
      <c r="B27" s="181"/>
      <c r="C27" s="15" t="s">
        <v>532</v>
      </c>
      <c r="D27" s="135"/>
      <c r="E27" s="187"/>
      <c r="F27" s="190"/>
    </row>
    <row r="28" spans="1:20" ht="16" thickBot="1">
      <c r="A28" s="185"/>
      <c r="B28" s="182"/>
      <c r="C28" s="16"/>
      <c r="D28" s="136"/>
      <c r="E28" s="188"/>
      <c r="F28" s="191"/>
    </row>
    <row r="29" spans="1:20">
      <c r="A29" s="175" t="s">
        <v>28</v>
      </c>
      <c r="B29" s="178">
        <v>217</v>
      </c>
      <c r="C29" s="7" t="s">
        <v>553</v>
      </c>
      <c r="D29" s="140" t="s">
        <v>184</v>
      </c>
      <c r="E29" s="192" t="s">
        <v>387</v>
      </c>
      <c r="F29" s="179" t="s">
        <v>14</v>
      </c>
      <c r="H29" s="175" t="s">
        <v>28</v>
      </c>
      <c r="I29" s="178"/>
      <c r="J29" s="7"/>
      <c r="K29" s="140"/>
      <c r="L29" s="178"/>
      <c r="M29" s="179"/>
      <c r="O29" s="175" t="s">
        <v>28</v>
      </c>
      <c r="P29" s="178"/>
      <c r="Q29" s="7"/>
      <c r="R29" s="140"/>
      <c r="S29" s="178" t="s">
        <v>58</v>
      </c>
      <c r="T29" s="179" t="s">
        <v>58</v>
      </c>
    </row>
    <row r="30" spans="1:20">
      <c r="A30" s="176"/>
      <c r="B30" s="169"/>
      <c r="C30" s="7" t="s">
        <v>554</v>
      </c>
      <c r="D30" s="141"/>
      <c r="E30" s="193"/>
      <c r="F30" s="173"/>
      <c r="H30" s="176"/>
      <c r="I30" s="169"/>
      <c r="J30" s="7"/>
      <c r="K30" s="141"/>
      <c r="L30" s="169"/>
      <c r="M30" s="173"/>
      <c r="O30" s="176"/>
      <c r="P30" s="169"/>
      <c r="Q30" s="7"/>
      <c r="R30" s="141"/>
      <c r="S30" s="169"/>
      <c r="T30" s="173"/>
    </row>
    <row r="31" spans="1:20" ht="16" thickBot="1">
      <c r="A31" s="177"/>
      <c r="B31" s="170"/>
      <c r="C31" s="8" t="s">
        <v>555</v>
      </c>
      <c r="D31" s="142"/>
      <c r="E31" s="194"/>
      <c r="F31" s="174"/>
      <c r="H31" s="177"/>
      <c r="I31" s="170"/>
      <c r="J31" s="8"/>
      <c r="K31" s="142"/>
      <c r="L31" s="170"/>
      <c r="M31" s="174"/>
      <c r="O31" s="177"/>
      <c r="P31" s="170"/>
      <c r="Q31" s="8"/>
      <c r="R31" s="142"/>
      <c r="S31" s="170"/>
      <c r="T31" s="174"/>
    </row>
    <row r="32" spans="1:20">
      <c r="A32" s="195" t="s">
        <v>26</v>
      </c>
      <c r="B32" s="196">
        <v>155</v>
      </c>
      <c r="C32" s="5" t="s">
        <v>533</v>
      </c>
      <c r="D32" s="153" t="s">
        <v>93</v>
      </c>
      <c r="E32" s="197" t="s">
        <v>16</v>
      </c>
      <c r="F32" s="198" t="s">
        <v>1</v>
      </c>
      <c r="H32" s="195" t="s">
        <v>26</v>
      </c>
      <c r="I32" s="196" t="s">
        <v>58</v>
      </c>
      <c r="J32" s="5"/>
      <c r="K32" s="153"/>
      <c r="L32" s="197"/>
      <c r="M32" s="198"/>
      <c r="O32" s="195" t="s">
        <v>26</v>
      </c>
      <c r="P32" s="196" t="s">
        <v>58</v>
      </c>
      <c r="Q32" s="5"/>
      <c r="R32" s="153"/>
      <c r="S32" s="197"/>
      <c r="T32" s="198"/>
    </row>
    <row r="33" spans="1:23">
      <c r="A33" s="184"/>
      <c r="B33" s="181"/>
      <c r="C33" s="5" t="s">
        <v>534</v>
      </c>
      <c r="D33" s="135"/>
      <c r="E33" s="187"/>
      <c r="F33" s="190"/>
      <c r="H33" s="184"/>
      <c r="I33" s="181"/>
      <c r="J33" s="5"/>
      <c r="K33" s="135"/>
      <c r="L33" s="187"/>
      <c r="M33" s="190"/>
      <c r="O33" s="184"/>
      <c r="P33" s="181"/>
      <c r="Q33" s="5"/>
      <c r="R33" s="135"/>
      <c r="S33" s="187"/>
      <c r="T33" s="190"/>
    </row>
    <row r="34" spans="1:23" ht="16" thickBot="1">
      <c r="A34" s="185"/>
      <c r="B34" s="182"/>
      <c r="C34" s="6"/>
      <c r="D34" s="136"/>
      <c r="E34" s="188"/>
      <c r="F34" s="191"/>
      <c r="H34" s="185"/>
      <c r="I34" s="182"/>
      <c r="J34" s="6"/>
      <c r="K34" s="136"/>
      <c r="L34" s="188"/>
      <c r="M34" s="191"/>
      <c r="O34" s="185"/>
      <c r="P34" s="182"/>
      <c r="Q34" s="6"/>
      <c r="R34" s="136"/>
      <c r="S34" s="188"/>
      <c r="T34" s="191"/>
    </row>
    <row r="35" spans="1:23">
      <c r="A35" s="175" t="s">
        <v>28</v>
      </c>
      <c r="B35" s="192">
        <v>93</v>
      </c>
      <c r="C35" s="11" t="s">
        <v>646</v>
      </c>
      <c r="D35" s="199" t="s">
        <v>196</v>
      </c>
      <c r="E35" s="178" t="s">
        <v>8</v>
      </c>
      <c r="F35" s="179" t="s">
        <v>1</v>
      </c>
    </row>
    <row r="36" spans="1:23">
      <c r="A36" s="176"/>
      <c r="B36" s="193"/>
      <c r="C36" s="11" t="s">
        <v>647</v>
      </c>
      <c r="D36" s="200"/>
      <c r="E36" s="169"/>
      <c r="F36" s="173"/>
    </row>
    <row r="37" spans="1:23" ht="16" thickBot="1">
      <c r="A37" s="177"/>
      <c r="B37" s="194"/>
      <c r="C37" s="12"/>
      <c r="D37" s="201"/>
      <c r="E37" s="170"/>
      <c r="F37" s="174"/>
    </row>
    <row r="38" spans="1:23" ht="16" thickTop="1">
      <c r="A38" s="183" t="s">
        <v>26</v>
      </c>
      <c r="B38" s="180">
        <v>172</v>
      </c>
      <c r="C38" s="17" t="s">
        <v>584</v>
      </c>
      <c r="D38" s="134" t="s">
        <v>87</v>
      </c>
      <c r="E38" s="186" t="s">
        <v>15</v>
      </c>
      <c r="F38" s="189" t="s">
        <v>3</v>
      </c>
    </row>
    <row r="39" spans="1:23">
      <c r="A39" s="184"/>
      <c r="B39" s="181"/>
      <c r="C39" s="15" t="s">
        <v>585</v>
      </c>
      <c r="D39" s="135"/>
      <c r="E39" s="187"/>
      <c r="F39" s="190"/>
    </row>
    <row r="40" spans="1:23" ht="16" thickBot="1">
      <c r="A40" s="185"/>
      <c r="B40" s="182"/>
      <c r="C40" s="16" t="s">
        <v>586</v>
      </c>
      <c r="D40" s="136"/>
      <c r="E40" s="188"/>
      <c r="F40" s="191"/>
    </row>
    <row r="41" spans="1:23">
      <c r="A41" s="175" t="s">
        <v>28</v>
      </c>
      <c r="B41" s="178">
        <v>87</v>
      </c>
      <c r="C41" s="7" t="s">
        <v>632</v>
      </c>
      <c r="D41" s="140" t="s">
        <v>93</v>
      </c>
      <c r="E41" s="178" t="s">
        <v>8</v>
      </c>
      <c r="F41" s="179" t="s">
        <v>1</v>
      </c>
    </row>
    <row r="42" spans="1:23">
      <c r="A42" s="176"/>
      <c r="B42" s="169"/>
      <c r="C42" s="7" t="s">
        <v>633</v>
      </c>
      <c r="D42" s="141"/>
      <c r="E42" s="169"/>
      <c r="F42" s="173"/>
    </row>
    <row r="43" spans="1:23" ht="16" thickBot="1">
      <c r="A43" s="177"/>
      <c r="B43" s="170"/>
      <c r="C43" s="8"/>
      <c r="D43" s="142"/>
      <c r="E43" s="170"/>
      <c r="F43" s="174"/>
    </row>
    <row r="44" spans="1:23" ht="16" thickTop="1">
      <c r="A44" s="183" t="s">
        <v>26</v>
      </c>
      <c r="B44" s="180">
        <v>171</v>
      </c>
      <c r="C44" s="17" t="s">
        <v>602</v>
      </c>
      <c r="D44" s="134" t="s">
        <v>119</v>
      </c>
      <c r="E44" s="186" t="s">
        <v>15</v>
      </c>
      <c r="F44" s="189" t="s">
        <v>3</v>
      </c>
      <c r="W44" t="s">
        <v>648</v>
      </c>
    </row>
    <row r="45" spans="1:23">
      <c r="A45" s="184"/>
      <c r="B45" s="181"/>
      <c r="C45" s="15" t="s">
        <v>603</v>
      </c>
      <c r="D45" s="135"/>
      <c r="E45" s="187"/>
      <c r="F45" s="190"/>
    </row>
    <row r="46" spans="1:23" ht="16" thickBot="1">
      <c r="A46" s="185"/>
      <c r="B46" s="182"/>
      <c r="C46" s="16" t="s">
        <v>604</v>
      </c>
      <c r="D46" s="136"/>
      <c r="E46" s="188"/>
      <c r="F46" s="191"/>
    </row>
    <row r="47" spans="1:23">
      <c r="A47" s="175" t="s">
        <v>28</v>
      </c>
      <c r="B47" s="178">
        <v>84</v>
      </c>
      <c r="C47" s="7" t="s">
        <v>636</v>
      </c>
      <c r="D47" s="140" t="s">
        <v>51</v>
      </c>
      <c r="E47" s="178" t="s">
        <v>8</v>
      </c>
      <c r="F47" s="179" t="s">
        <v>1</v>
      </c>
    </row>
    <row r="48" spans="1:23">
      <c r="A48" s="176"/>
      <c r="B48" s="169"/>
      <c r="C48" s="7" t="s">
        <v>637</v>
      </c>
      <c r="D48" s="141"/>
      <c r="E48" s="169"/>
      <c r="F48" s="173"/>
    </row>
    <row r="49" spans="1:20" ht="16" thickBot="1">
      <c r="A49" s="177"/>
      <c r="B49" s="170"/>
      <c r="C49" s="8"/>
      <c r="D49" s="142"/>
      <c r="E49" s="170"/>
      <c r="F49" s="174"/>
    </row>
    <row r="50" spans="1:20" ht="16" thickTop="1">
      <c r="A50" s="183" t="s">
        <v>26</v>
      </c>
      <c r="B50" s="180">
        <v>167</v>
      </c>
      <c r="C50" s="17" t="s">
        <v>605</v>
      </c>
      <c r="D50" s="134" t="s">
        <v>98</v>
      </c>
      <c r="E50" s="186" t="s">
        <v>15</v>
      </c>
      <c r="F50" s="189" t="s">
        <v>3</v>
      </c>
    </row>
    <row r="51" spans="1:20">
      <c r="A51" s="184"/>
      <c r="B51" s="181"/>
      <c r="C51" s="15" t="s">
        <v>606</v>
      </c>
      <c r="D51" s="135"/>
      <c r="E51" s="187"/>
      <c r="F51" s="190"/>
    </row>
    <row r="52" spans="1:20" ht="16" thickBot="1">
      <c r="A52" s="185"/>
      <c r="B52" s="182"/>
      <c r="C52" s="16" t="s">
        <v>607</v>
      </c>
      <c r="D52" s="136"/>
      <c r="E52" s="188"/>
      <c r="F52" s="191"/>
    </row>
    <row r="53" spans="1:20">
      <c r="A53" s="175" t="s">
        <v>28</v>
      </c>
      <c r="B53" s="178">
        <v>89</v>
      </c>
      <c r="C53" s="7" t="s">
        <v>642</v>
      </c>
      <c r="D53" s="140" t="s">
        <v>196</v>
      </c>
      <c r="E53" s="178" t="s">
        <v>8</v>
      </c>
      <c r="F53" s="179" t="s">
        <v>1</v>
      </c>
    </row>
    <row r="54" spans="1:20">
      <c r="A54" s="176"/>
      <c r="B54" s="169"/>
      <c r="C54" s="7" t="s">
        <v>643</v>
      </c>
      <c r="D54" s="141"/>
      <c r="E54" s="169"/>
      <c r="F54" s="173"/>
    </row>
    <row r="55" spans="1:20" ht="16" thickBot="1">
      <c r="A55" s="177"/>
      <c r="B55" s="170"/>
      <c r="C55" s="8"/>
      <c r="D55" s="142"/>
      <c r="E55" s="170"/>
      <c r="F55" s="174"/>
    </row>
    <row r="56" spans="1:20" ht="16" thickTop="1">
      <c r="A56" s="183" t="s">
        <v>26</v>
      </c>
      <c r="B56" s="180">
        <v>165</v>
      </c>
      <c r="C56" s="17" t="s">
        <v>593</v>
      </c>
      <c r="D56" s="134" t="s">
        <v>391</v>
      </c>
      <c r="E56" s="186" t="s">
        <v>15</v>
      </c>
      <c r="F56" s="189" t="s">
        <v>3</v>
      </c>
    </row>
    <row r="57" spans="1:20">
      <c r="A57" s="184"/>
      <c r="B57" s="181"/>
      <c r="C57" s="15" t="s">
        <v>594</v>
      </c>
      <c r="D57" s="135"/>
      <c r="E57" s="187"/>
      <c r="F57" s="190"/>
    </row>
    <row r="58" spans="1:20" ht="16" thickBot="1">
      <c r="A58" s="185"/>
      <c r="B58" s="182"/>
      <c r="C58" s="16" t="s">
        <v>595</v>
      </c>
      <c r="D58" s="136"/>
      <c r="E58" s="188"/>
      <c r="F58" s="191"/>
    </row>
    <row r="59" spans="1:20">
      <c r="A59" s="175" t="s">
        <v>28</v>
      </c>
      <c r="B59" s="178">
        <v>86</v>
      </c>
      <c r="C59" s="7" t="s">
        <v>640</v>
      </c>
      <c r="D59" s="140" t="s">
        <v>87</v>
      </c>
      <c r="E59" s="178" t="s">
        <v>8</v>
      </c>
      <c r="F59" s="179" t="s">
        <v>1</v>
      </c>
    </row>
    <row r="60" spans="1:20">
      <c r="A60" s="176"/>
      <c r="B60" s="169"/>
      <c r="C60" s="7" t="s">
        <v>641</v>
      </c>
      <c r="D60" s="141"/>
      <c r="E60" s="169"/>
      <c r="F60" s="173"/>
    </row>
    <row r="61" spans="1:20" ht="16" thickBot="1">
      <c r="A61" s="177"/>
      <c r="B61" s="170"/>
      <c r="C61" s="8"/>
      <c r="D61" s="142"/>
      <c r="E61" s="170"/>
      <c r="F61" s="174"/>
    </row>
    <row r="62" spans="1:20" ht="16" thickTop="1">
      <c r="A62" s="195" t="s">
        <v>26</v>
      </c>
      <c r="B62" s="196">
        <v>175</v>
      </c>
      <c r="C62" s="5" t="s">
        <v>614</v>
      </c>
      <c r="D62" s="153" t="s">
        <v>54</v>
      </c>
      <c r="E62" s="186" t="s">
        <v>15</v>
      </c>
      <c r="F62" s="189" t="s">
        <v>3</v>
      </c>
      <c r="O62" s="195" t="s">
        <v>26</v>
      </c>
      <c r="P62" s="196" t="s">
        <v>58</v>
      </c>
      <c r="Q62" s="5"/>
      <c r="R62" s="153"/>
      <c r="S62" s="197"/>
      <c r="T62" s="198"/>
    </row>
    <row r="63" spans="1:20">
      <c r="A63" s="184"/>
      <c r="B63" s="181"/>
      <c r="C63" s="5" t="s">
        <v>615</v>
      </c>
      <c r="D63" s="135"/>
      <c r="E63" s="187"/>
      <c r="F63" s="190"/>
      <c r="O63" s="184"/>
      <c r="P63" s="181"/>
      <c r="Q63" s="5"/>
      <c r="R63" s="135"/>
      <c r="S63" s="187"/>
      <c r="T63" s="190"/>
    </row>
    <row r="64" spans="1:20" ht="16" thickBot="1">
      <c r="A64" s="185"/>
      <c r="B64" s="182"/>
      <c r="C64" s="6" t="s">
        <v>616</v>
      </c>
      <c r="D64" s="136"/>
      <c r="E64" s="188"/>
      <c r="F64" s="191"/>
      <c r="O64" s="185"/>
      <c r="P64" s="182"/>
      <c r="Q64" s="6"/>
      <c r="R64" s="136"/>
      <c r="S64" s="188"/>
      <c r="T64" s="191"/>
    </row>
    <row r="65" spans="1:20">
      <c r="A65" s="175" t="s">
        <v>28</v>
      </c>
      <c r="B65" s="178">
        <v>91</v>
      </c>
      <c r="C65" s="7" t="s">
        <v>628</v>
      </c>
      <c r="D65" s="140" t="s">
        <v>144</v>
      </c>
      <c r="E65" s="178" t="s">
        <v>8</v>
      </c>
      <c r="F65" s="179" t="s">
        <v>1</v>
      </c>
      <c r="O65" s="205" t="s">
        <v>28</v>
      </c>
      <c r="P65" s="192" t="s">
        <v>58</v>
      </c>
      <c r="Q65" s="11"/>
      <c r="R65" s="199"/>
      <c r="S65" s="192"/>
      <c r="T65" s="202"/>
    </row>
    <row r="66" spans="1:20">
      <c r="A66" s="176"/>
      <c r="B66" s="169"/>
      <c r="C66" s="7" t="s">
        <v>629</v>
      </c>
      <c r="D66" s="141"/>
      <c r="E66" s="169"/>
      <c r="F66" s="173"/>
      <c r="O66" s="206"/>
      <c r="P66" s="193"/>
      <c r="Q66" s="11"/>
      <c r="R66" s="200"/>
      <c r="S66" s="193"/>
      <c r="T66" s="203"/>
    </row>
    <row r="67" spans="1:20" ht="16" thickBot="1">
      <c r="A67" s="177"/>
      <c r="B67" s="170"/>
      <c r="C67" s="8"/>
      <c r="D67" s="142"/>
      <c r="E67" s="170"/>
      <c r="F67" s="174"/>
      <c r="O67" s="207"/>
      <c r="P67" s="194"/>
      <c r="Q67" s="12"/>
      <c r="R67" s="201"/>
      <c r="S67" s="194"/>
      <c r="T67" s="204"/>
    </row>
    <row r="68" spans="1:20" ht="16" thickTop="1">
      <c r="A68" s="175" t="s">
        <v>28</v>
      </c>
      <c r="B68" s="168">
        <v>168</v>
      </c>
      <c r="C68" s="91" t="s">
        <v>608</v>
      </c>
      <c r="D68" s="171" t="s">
        <v>46</v>
      </c>
      <c r="E68" s="168" t="s">
        <v>8</v>
      </c>
      <c r="F68" s="172" t="s">
        <v>1</v>
      </c>
    </row>
    <row r="69" spans="1:20">
      <c r="A69" s="176"/>
      <c r="B69" s="169"/>
      <c r="C69" s="92" t="s">
        <v>609</v>
      </c>
      <c r="D69" s="141"/>
      <c r="E69" s="169"/>
      <c r="F69" s="173"/>
    </row>
    <row r="70" spans="1:20" ht="16" thickBot="1">
      <c r="A70" s="177"/>
      <c r="B70" s="170"/>
      <c r="C70" s="93" t="s">
        <v>610</v>
      </c>
      <c r="D70" s="142"/>
      <c r="E70" s="170"/>
      <c r="F70" s="174"/>
    </row>
    <row r="71" spans="1:20" ht="16" thickTop="1">
      <c r="A71" s="183" t="s">
        <v>26</v>
      </c>
      <c r="B71" s="180">
        <v>157</v>
      </c>
      <c r="C71" s="17" t="s">
        <v>521</v>
      </c>
      <c r="D71" s="134" t="s">
        <v>196</v>
      </c>
      <c r="E71" s="186" t="s">
        <v>16</v>
      </c>
      <c r="F71" s="189" t="s">
        <v>1</v>
      </c>
    </row>
    <row r="72" spans="1:20">
      <c r="A72" s="184"/>
      <c r="B72" s="181"/>
      <c r="C72" s="15" t="s">
        <v>522</v>
      </c>
      <c r="D72" s="135"/>
      <c r="E72" s="187"/>
      <c r="F72" s="190"/>
    </row>
    <row r="73" spans="1:20" ht="16" thickBot="1">
      <c r="A73" s="185"/>
      <c r="B73" s="182"/>
      <c r="C73" s="16"/>
      <c r="D73" s="136"/>
      <c r="E73" s="188"/>
      <c r="F73" s="191"/>
    </row>
    <row r="74" spans="1:20">
      <c r="A74" s="175" t="s">
        <v>28</v>
      </c>
      <c r="B74" s="178">
        <v>215</v>
      </c>
      <c r="C74" s="7" t="s">
        <v>541</v>
      </c>
      <c r="D74" s="140" t="s">
        <v>102</v>
      </c>
      <c r="E74" s="178" t="s">
        <v>387</v>
      </c>
      <c r="F74" s="179" t="s">
        <v>14</v>
      </c>
    </row>
    <row r="75" spans="1:20">
      <c r="A75" s="176"/>
      <c r="B75" s="169"/>
      <c r="C75" s="7" t="s">
        <v>542</v>
      </c>
      <c r="D75" s="141"/>
      <c r="E75" s="169"/>
      <c r="F75" s="173"/>
    </row>
    <row r="76" spans="1:20" ht="16" thickBot="1">
      <c r="A76" s="177"/>
      <c r="B76" s="170"/>
      <c r="C76" s="8" t="s">
        <v>543</v>
      </c>
      <c r="D76" s="142"/>
      <c r="E76" s="170"/>
      <c r="F76" s="174"/>
    </row>
    <row r="77" spans="1:20" ht="16" thickTop="1">
      <c r="A77" s="183" t="s">
        <v>26</v>
      </c>
      <c r="B77" s="180">
        <v>158</v>
      </c>
      <c r="C77" s="17" t="s">
        <v>523</v>
      </c>
      <c r="D77" s="134" t="s">
        <v>57</v>
      </c>
      <c r="E77" s="186" t="s">
        <v>16</v>
      </c>
      <c r="F77" s="189" t="s">
        <v>1</v>
      </c>
    </row>
    <row r="78" spans="1:20">
      <c r="A78" s="184"/>
      <c r="B78" s="181"/>
      <c r="C78" s="15" t="s">
        <v>524</v>
      </c>
      <c r="D78" s="135"/>
      <c r="E78" s="187"/>
      <c r="F78" s="190"/>
    </row>
    <row r="79" spans="1:20" ht="16" thickBot="1">
      <c r="A79" s="185"/>
      <c r="B79" s="182"/>
      <c r="C79" s="16"/>
      <c r="D79" s="136"/>
      <c r="E79" s="188"/>
      <c r="F79" s="191"/>
    </row>
    <row r="80" spans="1:20">
      <c r="A80" s="175" t="s">
        <v>28</v>
      </c>
      <c r="B80" s="178">
        <v>216</v>
      </c>
      <c r="C80" s="7" t="s">
        <v>544</v>
      </c>
      <c r="D80" s="140" t="s">
        <v>81</v>
      </c>
      <c r="E80" s="178" t="s">
        <v>387</v>
      </c>
      <c r="F80" s="179" t="s">
        <v>14</v>
      </c>
    </row>
    <row r="81" spans="1:6">
      <c r="A81" s="176"/>
      <c r="B81" s="169"/>
      <c r="C81" s="7" t="s">
        <v>545</v>
      </c>
      <c r="D81" s="141"/>
      <c r="E81" s="169"/>
      <c r="F81" s="173"/>
    </row>
    <row r="82" spans="1:6" ht="16" thickBot="1">
      <c r="A82" s="177"/>
      <c r="B82" s="170"/>
      <c r="C82" s="8" t="s">
        <v>546</v>
      </c>
      <c r="D82" s="142"/>
      <c r="E82" s="170"/>
      <c r="F82" s="174"/>
    </row>
    <row r="83" spans="1:6" ht="16" thickTop="1">
      <c r="A83" s="183" t="s">
        <v>26</v>
      </c>
      <c r="B83" s="180">
        <v>152</v>
      </c>
      <c r="C83" s="17" t="s">
        <v>525</v>
      </c>
      <c r="D83" s="134" t="s">
        <v>51</v>
      </c>
      <c r="E83" s="186" t="s">
        <v>16</v>
      </c>
      <c r="F83" s="189" t="s">
        <v>1</v>
      </c>
    </row>
    <row r="84" spans="1:6" ht="16" thickBot="1">
      <c r="A84" s="184"/>
      <c r="B84" s="181"/>
      <c r="C84" s="16" t="s">
        <v>526</v>
      </c>
      <c r="D84" s="135"/>
      <c r="E84" s="187"/>
      <c r="F84" s="190"/>
    </row>
    <row r="85" spans="1:6" ht="16" thickBot="1">
      <c r="A85" s="185"/>
      <c r="B85" s="182"/>
      <c r="C85" s="16" t="s">
        <v>58</v>
      </c>
      <c r="D85" s="136"/>
      <c r="E85" s="188"/>
      <c r="F85" s="191"/>
    </row>
    <row r="86" spans="1:6">
      <c r="A86" s="175" t="s">
        <v>28</v>
      </c>
      <c r="B86" s="178">
        <v>224</v>
      </c>
      <c r="C86" s="7" t="s">
        <v>567</v>
      </c>
      <c r="D86" s="140" t="s">
        <v>87</v>
      </c>
      <c r="E86" s="178" t="s">
        <v>387</v>
      </c>
      <c r="F86" s="179" t="s">
        <v>13</v>
      </c>
    </row>
    <row r="87" spans="1:6">
      <c r="A87" s="176"/>
      <c r="B87" s="169"/>
      <c r="C87" s="7" t="s">
        <v>568</v>
      </c>
      <c r="D87" s="141"/>
      <c r="E87" s="169"/>
      <c r="F87" s="173"/>
    </row>
    <row r="88" spans="1:6" ht="16" thickBot="1">
      <c r="A88" s="177"/>
      <c r="B88" s="170"/>
      <c r="C88" s="8" t="s">
        <v>569</v>
      </c>
      <c r="D88" s="142"/>
      <c r="E88" s="170"/>
      <c r="F88" s="174"/>
    </row>
    <row r="89" spans="1:6" ht="16" thickTop="1">
      <c r="A89" s="183" t="s">
        <v>26</v>
      </c>
      <c r="B89" s="180">
        <v>148</v>
      </c>
      <c r="C89" s="17" t="s">
        <v>511</v>
      </c>
      <c r="D89" s="134" t="s">
        <v>508</v>
      </c>
      <c r="E89" s="186" t="s">
        <v>16</v>
      </c>
      <c r="F89" s="189" t="s">
        <v>1</v>
      </c>
    </row>
    <row r="90" spans="1:6">
      <c r="A90" s="184"/>
      <c r="B90" s="181"/>
      <c r="C90" s="15" t="s">
        <v>512</v>
      </c>
      <c r="D90" s="135"/>
      <c r="E90" s="187"/>
      <c r="F90" s="190"/>
    </row>
    <row r="91" spans="1:6" ht="16" thickBot="1">
      <c r="A91" s="185"/>
      <c r="B91" s="182"/>
      <c r="C91" s="16"/>
      <c r="D91" s="136"/>
      <c r="E91" s="188"/>
      <c r="F91" s="191"/>
    </row>
    <row r="92" spans="1:6">
      <c r="A92" s="175" t="s">
        <v>28</v>
      </c>
      <c r="B92" s="178">
        <v>223</v>
      </c>
      <c r="C92" s="7" t="s">
        <v>573</v>
      </c>
      <c r="D92" s="140" t="s">
        <v>119</v>
      </c>
      <c r="E92" s="178" t="s">
        <v>387</v>
      </c>
      <c r="F92" s="179" t="s">
        <v>13</v>
      </c>
    </row>
    <row r="93" spans="1:6">
      <c r="A93" s="176"/>
      <c r="B93" s="169"/>
      <c r="C93" s="7" t="s">
        <v>574</v>
      </c>
      <c r="D93" s="141"/>
      <c r="E93" s="169"/>
      <c r="F93" s="173"/>
    </row>
    <row r="94" spans="1:6" ht="16" thickBot="1">
      <c r="A94" s="177"/>
      <c r="B94" s="170"/>
      <c r="C94" s="8" t="s">
        <v>575</v>
      </c>
      <c r="D94" s="142"/>
      <c r="E94" s="170"/>
      <c r="F94" s="174"/>
    </row>
    <row r="95" spans="1:6" ht="16" thickTop="1">
      <c r="A95" s="183" t="s">
        <v>26</v>
      </c>
      <c r="B95" s="180">
        <v>146</v>
      </c>
      <c r="C95" s="17" t="s">
        <v>513</v>
      </c>
      <c r="D95" s="134" t="s">
        <v>102</v>
      </c>
      <c r="E95" s="186" t="s">
        <v>16</v>
      </c>
      <c r="F95" s="189" t="s">
        <v>1</v>
      </c>
    </row>
    <row r="96" spans="1:6">
      <c r="A96" s="184"/>
      <c r="B96" s="181"/>
      <c r="C96" s="15" t="s">
        <v>514</v>
      </c>
      <c r="D96" s="135"/>
      <c r="E96" s="187"/>
      <c r="F96" s="190"/>
    </row>
    <row r="97" spans="1:6" ht="16" thickBot="1">
      <c r="A97" s="185"/>
      <c r="B97" s="182"/>
      <c r="C97" s="16"/>
      <c r="D97" s="136"/>
      <c r="E97" s="188"/>
      <c r="F97" s="191"/>
    </row>
    <row r="98" spans="1:6" ht="16" thickTop="1">
      <c r="A98" s="183" t="s">
        <v>26</v>
      </c>
      <c r="B98" s="180">
        <v>179</v>
      </c>
      <c r="C98" s="17" t="s">
        <v>620</v>
      </c>
      <c r="D98" s="134" t="s">
        <v>144</v>
      </c>
      <c r="E98" s="186" t="s">
        <v>15</v>
      </c>
      <c r="F98" s="189" t="s">
        <v>3</v>
      </c>
    </row>
    <row r="99" spans="1:6">
      <c r="A99" s="184"/>
      <c r="B99" s="181"/>
      <c r="C99" s="15" t="s">
        <v>621</v>
      </c>
      <c r="D99" s="135"/>
      <c r="E99" s="187"/>
      <c r="F99" s="190"/>
    </row>
    <row r="100" spans="1:6" ht="16" thickBot="1">
      <c r="A100" s="185"/>
      <c r="B100" s="182"/>
      <c r="C100" s="16" t="s">
        <v>622</v>
      </c>
      <c r="D100" s="136"/>
      <c r="E100" s="188"/>
      <c r="F100" s="191"/>
    </row>
    <row r="101" spans="1:6">
      <c r="A101" s="175" t="s">
        <v>28</v>
      </c>
      <c r="B101" s="178">
        <v>85</v>
      </c>
      <c r="C101" s="7" t="s">
        <v>638</v>
      </c>
      <c r="D101" s="140" t="s">
        <v>119</v>
      </c>
      <c r="E101" s="178" t="s">
        <v>8</v>
      </c>
      <c r="F101" s="179" t="s">
        <v>1</v>
      </c>
    </row>
    <row r="102" spans="1:6">
      <c r="A102" s="176"/>
      <c r="B102" s="169"/>
      <c r="C102" s="7" t="s">
        <v>639</v>
      </c>
      <c r="D102" s="141"/>
      <c r="E102" s="169"/>
      <c r="F102" s="173"/>
    </row>
    <row r="103" spans="1:6" ht="16" thickBot="1">
      <c r="A103" s="177"/>
      <c r="B103" s="170"/>
      <c r="C103" s="8"/>
      <c r="D103" s="142"/>
      <c r="E103" s="170"/>
      <c r="F103" s="174"/>
    </row>
    <row r="104" spans="1:6" ht="16" thickTop="1">
      <c r="A104" s="183" t="s">
        <v>26</v>
      </c>
      <c r="B104" s="180">
        <v>177</v>
      </c>
      <c r="C104" s="17" t="s">
        <v>617</v>
      </c>
      <c r="D104" s="134" t="s">
        <v>196</v>
      </c>
      <c r="E104" s="186" t="s">
        <v>15</v>
      </c>
      <c r="F104" s="189" t="s">
        <v>3</v>
      </c>
    </row>
    <row r="105" spans="1:6">
      <c r="A105" s="184"/>
      <c r="B105" s="181"/>
      <c r="C105" s="15" t="s">
        <v>618</v>
      </c>
      <c r="D105" s="135"/>
      <c r="E105" s="187"/>
      <c r="F105" s="190"/>
    </row>
    <row r="106" spans="1:6" ht="16" thickBot="1">
      <c r="A106" s="185"/>
      <c r="B106" s="182"/>
      <c r="C106" s="16" t="s">
        <v>619</v>
      </c>
      <c r="D106" s="136"/>
      <c r="E106" s="188"/>
      <c r="F106" s="191"/>
    </row>
    <row r="107" spans="1:6">
      <c r="A107" s="175" t="s">
        <v>28</v>
      </c>
      <c r="B107" s="178">
        <v>88</v>
      </c>
      <c r="C107" s="7" t="s">
        <v>634</v>
      </c>
      <c r="D107" s="140" t="s">
        <v>93</v>
      </c>
      <c r="E107" s="178" t="s">
        <v>8</v>
      </c>
      <c r="F107" s="179" t="s">
        <v>1</v>
      </c>
    </row>
    <row r="108" spans="1:6">
      <c r="A108" s="176"/>
      <c r="B108" s="169"/>
      <c r="C108" s="7" t="s">
        <v>635</v>
      </c>
      <c r="D108" s="141"/>
      <c r="E108" s="169"/>
      <c r="F108" s="173"/>
    </row>
    <row r="109" spans="1:6" ht="16" thickBot="1">
      <c r="A109" s="177"/>
      <c r="B109" s="170"/>
      <c r="C109" s="8"/>
      <c r="D109" s="142"/>
      <c r="E109" s="170"/>
      <c r="F109" s="174"/>
    </row>
    <row r="110" spans="1:6">
      <c r="A110" s="175" t="s">
        <v>28</v>
      </c>
      <c r="B110" s="178">
        <v>83</v>
      </c>
      <c r="C110" s="7" t="s">
        <v>626</v>
      </c>
      <c r="D110" s="140" t="s">
        <v>508</v>
      </c>
      <c r="E110" s="178" t="s">
        <v>8</v>
      </c>
      <c r="F110" s="179" t="s">
        <v>1</v>
      </c>
    </row>
    <row r="111" spans="1:6">
      <c r="A111" s="176"/>
      <c r="B111" s="169"/>
      <c r="C111" s="7" t="s">
        <v>627</v>
      </c>
      <c r="D111" s="141"/>
      <c r="E111" s="169"/>
      <c r="F111" s="173"/>
    </row>
    <row r="112" spans="1:6" ht="16" thickBot="1">
      <c r="A112" s="177"/>
      <c r="B112" s="170"/>
      <c r="C112" s="8"/>
      <c r="D112" s="142"/>
      <c r="E112" s="170"/>
      <c r="F112" s="174"/>
    </row>
    <row r="113" spans="1:6" ht="16" thickTop="1">
      <c r="A113" s="183" t="s">
        <v>26</v>
      </c>
      <c r="B113" s="180">
        <v>169</v>
      </c>
      <c r="C113" s="17" t="s">
        <v>611</v>
      </c>
      <c r="D113" s="134" t="s">
        <v>51</v>
      </c>
      <c r="E113" s="186" t="s">
        <v>15</v>
      </c>
      <c r="F113" s="189" t="s">
        <v>3</v>
      </c>
    </row>
    <row r="114" spans="1:6">
      <c r="A114" s="184"/>
      <c r="B114" s="181"/>
      <c r="C114" s="15" t="s">
        <v>612</v>
      </c>
      <c r="D114" s="135"/>
      <c r="E114" s="187"/>
      <c r="F114" s="190"/>
    </row>
    <row r="115" spans="1:6" ht="16" thickBot="1">
      <c r="A115" s="185"/>
      <c r="B115" s="182"/>
      <c r="C115" s="16" t="s">
        <v>613</v>
      </c>
      <c r="D115" s="136"/>
      <c r="E115" s="188"/>
      <c r="F115" s="191"/>
    </row>
    <row r="116" spans="1:6">
      <c r="A116" s="175" t="s">
        <v>28</v>
      </c>
      <c r="B116" s="178">
        <v>90</v>
      </c>
      <c r="C116" s="7" t="s">
        <v>644</v>
      </c>
      <c r="D116" s="140" t="s">
        <v>196</v>
      </c>
      <c r="E116" s="178" t="s">
        <v>8</v>
      </c>
      <c r="F116" s="179" t="s">
        <v>1</v>
      </c>
    </row>
    <row r="117" spans="1:6">
      <c r="A117" s="176"/>
      <c r="B117" s="169"/>
      <c r="C117" s="7" t="s">
        <v>645</v>
      </c>
      <c r="D117" s="141"/>
      <c r="E117" s="169"/>
      <c r="F117" s="173"/>
    </row>
    <row r="118" spans="1:6" ht="16" thickBot="1">
      <c r="A118" s="177"/>
      <c r="B118" s="170"/>
      <c r="C118" s="8"/>
      <c r="D118" s="142"/>
      <c r="E118" s="170"/>
      <c r="F118" s="174"/>
    </row>
    <row r="119" spans="1:6" ht="16" thickTop="1">
      <c r="A119" s="183" t="s">
        <v>26</v>
      </c>
      <c r="B119" s="196">
        <v>173</v>
      </c>
      <c r="C119" s="5" t="s">
        <v>587</v>
      </c>
      <c r="D119" s="153" t="s">
        <v>87</v>
      </c>
      <c r="E119" s="186" t="s">
        <v>15</v>
      </c>
      <c r="F119" s="189" t="s">
        <v>3</v>
      </c>
    </row>
    <row r="120" spans="1:6">
      <c r="A120" s="184"/>
      <c r="B120" s="181"/>
      <c r="C120" s="5" t="s">
        <v>588</v>
      </c>
      <c r="D120" s="135"/>
      <c r="E120" s="187"/>
      <c r="F120" s="190"/>
    </row>
    <row r="121" spans="1:6" ht="16" thickBot="1">
      <c r="A121" s="185"/>
      <c r="B121" s="182"/>
      <c r="C121" s="6" t="s">
        <v>589</v>
      </c>
      <c r="D121" s="136"/>
      <c r="E121" s="188"/>
      <c r="F121" s="191"/>
    </row>
    <row r="122" spans="1:6">
      <c r="A122" s="175" t="s">
        <v>28</v>
      </c>
      <c r="B122" s="178">
        <v>92</v>
      </c>
      <c r="C122" s="7" t="s">
        <v>630</v>
      </c>
      <c r="D122" s="140" t="s">
        <v>144</v>
      </c>
      <c r="E122" s="178" t="s">
        <v>8</v>
      </c>
      <c r="F122" s="179" t="s">
        <v>1</v>
      </c>
    </row>
    <row r="123" spans="1:6">
      <c r="A123" s="176"/>
      <c r="B123" s="169"/>
      <c r="C123" s="7" t="s">
        <v>631</v>
      </c>
      <c r="D123" s="141"/>
      <c r="E123" s="169"/>
      <c r="F123" s="173"/>
    </row>
    <row r="124" spans="1:6" ht="16" thickBot="1">
      <c r="A124" s="177"/>
      <c r="B124" s="170"/>
      <c r="C124" s="8"/>
      <c r="D124" s="142"/>
      <c r="E124" s="170"/>
      <c r="F124" s="174"/>
    </row>
    <row r="125" spans="1:6">
      <c r="A125" s="205" t="s">
        <v>28</v>
      </c>
      <c r="B125" s="178">
        <v>100</v>
      </c>
      <c r="C125" s="7" t="s">
        <v>182</v>
      </c>
      <c r="D125" s="140" t="s">
        <v>184</v>
      </c>
      <c r="E125" s="178" t="s">
        <v>8</v>
      </c>
      <c r="F125" s="179" t="s">
        <v>1</v>
      </c>
    </row>
    <row r="126" spans="1:6">
      <c r="A126" s="206"/>
      <c r="B126" s="169"/>
      <c r="C126" s="7" t="s">
        <v>183</v>
      </c>
      <c r="D126" s="141"/>
      <c r="E126" s="169"/>
      <c r="F126" s="173"/>
    </row>
    <row r="127" spans="1:6" ht="16" thickBot="1">
      <c r="A127" s="207"/>
      <c r="B127" s="170"/>
      <c r="C127" s="8"/>
      <c r="D127" s="142"/>
      <c r="E127" s="170"/>
      <c r="F127" s="174"/>
    </row>
    <row r="128" spans="1:6" ht="16" thickTop="1">
      <c r="A128" s="183" t="s">
        <v>26</v>
      </c>
      <c r="B128" s="180">
        <v>166</v>
      </c>
      <c r="C128" s="17" t="s">
        <v>596</v>
      </c>
      <c r="D128" s="134" t="s">
        <v>391</v>
      </c>
      <c r="E128" s="186" t="s">
        <v>16</v>
      </c>
      <c r="F128" s="189" t="s">
        <v>3</v>
      </c>
    </row>
    <row r="129" spans="1:6">
      <c r="A129" s="184"/>
      <c r="B129" s="181"/>
      <c r="C129" s="15" t="s">
        <v>597</v>
      </c>
      <c r="D129" s="135"/>
      <c r="E129" s="187"/>
      <c r="F129" s="190"/>
    </row>
    <row r="130" spans="1:6" ht="16" thickBot="1">
      <c r="A130" s="185"/>
      <c r="B130" s="182"/>
      <c r="C130" s="16" t="s">
        <v>598</v>
      </c>
      <c r="D130" s="136"/>
      <c r="E130" s="188"/>
      <c r="F130" s="191"/>
    </row>
    <row r="131" spans="1:6">
      <c r="A131" s="175" t="s">
        <v>28</v>
      </c>
      <c r="B131" s="178">
        <v>235</v>
      </c>
      <c r="C131" s="7" t="s">
        <v>650</v>
      </c>
      <c r="D131" s="140" t="s">
        <v>649</v>
      </c>
      <c r="E131" s="178" t="s">
        <v>18</v>
      </c>
      <c r="F131" s="179" t="s">
        <v>19</v>
      </c>
    </row>
    <row r="132" spans="1:6">
      <c r="A132" s="176"/>
      <c r="B132" s="169"/>
      <c r="C132" s="7" t="s">
        <v>651</v>
      </c>
      <c r="D132" s="141"/>
      <c r="E132" s="169"/>
      <c r="F132" s="173"/>
    </row>
    <row r="133" spans="1:6" ht="16" thickBot="1">
      <c r="A133" s="177"/>
      <c r="B133" s="170"/>
      <c r="C133" s="8"/>
      <c r="D133" s="142"/>
      <c r="E133" s="170"/>
      <c r="F133" s="174"/>
    </row>
    <row r="134" spans="1:6" ht="16" thickTop="1">
      <c r="A134" s="183" t="s">
        <v>26</v>
      </c>
      <c r="B134" s="180">
        <v>163</v>
      </c>
      <c r="C134" s="17" t="s">
        <v>581</v>
      </c>
      <c r="D134" s="134" t="s">
        <v>30</v>
      </c>
      <c r="E134" s="186" t="s">
        <v>16</v>
      </c>
      <c r="F134" s="189" t="s">
        <v>3</v>
      </c>
    </row>
    <row r="135" spans="1:6">
      <c r="A135" s="184"/>
      <c r="B135" s="181"/>
      <c r="C135" s="15" t="s">
        <v>582</v>
      </c>
      <c r="D135" s="135"/>
      <c r="E135" s="187"/>
      <c r="F135" s="190"/>
    </row>
    <row r="136" spans="1:6" ht="16" thickBot="1">
      <c r="A136" s="185"/>
      <c r="B136" s="182"/>
      <c r="C136" s="16" t="s">
        <v>583</v>
      </c>
      <c r="D136" s="136"/>
      <c r="E136" s="188"/>
      <c r="F136" s="191"/>
    </row>
    <row r="137" spans="1:6">
      <c r="A137" s="175" t="s">
        <v>28</v>
      </c>
      <c r="B137" s="178">
        <v>236</v>
      </c>
      <c r="C137" s="7" t="s">
        <v>652</v>
      </c>
      <c r="D137" s="140" t="s">
        <v>109</v>
      </c>
      <c r="E137" s="178" t="s">
        <v>18</v>
      </c>
      <c r="F137" s="179" t="s">
        <v>19</v>
      </c>
    </row>
    <row r="138" spans="1:6">
      <c r="A138" s="176"/>
      <c r="B138" s="169"/>
      <c r="C138" s="7" t="s">
        <v>653</v>
      </c>
      <c r="D138" s="141"/>
      <c r="E138" s="169"/>
      <c r="F138" s="173"/>
    </row>
    <row r="139" spans="1:6" ht="16" thickBot="1">
      <c r="A139" s="177"/>
      <c r="B139" s="170"/>
      <c r="C139" s="8"/>
      <c r="D139" s="142"/>
      <c r="E139" s="208"/>
      <c r="F139" s="209"/>
    </row>
    <row r="140" spans="1:6" ht="16" thickTop="1">
      <c r="A140" s="183" t="s">
        <v>26</v>
      </c>
      <c r="B140" s="180">
        <v>170</v>
      </c>
      <c r="C140" s="17" t="s">
        <v>599</v>
      </c>
      <c r="D140" s="134" t="s">
        <v>119</v>
      </c>
      <c r="E140" s="186" t="s">
        <v>16</v>
      </c>
      <c r="F140" s="189" t="s">
        <v>3</v>
      </c>
    </row>
    <row r="141" spans="1:6">
      <c r="A141" s="184"/>
      <c r="B141" s="181"/>
      <c r="C141" s="15" t="s">
        <v>600</v>
      </c>
      <c r="D141" s="135"/>
      <c r="E141" s="187"/>
      <c r="F141" s="190"/>
    </row>
    <row r="142" spans="1:6" ht="16" thickBot="1">
      <c r="A142" s="185"/>
      <c r="B142" s="182"/>
      <c r="C142" s="16" t="s">
        <v>601</v>
      </c>
      <c r="D142" s="136"/>
      <c r="E142" s="188"/>
      <c r="F142" s="191"/>
    </row>
    <row r="143" spans="1:6">
      <c r="A143" s="175" t="s">
        <v>28</v>
      </c>
      <c r="B143" s="178">
        <v>237</v>
      </c>
      <c r="C143" s="7" t="s">
        <v>654</v>
      </c>
      <c r="D143" s="140" t="s">
        <v>655</v>
      </c>
      <c r="E143" s="178" t="s">
        <v>18</v>
      </c>
      <c r="F143" s="179" t="s">
        <v>19</v>
      </c>
    </row>
    <row r="144" spans="1:6">
      <c r="A144" s="176"/>
      <c r="B144" s="169"/>
      <c r="C144" s="7" t="s">
        <v>656</v>
      </c>
      <c r="D144" s="141"/>
      <c r="E144" s="169"/>
      <c r="F144" s="173"/>
    </row>
    <row r="145" spans="1:6" ht="16" thickBot="1">
      <c r="A145" s="177"/>
      <c r="B145" s="170"/>
      <c r="C145" s="8"/>
      <c r="D145" s="142"/>
      <c r="E145" s="208"/>
      <c r="F145" s="209"/>
    </row>
    <row r="146" spans="1:6" ht="16" thickTop="1">
      <c r="A146" s="183" t="s">
        <v>26</v>
      </c>
      <c r="B146" s="180">
        <v>174</v>
      </c>
      <c r="C146" s="17" t="s">
        <v>590</v>
      </c>
      <c r="D146" s="134" t="s">
        <v>87</v>
      </c>
      <c r="E146" s="186" t="s">
        <v>16</v>
      </c>
      <c r="F146" s="189" t="s">
        <v>3</v>
      </c>
    </row>
    <row r="147" spans="1:6">
      <c r="A147" s="184"/>
      <c r="B147" s="181"/>
      <c r="C147" s="15" t="s">
        <v>591</v>
      </c>
      <c r="D147" s="135"/>
      <c r="E147" s="187"/>
      <c r="F147" s="190"/>
    </row>
    <row r="148" spans="1:6" ht="16" thickBot="1">
      <c r="A148" s="185"/>
      <c r="B148" s="182"/>
      <c r="C148" s="16" t="s">
        <v>592</v>
      </c>
      <c r="D148" s="136"/>
      <c r="E148" s="188"/>
      <c r="F148" s="191"/>
    </row>
    <row r="149" spans="1:6">
      <c r="A149" s="175" t="s">
        <v>28</v>
      </c>
      <c r="B149" s="178">
        <v>238</v>
      </c>
      <c r="C149" s="7" t="s">
        <v>657</v>
      </c>
      <c r="D149" s="140" t="s">
        <v>649</v>
      </c>
      <c r="E149" s="178" t="s">
        <v>18</v>
      </c>
      <c r="F149" s="179" t="s">
        <v>20</v>
      </c>
    </row>
    <row r="150" spans="1:6">
      <c r="A150" s="176"/>
      <c r="B150" s="169"/>
      <c r="C150" s="7" t="s">
        <v>658</v>
      </c>
      <c r="D150" s="141"/>
      <c r="E150" s="169"/>
      <c r="F150" s="173"/>
    </row>
    <row r="151" spans="1:6" ht="16" thickBot="1">
      <c r="A151" s="177"/>
      <c r="B151" s="170"/>
      <c r="C151" s="8"/>
      <c r="D151" s="142"/>
      <c r="E151" s="170"/>
      <c r="F151" s="174"/>
    </row>
    <row r="152" spans="1:6" ht="16" thickTop="1">
      <c r="A152" s="183" t="s">
        <v>26</v>
      </c>
      <c r="B152" s="180">
        <v>164</v>
      </c>
      <c r="C152" s="17" t="s">
        <v>623</v>
      </c>
      <c r="D152" s="134" t="s">
        <v>102</v>
      </c>
      <c r="E152" s="186" t="s">
        <v>16</v>
      </c>
      <c r="F152" s="189" t="s">
        <v>3</v>
      </c>
    </row>
    <row r="153" spans="1:6">
      <c r="A153" s="184"/>
      <c r="B153" s="181"/>
      <c r="C153" s="15" t="s">
        <v>624</v>
      </c>
      <c r="D153" s="135"/>
      <c r="E153" s="187"/>
      <c r="F153" s="190"/>
    </row>
    <row r="154" spans="1:6" ht="16" thickBot="1">
      <c r="A154" s="185"/>
      <c r="B154" s="182"/>
      <c r="C154" s="16" t="s">
        <v>625</v>
      </c>
      <c r="D154" s="136"/>
      <c r="E154" s="188"/>
      <c r="F154" s="191"/>
    </row>
    <row r="155" spans="1:6">
      <c r="A155" s="175" t="s">
        <v>28</v>
      </c>
      <c r="B155" s="178">
        <v>239</v>
      </c>
      <c r="C155" s="7" t="s">
        <v>660</v>
      </c>
      <c r="D155" s="140" t="s">
        <v>659</v>
      </c>
      <c r="E155" s="178" t="s">
        <v>18</v>
      </c>
      <c r="F155" s="179" t="s">
        <v>14</v>
      </c>
    </row>
    <row r="156" spans="1:6">
      <c r="A156" s="176"/>
      <c r="B156" s="169"/>
      <c r="C156" s="7" t="s">
        <v>661</v>
      </c>
      <c r="D156" s="141"/>
      <c r="E156" s="169"/>
      <c r="F156" s="173"/>
    </row>
    <row r="157" spans="1:6" ht="16" thickBot="1">
      <c r="A157" s="177"/>
      <c r="B157" s="170"/>
      <c r="C157" s="8" t="s">
        <v>662</v>
      </c>
      <c r="D157" s="142"/>
      <c r="E157" s="170"/>
      <c r="F157" s="174"/>
    </row>
    <row r="158" spans="1:6" ht="16" thickTop="1">
      <c r="A158" s="183" t="s">
        <v>26</v>
      </c>
      <c r="B158" s="180">
        <v>159</v>
      </c>
      <c r="C158" s="17" t="s">
        <v>535</v>
      </c>
      <c r="D158" s="134" t="s">
        <v>57</v>
      </c>
      <c r="E158" s="186" t="s">
        <v>16</v>
      </c>
      <c r="F158" s="189" t="s">
        <v>1</v>
      </c>
    </row>
    <row r="159" spans="1:6">
      <c r="A159" s="184"/>
      <c r="B159" s="181"/>
      <c r="C159" s="15" t="s">
        <v>536</v>
      </c>
      <c r="D159" s="135"/>
      <c r="E159" s="187"/>
      <c r="F159" s="190"/>
    </row>
    <row r="160" spans="1:6" ht="16" thickBot="1">
      <c r="A160" s="185"/>
      <c r="B160" s="182"/>
      <c r="C160" s="16"/>
      <c r="D160" s="136"/>
      <c r="E160" s="188"/>
      <c r="F160" s="191"/>
    </row>
    <row r="161" spans="1:6">
      <c r="A161" s="175" t="s">
        <v>28</v>
      </c>
      <c r="B161" s="178">
        <v>227</v>
      </c>
      <c r="C161" s="7" t="s">
        <v>561</v>
      </c>
      <c r="D161" s="140" t="s">
        <v>196</v>
      </c>
      <c r="E161" s="178" t="s">
        <v>387</v>
      </c>
      <c r="F161" s="179" t="s">
        <v>13</v>
      </c>
    </row>
    <row r="162" spans="1:6">
      <c r="A162" s="176"/>
      <c r="B162" s="169"/>
      <c r="C162" s="7" t="s">
        <v>562</v>
      </c>
      <c r="D162" s="141"/>
      <c r="E162" s="169"/>
      <c r="F162" s="173"/>
    </row>
    <row r="163" spans="1:6" ht="16" thickBot="1">
      <c r="A163" s="177"/>
      <c r="B163" s="170"/>
      <c r="C163" s="8" t="s">
        <v>563</v>
      </c>
      <c r="D163" s="142"/>
      <c r="E163" s="170"/>
      <c r="F163" s="174"/>
    </row>
    <row r="164" spans="1:6" ht="16" thickTop="1">
      <c r="A164" s="183" t="s">
        <v>26</v>
      </c>
      <c r="B164" s="180">
        <v>149</v>
      </c>
      <c r="C164" s="17" t="s">
        <v>515</v>
      </c>
      <c r="D164" s="134" t="s">
        <v>508</v>
      </c>
      <c r="E164" s="186" t="s">
        <v>16</v>
      </c>
      <c r="F164" s="189" t="s">
        <v>1</v>
      </c>
    </row>
    <row r="165" spans="1:6">
      <c r="A165" s="184"/>
      <c r="B165" s="181"/>
      <c r="C165" s="15" t="s">
        <v>516</v>
      </c>
      <c r="D165" s="135"/>
      <c r="E165" s="187"/>
      <c r="F165" s="190"/>
    </row>
    <row r="166" spans="1:6" ht="16" thickBot="1">
      <c r="A166" s="185"/>
      <c r="B166" s="182"/>
      <c r="C166" s="16"/>
      <c r="D166" s="136"/>
      <c r="E166" s="188"/>
      <c r="F166" s="191"/>
    </row>
    <row r="167" spans="1:6">
      <c r="A167" s="175" t="s">
        <v>28</v>
      </c>
      <c r="B167" s="178">
        <v>222</v>
      </c>
      <c r="C167" s="7" t="s">
        <v>565</v>
      </c>
      <c r="D167" s="140" t="s">
        <v>87</v>
      </c>
      <c r="E167" s="178" t="s">
        <v>387</v>
      </c>
      <c r="F167" s="179" t="s">
        <v>14</v>
      </c>
    </row>
    <row r="168" spans="1:6">
      <c r="A168" s="176"/>
      <c r="B168" s="169"/>
      <c r="C168" s="7" t="s">
        <v>566</v>
      </c>
      <c r="D168" s="141"/>
      <c r="E168" s="169"/>
      <c r="F168" s="173"/>
    </row>
    <row r="169" spans="1:6" ht="16" thickBot="1">
      <c r="A169" s="177"/>
      <c r="B169" s="170"/>
      <c r="C169" s="8" t="s">
        <v>564</v>
      </c>
      <c r="D169" s="142"/>
      <c r="E169" s="170"/>
      <c r="F169" s="174"/>
    </row>
    <row r="170" spans="1:6" ht="16" thickTop="1">
      <c r="A170" s="183" t="s">
        <v>26</v>
      </c>
      <c r="B170" s="180">
        <v>161</v>
      </c>
      <c r="C170" s="17" t="s">
        <v>537</v>
      </c>
      <c r="D170" s="134" t="s">
        <v>148</v>
      </c>
      <c r="E170" s="186" t="s">
        <v>16</v>
      </c>
      <c r="F170" s="189" t="s">
        <v>1</v>
      </c>
    </row>
    <row r="171" spans="1:6">
      <c r="A171" s="184"/>
      <c r="B171" s="181"/>
      <c r="C171" s="15" t="s">
        <v>538</v>
      </c>
      <c r="D171" s="135"/>
      <c r="E171" s="187"/>
      <c r="F171" s="190"/>
    </row>
    <row r="172" spans="1:6" ht="16" thickBot="1">
      <c r="A172" s="185"/>
      <c r="B172" s="182"/>
      <c r="C172" s="16"/>
      <c r="D172" s="136"/>
      <c r="E172" s="188"/>
      <c r="F172" s="191"/>
    </row>
    <row r="173" spans="1:6">
      <c r="A173" s="175" t="s">
        <v>28</v>
      </c>
      <c r="B173" s="178">
        <v>225</v>
      </c>
      <c r="C173" s="7" t="s">
        <v>570</v>
      </c>
      <c r="D173" s="140" t="s">
        <v>109</v>
      </c>
      <c r="E173" s="178" t="s">
        <v>387</v>
      </c>
      <c r="F173" s="179" t="s">
        <v>13</v>
      </c>
    </row>
    <row r="174" spans="1:6">
      <c r="A174" s="176"/>
      <c r="B174" s="169"/>
      <c r="C174" s="7" t="s">
        <v>571</v>
      </c>
      <c r="D174" s="141"/>
      <c r="E174" s="169"/>
      <c r="F174" s="173"/>
    </row>
    <row r="175" spans="1:6" ht="16" thickBot="1">
      <c r="A175" s="177"/>
      <c r="B175" s="170"/>
      <c r="C175" s="8" t="s">
        <v>572</v>
      </c>
      <c r="D175" s="142"/>
      <c r="E175" s="170"/>
      <c r="F175" s="174"/>
    </row>
    <row r="176" spans="1:6" ht="16" thickTop="1">
      <c r="A176" s="183" t="s">
        <v>26</v>
      </c>
      <c r="B176" s="180">
        <v>160</v>
      </c>
      <c r="C176" s="17" t="s">
        <v>539</v>
      </c>
      <c r="D176" s="134" t="s">
        <v>144</v>
      </c>
      <c r="E176" s="186" t="s">
        <v>16</v>
      </c>
      <c r="F176" s="189" t="s">
        <v>1</v>
      </c>
    </row>
    <row r="177" spans="1:6">
      <c r="A177" s="184"/>
      <c r="B177" s="181"/>
      <c r="C177" s="15" t="s">
        <v>540</v>
      </c>
      <c r="D177" s="135"/>
      <c r="E177" s="187"/>
      <c r="F177" s="190"/>
    </row>
    <row r="178" spans="1:6" ht="16" thickBot="1">
      <c r="A178" s="185"/>
      <c r="B178" s="182"/>
      <c r="C178" s="16"/>
      <c r="D178" s="136"/>
      <c r="E178" s="188"/>
      <c r="F178" s="191"/>
    </row>
    <row r="179" spans="1:6">
      <c r="A179" s="175" t="s">
        <v>28</v>
      </c>
      <c r="B179" s="178">
        <v>228</v>
      </c>
      <c r="C179" s="7" t="s">
        <v>576</v>
      </c>
      <c r="D179" s="140" t="s">
        <v>57</v>
      </c>
      <c r="E179" s="178" t="s">
        <v>387</v>
      </c>
      <c r="F179" s="179" t="s">
        <v>13</v>
      </c>
    </row>
    <row r="180" spans="1:6">
      <c r="A180" s="176"/>
      <c r="B180" s="169"/>
      <c r="C180" s="7" t="s">
        <v>577</v>
      </c>
      <c r="D180" s="141"/>
      <c r="E180" s="169"/>
      <c r="F180" s="173"/>
    </row>
    <row r="181" spans="1:6" ht="16" thickBot="1">
      <c r="A181" s="177"/>
      <c r="B181" s="170"/>
      <c r="C181" s="8" t="s">
        <v>578</v>
      </c>
      <c r="D181" s="142"/>
      <c r="E181" s="170"/>
      <c r="F181" s="174"/>
    </row>
    <row r="182" spans="1:6" ht="16" thickTop="1">
      <c r="A182" s="183" t="s">
        <v>26</v>
      </c>
      <c r="B182" s="180">
        <v>153</v>
      </c>
      <c r="C182" s="17" t="s">
        <v>527</v>
      </c>
      <c r="D182" s="134" t="s">
        <v>51</v>
      </c>
      <c r="E182" s="186" t="s">
        <v>16</v>
      </c>
      <c r="F182" s="189" t="s">
        <v>1</v>
      </c>
    </row>
    <row r="183" spans="1:6">
      <c r="A183" s="184"/>
      <c r="B183" s="181"/>
      <c r="C183" s="15" t="s">
        <v>528</v>
      </c>
      <c r="D183" s="135"/>
      <c r="E183" s="187"/>
      <c r="F183" s="190"/>
    </row>
    <row r="184" spans="1:6" ht="16" thickBot="1">
      <c r="A184" s="185"/>
      <c r="B184" s="182"/>
      <c r="C184" s="16"/>
      <c r="D184" s="136"/>
      <c r="E184" s="188"/>
      <c r="F184" s="191"/>
    </row>
  </sheetData>
  <mergeCells count="335">
    <mergeCell ref="S65:S67"/>
    <mergeCell ref="T65:T67"/>
    <mergeCell ref="D125:D127"/>
    <mergeCell ref="E125:E127"/>
    <mergeCell ref="F125:F127"/>
    <mergeCell ref="O65:O67"/>
    <mergeCell ref="P65:P67"/>
    <mergeCell ref="R65:R67"/>
    <mergeCell ref="R62:R64"/>
    <mergeCell ref="S62:S64"/>
    <mergeCell ref="T62:T64"/>
    <mergeCell ref="O62:O64"/>
    <mergeCell ref="P62:P64"/>
    <mergeCell ref="B125:B127"/>
    <mergeCell ref="A62:A64"/>
    <mergeCell ref="B62:B64"/>
    <mergeCell ref="D62:D64"/>
    <mergeCell ref="E62:E64"/>
    <mergeCell ref="F62:F64"/>
    <mergeCell ref="D56:D58"/>
    <mergeCell ref="E56:E58"/>
    <mergeCell ref="F56:F58"/>
    <mergeCell ref="A119:A121"/>
    <mergeCell ref="A65:A67"/>
    <mergeCell ref="B65:B67"/>
    <mergeCell ref="D65:D67"/>
    <mergeCell ref="E65:E67"/>
    <mergeCell ref="F65:F67"/>
    <mergeCell ref="A125:A127"/>
    <mergeCell ref="F122:F124"/>
    <mergeCell ref="A155:A157"/>
    <mergeCell ref="B155:B157"/>
    <mergeCell ref="D155:D157"/>
    <mergeCell ref="E155:E157"/>
    <mergeCell ref="F155:F157"/>
    <mergeCell ref="F152:F154"/>
    <mergeCell ref="A59:A61"/>
    <mergeCell ref="B59:B61"/>
    <mergeCell ref="D59:D61"/>
    <mergeCell ref="E59:E61"/>
    <mergeCell ref="F59:F61"/>
    <mergeCell ref="A122:A124"/>
    <mergeCell ref="B122:B124"/>
    <mergeCell ref="D122:D124"/>
    <mergeCell ref="E122:E124"/>
    <mergeCell ref="E119:E121"/>
    <mergeCell ref="F119:F121"/>
    <mergeCell ref="A152:A154"/>
    <mergeCell ref="B152:B154"/>
    <mergeCell ref="D152:D154"/>
    <mergeCell ref="E152:E154"/>
    <mergeCell ref="A56:A58"/>
    <mergeCell ref="B56:B58"/>
    <mergeCell ref="A50:A52"/>
    <mergeCell ref="B50:B52"/>
    <mergeCell ref="D50:D52"/>
    <mergeCell ref="E50:E52"/>
    <mergeCell ref="F50:F52"/>
    <mergeCell ref="E116:E118"/>
    <mergeCell ref="F116:F118"/>
    <mergeCell ref="A149:A151"/>
    <mergeCell ref="B149:B151"/>
    <mergeCell ref="B140:B142"/>
    <mergeCell ref="D140:D142"/>
    <mergeCell ref="E140:E142"/>
    <mergeCell ref="A44:A46"/>
    <mergeCell ref="B44:B46"/>
    <mergeCell ref="D44:D46"/>
    <mergeCell ref="B119:B121"/>
    <mergeCell ref="D119:D121"/>
    <mergeCell ref="D116:D118"/>
    <mergeCell ref="D146:D148"/>
    <mergeCell ref="E146:E148"/>
    <mergeCell ref="A53:A55"/>
    <mergeCell ref="B53:B55"/>
    <mergeCell ref="D53:D55"/>
    <mergeCell ref="E53:E55"/>
    <mergeCell ref="F53:F55"/>
    <mergeCell ref="A116:A118"/>
    <mergeCell ref="B116:B118"/>
    <mergeCell ref="B113:B115"/>
    <mergeCell ref="D113:D115"/>
    <mergeCell ref="E113:E115"/>
    <mergeCell ref="F113:F115"/>
    <mergeCell ref="A146:A148"/>
    <mergeCell ref="B146:B148"/>
    <mergeCell ref="A47:A49"/>
    <mergeCell ref="B47:B49"/>
    <mergeCell ref="D47:D49"/>
    <mergeCell ref="E47:E49"/>
    <mergeCell ref="F47:F49"/>
    <mergeCell ref="A110:A112"/>
    <mergeCell ref="B110:B112"/>
    <mergeCell ref="D110:D112"/>
    <mergeCell ref="E110:E112"/>
    <mergeCell ref="F110:F112"/>
    <mergeCell ref="A143:A145"/>
    <mergeCell ref="B143:B145"/>
    <mergeCell ref="D143:D145"/>
    <mergeCell ref="A113:A115"/>
    <mergeCell ref="E149:E151"/>
    <mergeCell ref="F149:F151"/>
    <mergeCell ref="E143:E145"/>
    <mergeCell ref="F143:F145"/>
    <mergeCell ref="F146:F148"/>
    <mergeCell ref="D149:D151"/>
    <mergeCell ref="E44:E46"/>
    <mergeCell ref="F44:F46"/>
    <mergeCell ref="D107:D109"/>
    <mergeCell ref="D134:D136"/>
    <mergeCell ref="E134:E136"/>
    <mergeCell ref="F134:F136"/>
    <mergeCell ref="E104:E106"/>
    <mergeCell ref="F104:F106"/>
    <mergeCell ref="A134:A136"/>
    <mergeCell ref="B134:B136"/>
    <mergeCell ref="E137:E139"/>
    <mergeCell ref="F137:F139"/>
    <mergeCell ref="E107:E109"/>
    <mergeCell ref="F107:F109"/>
    <mergeCell ref="A137:A139"/>
    <mergeCell ref="B137:B139"/>
    <mergeCell ref="D137:D139"/>
    <mergeCell ref="F140:F142"/>
    <mergeCell ref="A140:A142"/>
    <mergeCell ref="A41:A43"/>
    <mergeCell ref="B41:B43"/>
    <mergeCell ref="D41:D43"/>
    <mergeCell ref="E41:E43"/>
    <mergeCell ref="F41:F43"/>
    <mergeCell ref="A107:A109"/>
    <mergeCell ref="B107:B109"/>
    <mergeCell ref="B104:B106"/>
    <mergeCell ref="D104:D106"/>
    <mergeCell ref="A38:A40"/>
    <mergeCell ref="B38:B40"/>
    <mergeCell ref="D38:D40"/>
    <mergeCell ref="E38:E40"/>
    <mergeCell ref="F38:F40"/>
    <mergeCell ref="A104:A106"/>
    <mergeCell ref="F101:F103"/>
    <mergeCell ref="A131:A133"/>
    <mergeCell ref="B131:B133"/>
    <mergeCell ref="D131:D133"/>
    <mergeCell ref="E131:E133"/>
    <mergeCell ref="F131:F133"/>
    <mergeCell ref="F128:F130"/>
    <mergeCell ref="A35:A37"/>
    <mergeCell ref="B35:B37"/>
    <mergeCell ref="D35:D37"/>
    <mergeCell ref="E35:E37"/>
    <mergeCell ref="F35:F37"/>
    <mergeCell ref="A101:A103"/>
    <mergeCell ref="B101:B103"/>
    <mergeCell ref="D101:D103"/>
    <mergeCell ref="E101:E103"/>
    <mergeCell ref="E98:E100"/>
    <mergeCell ref="F98:F100"/>
    <mergeCell ref="A128:A130"/>
    <mergeCell ref="B128:B130"/>
    <mergeCell ref="D128:D130"/>
    <mergeCell ref="E128:E130"/>
    <mergeCell ref="A98:A100"/>
    <mergeCell ref="B98:B100"/>
    <mergeCell ref="D98:D100"/>
    <mergeCell ref="T32:T34"/>
    <mergeCell ref="L32:L34"/>
    <mergeCell ref="M32:M34"/>
    <mergeCell ref="O32:O34"/>
    <mergeCell ref="P32:P34"/>
    <mergeCell ref="R32:R34"/>
    <mergeCell ref="S32:S34"/>
    <mergeCell ref="T29:T31"/>
    <mergeCell ref="A32:A34"/>
    <mergeCell ref="B32:B34"/>
    <mergeCell ref="D32:D34"/>
    <mergeCell ref="E32:E34"/>
    <mergeCell ref="F32:F34"/>
    <mergeCell ref="H32:H34"/>
    <mergeCell ref="I32:I34"/>
    <mergeCell ref="K32:K34"/>
    <mergeCell ref="K29:K31"/>
    <mergeCell ref="L29:L31"/>
    <mergeCell ref="M29:M31"/>
    <mergeCell ref="O29:O31"/>
    <mergeCell ref="P29:P31"/>
    <mergeCell ref="R29:R31"/>
    <mergeCell ref="A89:A91"/>
    <mergeCell ref="D182:D184"/>
    <mergeCell ref="E182:E184"/>
    <mergeCell ref="F182:F184"/>
    <mergeCell ref="A29:A31"/>
    <mergeCell ref="B29:B31"/>
    <mergeCell ref="D29:D31"/>
    <mergeCell ref="E29:E31"/>
    <mergeCell ref="F29:F31"/>
    <mergeCell ref="H29:H31"/>
    <mergeCell ref="I29:I31"/>
    <mergeCell ref="B95:B97"/>
    <mergeCell ref="D95:D97"/>
    <mergeCell ref="E95:E97"/>
    <mergeCell ref="F95:F97"/>
    <mergeCell ref="A182:A184"/>
    <mergeCell ref="B182:B184"/>
    <mergeCell ref="A26:A28"/>
    <mergeCell ref="B26:B28"/>
    <mergeCell ref="D26:D28"/>
    <mergeCell ref="E26:E28"/>
    <mergeCell ref="F26:F28"/>
    <mergeCell ref="A95:A97"/>
    <mergeCell ref="S29:S31"/>
    <mergeCell ref="F92:F94"/>
    <mergeCell ref="A179:A181"/>
    <mergeCell ref="B179:B181"/>
    <mergeCell ref="D179:D181"/>
    <mergeCell ref="E179:E181"/>
    <mergeCell ref="F179:F181"/>
    <mergeCell ref="F176:F178"/>
    <mergeCell ref="A23:A25"/>
    <mergeCell ref="B23:B25"/>
    <mergeCell ref="D23:D25"/>
    <mergeCell ref="E23:E25"/>
    <mergeCell ref="F23:F25"/>
    <mergeCell ref="A92:A94"/>
    <mergeCell ref="B92:B94"/>
    <mergeCell ref="D92:D94"/>
    <mergeCell ref="E92:E94"/>
    <mergeCell ref="E89:E91"/>
    <mergeCell ref="F89:F91"/>
    <mergeCell ref="A176:A178"/>
    <mergeCell ref="B176:B178"/>
    <mergeCell ref="D176:D178"/>
    <mergeCell ref="E176:E178"/>
    <mergeCell ref="A20:A22"/>
    <mergeCell ref="B20:B22"/>
    <mergeCell ref="E164:E166"/>
    <mergeCell ref="A8:A10"/>
    <mergeCell ref="B8:B10"/>
    <mergeCell ref="D8:D10"/>
    <mergeCell ref="B89:B91"/>
    <mergeCell ref="D89:D91"/>
    <mergeCell ref="D86:D88"/>
    <mergeCell ref="D170:D172"/>
    <mergeCell ref="E170:E172"/>
    <mergeCell ref="A17:A19"/>
    <mergeCell ref="B17:B19"/>
    <mergeCell ref="D17:D19"/>
    <mergeCell ref="E17:E19"/>
    <mergeCell ref="F17:F19"/>
    <mergeCell ref="A86:A88"/>
    <mergeCell ref="B86:B88"/>
    <mergeCell ref="B83:B85"/>
    <mergeCell ref="D83:D85"/>
    <mergeCell ref="E83:E85"/>
    <mergeCell ref="F83:F85"/>
    <mergeCell ref="A170:A172"/>
    <mergeCell ref="B170:B172"/>
    <mergeCell ref="A14:A16"/>
    <mergeCell ref="B14:B16"/>
    <mergeCell ref="F80:F82"/>
    <mergeCell ref="A167:A169"/>
    <mergeCell ref="B167:B169"/>
    <mergeCell ref="D167:D169"/>
    <mergeCell ref="A83:A85"/>
    <mergeCell ref="E173:E175"/>
    <mergeCell ref="F173:F175"/>
    <mergeCell ref="E167:E169"/>
    <mergeCell ref="F167:F169"/>
    <mergeCell ref="F170:F172"/>
    <mergeCell ref="D173:D175"/>
    <mergeCell ref="A80:A82"/>
    <mergeCell ref="B80:B82"/>
    <mergeCell ref="D80:D82"/>
    <mergeCell ref="E80:E82"/>
    <mergeCell ref="E86:E88"/>
    <mergeCell ref="F86:F88"/>
    <mergeCell ref="A173:A175"/>
    <mergeCell ref="B173:B175"/>
    <mergeCell ref="A77:A79"/>
    <mergeCell ref="B77:B79"/>
    <mergeCell ref="D77:D79"/>
    <mergeCell ref="D74:D76"/>
    <mergeCell ref="D158:D160"/>
    <mergeCell ref="E158:E160"/>
    <mergeCell ref="F158:F160"/>
    <mergeCell ref="E71:E73"/>
    <mergeCell ref="F71:F73"/>
    <mergeCell ref="A158:A160"/>
    <mergeCell ref="B158:B160"/>
    <mergeCell ref="E161:E163"/>
    <mergeCell ref="F161:F163"/>
    <mergeCell ref="E74:E76"/>
    <mergeCell ref="F74:F76"/>
    <mergeCell ref="A161:A163"/>
    <mergeCell ref="B161:B163"/>
    <mergeCell ref="D161:D163"/>
    <mergeCell ref="F164:F166"/>
    <mergeCell ref="E77:E79"/>
    <mergeCell ref="F77:F79"/>
    <mergeCell ref="A164:A166"/>
    <mergeCell ref="B164:B166"/>
    <mergeCell ref="D164:D166"/>
    <mergeCell ref="A74:A76"/>
    <mergeCell ref="B74:B76"/>
    <mergeCell ref="B71:B73"/>
    <mergeCell ref="D71:D73"/>
    <mergeCell ref="A2:A4"/>
    <mergeCell ref="B2:B4"/>
    <mergeCell ref="D2:D4"/>
    <mergeCell ref="E2:E4"/>
    <mergeCell ref="F2:F4"/>
    <mergeCell ref="A71:A73"/>
    <mergeCell ref="B68:B70"/>
    <mergeCell ref="D68:D70"/>
    <mergeCell ref="E68:E70"/>
    <mergeCell ref="F68:F70"/>
    <mergeCell ref="A68:A70"/>
    <mergeCell ref="A5:A7"/>
    <mergeCell ref="B5:B7"/>
    <mergeCell ref="D5:D7"/>
    <mergeCell ref="E5:E7"/>
    <mergeCell ref="F5:F7"/>
    <mergeCell ref="E8:E10"/>
    <mergeCell ref="F8:F10"/>
    <mergeCell ref="A11:A13"/>
    <mergeCell ref="B11:B13"/>
    <mergeCell ref="D11:D13"/>
    <mergeCell ref="E11:E13"/>
    <mergeCell ref="F11:F13"/>
    <mergeCell ref="D14:D16"/>
    <mergeCell ref="E14:E16"/>
    <mergeCell ref="F14:F16"/>
    <mergeCell ref="D20:D22"/>
    <mergeCell ref="E20:E22"/>
    <mergeCell ref="F20:F22"/>
  </mergeCells>
  <conditionalFormatting sqref="A2:A4 A32:F34 A125:A127">
    <cfRule type="containsErrors" dxfId="981" priority="1070">
      <formula>ISERROR(A2)</formula>
    </cfRule>
  </conditionalFormatting>
  <conditionalFormatting sqref="A2:A4 A32:F34 A125:A127">
    <cfRule type="cellIs" dxfId="980" priority="1069" operator="equal">
      <formula>0</formula>
    </cfRule>
  </conditionalFormatting>
  <conditionalFormatting sqref="A5:A7 C5:F7">
    <cfRule type="cellIs" dxfId="979" priority="1067" operator="equal">
      <formula>0</formula>
    </cfRule>
    <cfRule type="containsErrors" dxfId="978" priority="1068">
      <formula>ISERROR(A5)</formula>
    </cfRule>
  </conditionalFormatting>
  <conditionalFormatting sqref="B2:B4">
    <cfRule type="containsErrors" dxfId="977" priority="1064">
      <formula>ISERROR(B2)</formula>
    </cfRule>
  </conditionalFormatting>
  <conditionalFormatting sqref="B2:B4">
    <cfRule type="containsErrors" dxfId="976" priority="1063">
      <formula>ISERROR(B2)</formula>
    </cfRule>
  </conditionalFormatting>
  <conditionalFormatting sqref="B5:B7">
    <cfRule type="cellIs" dxfId="975" priority="1061" operator="equal">
      <formula>0</formula>
    </cfRule>
    <cfRule type="containsErrors" dxfId="974" priority="1062">
      <formula>ISERROR(B5)</formula>
    </cfRule>
  </conditionalFormatting>
  <conditionalFormatting sqref="B2:B4">
    <cfRule type="containsErrors" dxfId="973" priority="1060">
      <formula>ISERROR(B2)</formula>
    </cfRule>
  </conditionalFormatting>
  <conditionalFormatting sqref="B2:B4">
    <cfRule type="cellIs" dxfId="972" priority="1059" operator="equal">
      <formula>0</formula>
    </cfRule>
  </conditionalFormatting>
  <conditionalFormatting sqref="B20:B22">
    <cfRule type="containsErrors" dxfId="971" priority="646">
      <formula>ISERROR(B20)</formula>
    </cfRule>
  </conditionalFormatting>
  <conditionalFormatting sqref="B71:B73">
    <cfRule type="containsErrors" dxfId="970" priority="618">
      <formula>ISERROR(B71)</formula>
    </cfRule>
  </conditionalFormatting>
  <conditionalFormatting sqref="B71:B73">
    <cfRule type="cellIs" dxfId="969" priority="617" operator="equal">
      <formula>0</formula>
    </cfRule>
  </conditionalFormatting>
  <conditionalFormatting sqref="C73:D73 D72 C71:D71">
    <cfRule type="containsErrors" dxfId="968" priority="596">
      <formula>ISERROR(C71)</formula>
    </cfRule>
  </conditionalFormatting>
  <conditionalFormatting sqref="C73:D73 D72 C71:D71">
    <cfRule type="cellIs" dxfId="967" priority="595" operator="equal">
      <formula>0</formula>
    </cfRule>
  </conditionalFormatting>
  <conditionalFormatting sqref="A71:A73 H32:M34">
    <cfRule type="containsErrors" dxfId="966" priority="626">
      <formula>ISERROR(A32)</formula>
    </cfRule>
  </conditionalFormatting>
  <conditionalFormatting sqref="A71:A73 H32:M34">
    <cfRule type="cellIs" dxfId="965" priority="625" operator="equal">
      <formula>0</formula>
    </cfRule>
  </conditionalFormatting>
  <conditionalFormatting sqref="B26:B28">
    <cfRule type="containsErrors" dxfId="964" priority="630">
      <formula>ISERROR(B26)</formula>
    </cfRule>
  </conditionalFormatting>
  <conditionalFormatting sqref="B26:B28">
    <cfRule type="cellIs" dxfId="963" priority="629" operator="equal">
      <formula>0</formula>
    </cfRule>
  </conditionalFormatting>
  <conditionalFormatting sqref="C4:F4 D3:F3 C2:F2">
    <cfRule type="containsErrors" dxfId="962" priority="1006">
      <formula>ISERROR(C2)</formula>
    </cfRule>
  </conditionalFormatting>
  <conditionalFormatting sqref="C4:F4 D3:F3 C2:F2">
    <cfRule type="cellIs" dxfId="961" priority="1005" operator="equal">
      <formula>0</formula>
    </cfRule>
  </conditionalFormatting>
  <conditionalFormatting sqref="A77:A79">
    <cfRule type="containsErrors" dxfId="960" priority="594">
      <formula>ISERROR(A77)</formula>
    </cfRule>
  </conditionalFormatting>
  <conditionalFormatting sqref="A77:A79">
    <cfRule type="cellIs" dxfId="959" priority="593" operator="equal">
      <formula>0</formula>
    </cfRule>
  </conditionalFormatting>
  <conditionalFormatting sqref="C79:D79 D78 C77:D77">
    <cfRule type="containsErrors" dxfId="958" priority="584">
      <formula>ISERROR(C77)</formula>
    </cfRule>
  </conditionalFormatting>
  <conditionalFormatting sqref="C79:D79 D78 C77:D77">
    <cfRule type="cellIs" dxfId="957" priority="583" operator="equal">
      <formula>0</formula>
    </cfRule>
  </conditionalFormatting>
  <conditionalFormatting sqref="A83:A85">
    <cfRule type="containsErrors" dxfId="956" priority="582">
      <formula>ISERROR(A83)</formula>
    </cfRule>
  </conditionalFormatting>
  <conditionalFormatting sqref="A86:A88 C86:D88">
    <cfRule type="cellIs" dxfId="955" priority="579" operator="equal">
      <formula>0</formula>
    </cfRule>
    <cfRule type="containsErrors" dxfId="954" priority="580">
      <formula>ISERROR(A86)</formula>
    </cfRule>
  </conditionalFormatting>
  <conditionalFormatting sqref="B83:B85">
    <cfRule type="containsErrors" dxfId="953" priority="578">
      <formula>ISERROR(B83)</formula>
    </cfRule>
  </conditionalFormatting>
  <conditionalFormatting sqref="C85:D85 D84 C83:D83">
    <cfRule type="containsErrors" dxfId="952" priority="572">
      <formula>ISERROR(C83)</formula>
    </cfRule>
  </conditionalFormatting>
  <conditionalFormatting sqref="C85:D85 D84 C83:D83">
    <cfRule type="cellIs" dxfId="951" priority="571" operator="equal">
      <formula>0</formula>
    </cfRule>
  </conditionalFormatting>
  <conditionalFormatting sqref="A89:A91">
    <cfRule type="containsErrors" dxfId="950" priority="570">
      <formula>ISERROR(A89)</formula>
    </cfRule>
  </conditionalFormatting>
  <conditionalFormatting sqref="A92:A94 C92:D94">
    <cfRule type="cellIs" dxfId="949" priority="567" operator="equal">
      <formula>0</formula>
    </cfRule>
    <cfRule type="containsErrors" dxfId="948" priority="568">
      <formula>ISERROR(A92)</formula>
    </cfRule>
  </conditionalFormatting>
  <conditionalFormatting sqref="B89:B91">
    <cfRule type="containsErrors" dxfId="947" priority="566">
      <formula>ISERROR(B89)</formula>
    </cfRule>
  </conditionalFormatting>
  <conditionalFormatting sqref="C91:D91 D90 C89:D89">
    <cfRule type="containsErrors" dxfId="946" priority="560">
      <formula>ISERROR(C89)</formula>
    </cfRule>
  </conditionalFormatting>
  <conditionalFormatting sqref="C91:D91 D90 C89:D89">
    <cfRule type="cellIs" dxfId="945" priority="559" operator="equal">
      <formula>0</formula>
    </cfRule>
  </conditionalFormatting>
  <conditionalFormatting sqref="A95:A97">
    <cfRule type="containsErrors" dxfId="944" priority="558">
      <formula>ISERROR(A95)</formula>
    </cfRule>
  </conditionalFormatting>
  <conditionalFormatting sqref="H29:H31 J29:K31">
    <cfRule type="cellIs" dxfId="943" priority="555" operator="equal">
      <formula>0</formula>
    </cfRule>
    <cfRule type="containsErrors" dxfId="942" priority="556">
      <formula>ISERROR(H29)</formula>
    </cfRule>
  </conditionalFormatting>
  <conditionalFormatting sqref="B95:B97">
    <cfRule type="containsErrors" dxfId="941" priority="554">
      <formula>ISERROR(B95)</formula>
    </cfRule>
  </conditionalFormatting>
  <conditionalFormatting sqref="C97:D97 D96 C95:D95">
    <cfRule type="containsErrors" dxfId="940" priority="548">
      <formula>ISERROR(C95)</formula>
    </cfRule>
  </conditionalFormatting>
  <conditionalFormatting sqref="C97:D97 D96 C95:D95">
    <cfRule type="cellIs" dxfId="939" priority="547" operator="equal">
      <formula>0</formula>
    </cfRule>
  </conditionalFormatting>
  <conditionalFormatting sqref="A158:A160 O32:T34">
    <cfRule type="containsErrors" dxfId="938" priority="546">
      <formula>ISERROR(A32)</formula>
    </cfRule>
  </conditionalFormatting>
  <conditionalFormatting sqref="A161:A163 C161:D163">
    <cfRule type="cellIs" dxfId="937" priority="543" operator="equal">
      <formula>0</formula>
    </cfRule>
    <cfRule type="containsErrors" dxfId="936" priority="544">
      <formula>ISERROR(A161)</formula>
    </cfRule>
  </conditionalFormatting>
  <conditionalFormatting sqref="B158:B160">
    <cfRule type="containsErrors" dxfId="935" priority="542">
      <formula>ISERROR(B158)</formula>
    </cfRule>
  </conditionalFormatting>
  <conditionalFormatting sqref="B77:B79">
    <cfRule type="containsErrors" dxfId="934" priority="590">
      <formula>ISERROR(B77)</formula>
    </cfRule>
  </conditionalFormatting>
  <conditionalFormatting sqref="B80:B82">
    <cfRule type="cellIs" dxfId="933" priority="587" operator="equal">
      <formula>0</formula>
    </cfRule>
    <cfRule type="containsErrors" dxfId="932" priority="588">
      <formula>ISERROR(B80)</formula>
    </cfRule>
  </conditionalFormatting>
  <conditionalFormatting sqref="B77:B79">
    <cfRule type="containsErrors" dxfId="931" priority="586">
      <formula>ISERROR(B77)</formula>
    </cfRule>
  </conditionalFormatting>
  <conditionalFormatting sqref="B77:B79">
    <cfRule type="cellIs" dxfId="930" priority="585" operator="equal">
      <formula>0</formula>
    </cfRule>
  </conditionalFormatting>
  <conditionalFormatting sqref="B86:B88">
    <cfRule type="cellIs" dxfId="929" priority="575" operator="equal">
      <formula>0</formula>
    </cfRule>
    <cfRule type="containsErrors" dxfId="928" priority="576">
      <formula>ISERROR(B86)</formula>
    </cfRule>
  </conditionalFormatting>
  <conditionalFormatting sqref="B170:B172">
    <cfRule type="containsErrors" dxfId="927" priority="494">
      <formula>ISERROR(B170)</formula>
    </cfRule>
  </conditionalFormatting>
  <conditionalFormatting sqref="B170:B172">
    <cfRule type="cellIs" dxfId="926" priority="493" operator="equal">
      <formula>0</formula>
    </cfRule>
  </conditionalFormatting>
  <conditionalFormatting sqref="B92:B94">
    <cfRule type="cellIs" dxfId="925" priority="563" operator="equal">
      <formula>0</formula>
    </cfRule>
    <cfRule type="containsErrors" dxfId="924" priority="564">
      <formula>ISERROR(B92)</formula>
    </cfRule>
  </conditionalFormatting>
  <conditionalFormatting sqref="B176:B178">
    <cfRule type="containsErrors" dxfId="923" priority="482">
      <formula>ISERROR(B176)</formula>
    </cfRule>
  </conditionalFormatting>
  <conditionalFormatting sqref="B176:B178">
    <cfRule type="cellIs" dxfId="922" priority="481" operator="equal">
      <formula>0</formula>
    </cfRule>
  </conditionalFormatting>
  <conditionalFormatting sqref="B20:B22">
    <cfRule type="containsErrors" dxfId="921" priority="642">
      <formula>ISERROR(B20)</formula>
    </cfRule>
  </conditionalFormatting>
  <conditionalFormatting sqref="B20:B22">
    <cfRule type="cellIs" dxfId="920" priority="641" operator="equal">
      <formula>0</formula>
    </cfRule>
  </conditionalFormatting>
  <conditionalFormatting sqref="C22:D22 D21 C20:D20">
    <cfRule type="containsErrors" dxfId="919" priority="640">
      <formula>ISERROR(C20)</formula>
    </cfRule>
  </conditionalFormatting>
  <conditionalFormatting sqref="B26:B28">
    <cfRule type="containsErrors" dxfId="918" priority="634">
      <formula>ISERROR(B26)</formula>
    </cfRule>
  </conditionalFormatting>
  <conditionalFormatting sqref="A83:A85">
    <cfRule type="cellIs" dxfId="917" priority="581" operator="equal">
      <formula>0</formula>
    </cfRule>
  </conditionalFormatting>
  <conditionalFormatting sqref="A176:A178">
    <cfRule type="containsErrors" dxfId="916" priority="490">
      <formula>ISERROR(A176)</formula>
    </cfRule>
  </conditionalFormatting>
  <conditionalFormatting sqref="A176:A178">
    <cfRule type="cellIs" dxfId="915" priority="489" operator="equal">
      <formula>0</formula>
    </cfRule>
  </conditionalFormatting>
  <conditionalFormatting sqref="C178:D178 D177 C176:D176">
    <cfRule type="containsErrors" dxfId="914" priority="480">
      <formula>ISERROR(C176)</formula>
    </cfRule>
  </conditionalFormatting>
  <conditionalFormatting sqref="C178:D178 D177 C176:D176">
    <cfRule type="cellIs" dxfId="913" priority="479" operator="equal">
      <formula>0</formula>
    </cfRule>
  </conditionalFormatting>
  <conditionalFormatting sqref="A182:A184">
    <cfRule type="containsErrors" dxfId="912" priority="478">
      <formula>ISERROR(A182)</formula>
    </cfRule>
  </conditionalFormatting>
  <conditionalFormatting sqref="O29:O31 Q29:R31">
    <cfRule type="cellIs" dxfId="911" priority="475" operator="equal">
      <formula>0</formula>
    </cfRule>
    <cfRule type="containsErrors" dxfId="910" priority="476">
      <formula>ISERROR(O29)</formula>
    </cfRule>
  </conditionalFormatting>
  <conditionalFormatting sqref="B182:B184">
    <cfRule type="containsErrors" dxfId="909" priority="474">
      <formula>ISERROR(B182)</formula>
    </cfRule>
  </conditionalFormatting>
  <conditionalFormatting sqref="C184:D184 D183 C182:D182">
    <cfRule type="containsErrors" dxfId="908" priority="468">
      <formula>ISERROR(C182)</formula>
    </cfRule>
  </conditionalFormatting>
  <conditionalFormatting sqref="C184:D184 D183 C182:D182">
    <cfRule type="cellIs" dxfId="907" priority="467" operator="equal">
      <formula>0</formula>
    </cfRule>
  </conditionalFormatting>
  <conditionalFormatting sqref="A128:A130 O62:T67">
    <cfRule type="containsErrors" dxfId="906" priority="466">
      <formula>ISERROR(A62)</formula>
    </cfRule>
  </conditionalFormatting>
  <conditionalFormatting sqref="A131:A133 O65:T67 C131:F133">
    <cfRule type="cellIs" dxfId="905" priority="463" operator="equal">
      <formula>0</formula>
    </cfRule>
    <cfRule type="containsErrors" dxfId="904" priority="464">
      <formula>ISERROR(A65)</formula>
    </cfRule>
  </conditionalFormatting>
  <conditionalFormatting sqref="B128:B130">
    <cfRule type="containsErrors" dxfId="903" priority="462">
      <formula>ISERROR(B128)</formula>
    </cfRule>
  </conditionalFormatting>
  <conditionalFormatting sqref="C130:F130 D129:F129 C128:F128">
    <cfRule type="containsErrors" dxfId="902" priority="436">
      <formula>ISERROR(C128)</formula>
    </cfRule>
  </conditionalFormatting>
  <conditionalFormatting sqref="C130:F130 D129:F129 C128:F128">
    <cfRule type="cellIs" dxfId="901" priority="435" operator="equal">
      <formula>0</formula>
    </cfRule>
  </conditionalFormatting>
  <conditionalFormatting sqref="A8:A10">
    <cfRule type="containsErrors" dxfId="900" priority="674">
      <formula>ISERROR(A8)</formula>
    </cfRule>
  </conditionalFormatting>
  <conditionalFormatting sqref="A8:A10">
    <cfRule type="cellIs" dxfId="899" priority="673" operator="equal">
      <formula>0</formula>
    </cfRule>
  </conditionalFormatting>
  <conditionalFormatting sqref="A11:A13">
    <cfRule type="cellIs" dxfId="898" priority="671" operator="equal">
      <formula>0</formula>
    </cfRule>
    <cfRule type="containsErrors" dxfId="897" priority="672">
      <formula>ISERROR(A11)</formula>
    </cfRule>
  </conditionalFormatting>
  <conditionalFormatting sqref="B8:B10">
    <cfRule type="containsErrors" dxfId="896" priority="670">
      <formula>ISERROR(B8)</formula>
    </cfRule>
  </conditionalFormatting>
  <conditionalFormatting sqref="B8:B10">
    <cfRule type="containsErrors" dxfId="895" priority="669">
      <formula>ISERROR(B8)</formula>
    </cfRule>
  </conditionalFormatting>
  <conditionalFormatting sqref="B8:B10">
    <cfRule type="containsErrors" dxfId="894" priority="666">
      <formula>ISERROR(B8)</formula>
    </cfRule>
  </conditionalFormatting>
  <conditionalFormatting sqref="B8:B10">
    <cfRule type="cellIs" dxfId="893" priority="665" operator="equal">
      <formula>0</formula>
    </cfRule>
  </conditionalFormatting>
  <conditionalFormatting sqref="C10:D10 D9 C8:D8">
    <cfRule type="containsErrors" dxfId="892" priority="664">
      <formula>ISERROR(C8)</formula>
    </cfRule>
  </conditionalFormatting>
  <conditionalFormatting sqref="C10:D10 D9 C8:D8">
    <cfRule type="cellIs" dxfId="891" priority="663" operator="equal">
      <formula>0</formula>
    </cfRule>
  </conditionalFormatting>
  <conditionalFormatting sqref="A14:A16">
    <cfRule type="containsErrors" dxfId="890" priority="662">
      <formula>ISERROR(A14)</formula>
    </cfRule>
  </conditionalFormatting>
  <conditionalFormatting sqref="A14:A16">
    <cfRule type="cellIs" dxfId="889" priority="661" operator="equal">
      <formula>0</formula>
    </cfRule>
  </conditionalFormatting>
  <conditionalFormatting sqref="A17:A19 C17:D19">
    <cfRule type="cellIs" dxfId="888" priority="659" operator="equal">
      <formula>0</formula>
    </cfRule>
    <cfRule type="containsErrors" dxfId="887" priority="660">
      <formula>ISERROR(A17)</formula>
    </cfRule>
  </conditionalFormatting>
  <conditionalFormatting sqref="B14:B16">
    <cfRule type="containsErrors" dxfId="886" priority="658">
      <formula>ISERROR(B14)</formula>
    </cfRule>
  </conditionalFormatting>
  <conditionalFormatting sqref="B14:B16">
    <cfRule type="containsErrors" dxfId="885" priority="657">
      <formula>ISERROR(B14)</formula>
    </cfRule>
  </conditionalFormatting>
  <conditionalFormatting sqref="B17:B19">
    <cfRule type="cellIs" dxfId="884" priority="655" operator="equal">
      <formula>0</formula>
    </cfRule>
    <cfRule type="containsErrors" dxfId="883" priority="656">
      <formula>ISERROR(B17)</formula>
    </cfRule>
  </conditionalFormatting>
  <conditionalFormatting sqref="B14:B16">
    <cfRule type="containsErrors" dxfId="882" priority="654">
      <formula>ISERROR(B14)</formula>
    </cfRule>
  </conditionalFormatting>
  <conditionalFormatting sqref="B14:B16">
    <cfRule type="cellIs" dxfId="881" priority="653" operator="equal">
      <formula>0</formula>
    </cfRule>
  </conditionalFormatting>
  <conditionalFormatting sqref="C16:D16 D15 C14:D14">
    <cfRule type="containsErrors" dxfId="880" priority="652">
      <formula>ISERROR(C14)</formula>
    </cfRule>
  </conditionalFormatting>
  <conditionalFormatting sqref="C16:D16 D15 C14:D14">
    <cfRule type="cellIs" dxfId="879" priority="651" operator="equal">
      <formula>0</formula>
    </cfRule>
  </conditionalFormatting>
  <conditionalFormatting sqref="A20:A22">
    <cfRule type="containsErrors" dxfId="878" priority="650">
      <formula>ISERROR(A20)</formula>
    </cfRule>
  </conditionalFormatting>
  <conditionalFormatting sqref="A20:A22">
    <cfRule type="cellIs" dxfId="877" priority="649" operator="equal">
      <formula>0</formula>
    </cfRule>
  </conditionalFormatting>
  <conditionalFormatting sqref="A23:A25">
    <cfRule type="cellIs" dxfId="876" priority="647" operator="equal">
      <formula>0</formula>
    </cfRule>
    <cfRule type="containsErrors" dxfId="875" priority="648">
      <formula>ISERROR(A23)</formula>
    </cfRule>
  </conditionalFormatting>
  <conditionalFormatting sqref="B20:B22">
    <cfRule type="containsErrors" dxfId="874" priority="645">
      <formula>ISERROR(B20)</formula>
    </cfRule>
  </conditionalFormatting>
  <conditionalFormatting sqref="C22:D22 D21 C20:D20">
    <cfRule type="cellIs" dxfId="873" priority="639" operator="equal">
      <formula>0</formula>
    </cfRule>
  </conditionalFormatting>
  <conditionalFormatting sqref="A26:A28">
    <cfRule type="containsErrors" dxfId="872" priority="638">
      <formula>ISERROR(A26)</formula>
    </cfRule>
  </conditionalFormatting>
  <conditionalFormatting sqref="A26:A28">
    <cfRule type="cellIs" dxfId="871" priority="637" operator="equal">
      <formula>0</formula>
    </cfRule>
  </conditionalFormatting>
  <conditionalFormatting sqref="A29:A31">
    <cfRule type="cellIs" dxfId="870" priority="635" operator="equal">
      <formula>0</formula>
    </cfRule>
    <cfRule type="containsErrors" dxfId="869" priority="636">
      <formula>ISERROR(A29)</formula>
    </cfRule>
  </conditionalFormatting>
  <conditionalFormatting sqref="B26:B28">
    <cfRule type="containsErrors" dxfId="868" priority="633">
      <formula>ISERROR(B26)</formula>
    </cfRule>
  </conditionalFormatting>
  <conditionalFormatting sqref="C28:D28 D27 C26:D26">
    <cfRule type="containsErrors" dxfId="867" priority="628">
      <formula>ISERROR(C26)</formula>
    </cfRule>
  </conditionalFormatting>
  <conditionalFormatting sqref="C28:D28 D27 C26:D26">
    <cfRule type="cellIs" dxfId="866" priority="627" operator="equal">
      <formula>0</formula>
    </cfRule>
  </conditionalFormatting>
  <conditionalFormatting sqref="A74:A76 C74:D76">
    <cfRule type="cellIs" dxfId="865" priority="623" operator="equal">
      <formula>0</formula>
    </cfRule>
    <cfRule type="containsErrors" dxfId="864" priority="624">
      <formula>ISERROR(A74)</formula>
    </cfRule>
  </conditionalFormatting>
  <conditionalFormatting sqref="B71:B73">
    <cfRule type="containsErrors" dxfId="863" priority="622">
      <formula>ISERROR(B71)</formula>
    </cfRule>
  </conditionalFormatting>
  <conditionalFormatting sqref="B71:B73">
    <cfRule type="containsErrors" dxfId="862" priority="621">
      <formula>ISERROR(B71)</formula>
    </cfRule>
  </conditionalFormatting>
  <conditionalFormatting sqref="B74:B76">
    <cfRule type="cellIs" dxfId="861" priority="619" operator="equal">
      <formula>0</formula>
    </cfRule>
    <cfRule type="containsErrors" dxfId="860" priority="620">
      <formula>ISERROR(B74)</formula>
    </cfRule>
  </conditionalFormatting>
  <conditionalFormatting sqref="A80:A82 C80:D82">
    <cfRule type="cellIs" dxfId="859" priority="591" operator="equal">
      <formula>0</formula>
    </cfRule>
    <cfRule type="containsErrors" dxfId="858" priority="592">
      <formula>ISERROR(A80)</formula>
    </cfRule>
  </conditionalFormatting>
  <conditionalFormatting sqref="B77:B79">
    <cfRule type="containsErrors" dxfId="857" priority="589">
      <formula>ISERROR(B77)</formula>
    </cfRule>
  </conditionalFormatting>
  <conditionalFormatting sqref="B83:B85">
    <cfRule type="containsErrors" dxfId="856" priority="577">
      <formula>ISERROR(B83)</formula>
    </cfRule>
  </conditionalFormatting>
  <conditionalFormatting sqref="B83:B85">
    <cfRule type="containsErrors" dxfId="855" priority="574">
      <formula>ISERROR(B83)</formula>
    </cfRule>
  </conditionalFormatting>
  <conditionalFormatting sqref="B83:B85">
    <cfRule type="cellIs" dxfId="854" priority="573" operator="equal">
      <formula>0</formula>
    </cfRule>
  </conditionalFormatting>
  <conditionalFormatting sqref="A89:A91">
    <cfRule type="cellIs" dxfId="853" priority="569" operator="equal">
      <formula>0</formula>
    </cfRule>
  </conditionalFormatting>
  <conditionalFormatting sqref="B89:B91">
    <cfRule type="containsErrors" dxfId="852" priority="565">
      <formula>ISERROR(B89)</formula>
    </cfRule>
  </conditionalFormatting>
  <conditionalFormatting sqref="B89:B91">
    <cfRule type="containsErrors" dxfId="851" priority="562">
      <formula>ISERROR(B89)</formula>
    </cfRule>
  </conditionalFormatting>
  <conditionalFormatting sqref="B89:B91">
    <cfRule type="cellIs" dxfId="850" priority="561" operator="equal">
      <formula>0</formula>
    </cfRule>
  </conditionalFormatting>
  <conditionalFormatting sqref="A95:A97">
    <cfRule type="cellIs" dxfId="849" priority="557" operator="equal">
      <formula>0</formula>
    </cfRule>
  </conditionalFormatting>
  <conditionalFormatting sqref="B95:B97">
    <cfRule type="containsErrors" dxfId="848" priority="553">
      <formula>ISERROR(B95)</formula>
    </cfRule>
  </conditionalFormatting>
  <conditionalFormatting sqref="I29:I31">
    <cfRule type="cellIs" dxfId="847" priority="551" operator="equal">
      <formula>0</formula>
    </cfRule>
    <cfRule type="containsErrors" dxfId="846" priority="552">
      <formula>ISERROR(I29)</formula>
    </cfRule>
  </conditionalFormatting>
  <conditionalFormatting sqref="B95:B97">
    <cfRule type="containsErrors" dxfId="845" priority="550">
      <formula>ISERROR(B95)</formula>
    </cfRule>
  </conditionalFormatting>
  <conditionalFormatting sqref="B95:B97">
    <cfRule type="cellIs" dxfId="844" priority="549" operator="equal">
      <formula>0</formula>
    </cfRule>
  </conditionalFormatting>
  <conditionalFormatting sqref="A158:A160 O32:T34">
    <cfRule type="cellIs" dxfId="843" priority="545" operator="equal">
      <formula>0</formula>
    </cfRule>
  </conditionalFormatting>
  <conditionalFormatting sqref="B158:B160">
    <cfRule type="containsErrors" dxfId="842" priority="541">
      <formula>ISERROR(B158)</formula>
    </cfRule>
  </conditionalFormatting>
  <conditionalFormatting sqref="B161:B163">
    <cfRule type="cellIs" dxfId="841" priority="539" operator="equal">
      <formula>0</formula>
    </cfRule>
    <cfRule type="containsErrors" dxfId="840" priority="540">
      <formula>ISERROR(B161)</formula>
    </cfRule>
  </conditionalFormatting>
  <conditionalFormatting sqref="B158:B160">
    <cfRule type="containsErrors" dxfId="839" priority="538">
      <formula>ISERROR(B158)</formula>
    </cfRule>
  </conditionalFormatting>
  <conditionalFormatting sqref="B158:B160">
    <cfRule type="cellIs" dxfId="838" priority="537" operator="equal">
      <formula>0</formula>
    </cfRule>
  </conditionalFormatting>
  <conditionalFormatting sqref="C160:D160 D159 C158:D158">
    <cfRule type="containsErrors" dxfId="837" priority="516">
      <formula>ISERROR(C158)</formula>
    </cfRule>
  </conditionalFormatting>
  <conditionalFormatting sqref="C160:D160 D159 C158:D158">
    <cfRule type="cellIs" dxfId="836" priority="515" operator="equal">
      <formula>0</formula>
    </cfRule>
  </conditionalFormatting>
  <conditionalFormatting sqref="A164:A166">
    <cfRule type="containsErrors" dxfId="835" priority="514">
      <formula>ISERROR(A164)</formula>
    </cfRule>
  </conditionalFormatting>
  <conditionalFormatting sqref="A164:A166">
    <cfRule type="cellIs" dxfId="834" priority="513" operator="equal">
      <formula>0</formula>
    </cfRule>
  </conditionalFormatting>
  <conditionalFormatting sqref="A167:A169 C167:D169">
    <cfRule type="cellIs" dxfId="833" priority="511" operator="equal">
      <formula>0</formula>
    </cfRule>
    <cfRule type="containsErrors" dxfId="832" priority="512">
      <formula>ISERROR(A167)</formula>
    </cfRule>
  </conditionalFormatting>
  <conditionalFormatting sqref="B164:B166">
    <cfRule type="containsErrors" dxfId="831" priority="510">
      <formula>ISERROR(B164)</formula>
    </cfRule>
  </conditionalFormatting>
  <conditionalFormatting sqref="B164:B166">
    <cfRule type="containsErrors" dxfId="830" priority="509">
      <formula>ISERROR(B164)</formula>
    </cfRule>
  </conditionalFormatting>
  <conditionalFormatting sqref="B167:B169">
    <cfRule type="cellIs" dxfId="829" priority="507" operator="equal">
      <formula>0</formula>
    </cfRule>
    <cfRule type="containsErrors" dxfId="828" priority="508">
      <formula>ISERROR(B167)</formula>
    </cfRule>
  </conditionalFormatting>
  <conditionalFormatting sqref="B164:B166">
    <cfRule type="containsErrors" dxfId="827" priority="506">
      <formula>ISERROR(B164)</formula>
    </cfRule>
  </conditionalFormatting>
  <conditionalFormatting sqref="B164:B166">
    <cfRule type="cellIs" dxfId="826" priority="505" operator="equal">
      <formula>0</formula>
    </cfRule>
  </conditionalFormatting>
  <conditionalFormatting sqref="C166:D166 D165 C164:D164">
    <cfRule type="containsErrors" dxfId="825" priority="504">
      <formula>ISERROR(C164)</formula>
    </cfRule>
  </conditionalFormatting>
  <conditionalFormatting sqref="C166:D166 D165 C164:D164">
    <cfRule type="cellIs" dxfId="824" priority="503" operator="equal">
      <formula>0</formula>
    </cfRule>
  </conditionalFormatting>
  <conditionalFormatting sqref="A170:A172">
    <cfRule type="containsErrors" dxfId="823" priority="502">
      <formula>ISERROR(A170)</formula>
    </cfRule>
  </conditionalFormatting>
  <conditionalFormatting sqref="A170:A172">
    <cfRule type="cellIs" dxfId="822" priority="501" operator="equal">
      <formula>0</formula>
    </cfRule>
  </conditionalFormatting>
  <conditionalFormatting sqref="A173:A175 C173:D175">
    <cfRule type="cellIs" dxfId="821" priority="499" operator="equal">
      <formula>0</formula>
    </cfRule>
    <cfRule type="containsErrors" dxfId="820" priority="500">
      <formula>ISERROR(A173)</formula>
    </cfRule>
  </conditionalFormatting>
  <conditionalFormatting sqref="B170:B172">
    <cfRule type="containsErrors" dxfId="819" priority="498">
      <formula>ISERROR(B170)</formula>
    </cfRule>
  </conditionalFormatting>
  <conditionalFormatting sqref="B170:B172">
    <cfRule type="containsErrors" dxfId="818" priority="497">
      <formula>ISERROR(B170)</formula>
    </cfRule>
  </conditionalFormatting>
  <conditionalFormatting sqref="B173:B175">
    <cfRule type="cellIs" dxfId="817" priority="495" operator="equal">
      <formula>0</formula>
    </cfRule>
    <cfRule type="containsErrors" dxfId="816" priority="496">
      <formula>ISERROR(B173)</formula>
    </cfRule>
  </conditionalFormatting>
  <conditionalFormatting sqref="C172:D172 D171 C170:D170">
    <cfRule type="containsErrors" dxfId="815" priority="492">
      <formula>ISERROR(C170)</formula>
    </cfRule>
  </conditionalFormatting>
  <conditionalFormatting sqref="C172:D172 D171 C170:D170">
    <cfRule type="cellIs" dxfId="814" priority="491" operator="equal">
      <formula>0</formula>
    </cfRule>
  </conditionalFormatting>
  <conditionalFormatting sqref="A179:A181">
    <cfRule type="cellIs" dxfId="813" priority="487" operator="equal">
      <formula>0</formula>
    </cfRule>
    <cfRule type="containsErrors" dxfId="812" priority="488">
      <formula>ISERROR(A179)</formula>
    </cfRule>
  </conditionalFormatting>
  <conditionalFormatting sqref="B176:B178">
    <cfRule type="containsErrors" dxfId="811" priority="486">
      <formula>ISERROR(B176)</formula>
    </cfRule>
  </conditionalFormatting>
  <conditionalFormatting sqref="B176:B178">
    <cfRule type="containsErrors" dxfId="810" priority="485">
      <formula>ISERROR(B176)</formula>
    </cfRule>
  </conditionalFormatting>
  <conditionalFormatting sqref="B131:B133">
    <cfRule type="cellIs" dxfId="809" priority="459" operator="equal">
      <formula>0</formula>
    </cfRule>
    <cfRule type="containsErrors" dxfId="808" priority="460">
      <formula>ISERROR(B131)</formula>
    </cfRule>
  </conditionalFormatting>
  <conditionalFormatting sqref="A182:A184">
    <cfRule type="cellIs" dxfId="807" priority="477" operator="equal">
      <formula>0</formula>
    </cfRule>
  </conditionalFormatting>
  <conditionalFormatting sqref="B182:B184">
    <cfRule type="containsErrors" dxfId="806" priority="473">
      <formula>ISERROR(B182)</formula>
    </cfRule>
  </conditionalFormatting>
  <conditionalFormatting sqref="P29:P31">
    <cfRule type="cellIs" dxfId="805" priority="471" operator="equal">
      <formula>0</formula>
    </cfRule>
    <cfRule type="containsErrors" dxfId="804" priority="472">
      <formula>ISERROR(P29)</formula>
    </cfRule>
  </conditionalFormatting>
  <conditionalFormatting sqref="B182:B184">
    <cfRule type="containsErrors" dxfId="803" priority="470">
      <formula>ISERROR(B182)</formula>
    </cfRule>
  </conditionalFormatting>
  <conditionalFormatting sqref="B182:B184">
    <cfRule type="cellIs" dxfId="802" priority="469" operator="equal">
      <formula>0</formula>
    </cfRule>
  </conditionalFormatting>
  <conditionalFormatting sqref="A128:A130 O62:T67">
    <cfRule type="cellIs" dxfId="801" priority="465" operator="equal">
      <formula>0</formula>
    </cfRule>
  </conditionalFormatting>
  <conditionalFormatting sqref="B128:B130">
    <cfRule type="containsErrors" dxfId="800" priority="461">
      <formula>ISERROR(B128)</formula>
    </cfRule>
  </conditionalFormatting>
  <conditionalFormatting sqref="B128:B130">
    <cfRule type="containsErrors" dxfId="799" priority="458">
      <formula>ISERROR(B128)</formula>
    </cfRule>
  </conditionalFormatting>
  <conditionalFormatting sqref="B128:B130">
    <cfRule type="cellIs" dxfId="798" priority="457" operator="equal">
      <formula>0</formula>
    </cfRule>
  </conditionalFormatting>
  <conditionalFormatting sqref="A134:A136">
    <cfRule type="containsErrors" dxfId="797" priority="434">
      <formula>ISERROR(A134)</formula>
    </cfRule>
  </conditionalFormatting>
  <conditionalFormatting sqref="A134:A136">
    <cfRule type="cellIs" dxfId="796" priority="433" operator="equal">
      <formula>0</formula>
    </cfRule>
  </conditionalFormatting>
  <conditionalFormatting sqref="A137:A139 C137:F139">
    <cfRule type="cellIs" dxfId="795" priority="431" operator="equal">
      <formula>0</formula>
    </cfRule>
    <cfRule type="containsErrors" dxfId="794" priority="432">
      <formula>ISERROR(A137)</formula>
    </cfRule>
  </conditionalFormatting>
  <conditionalFormatting sqref="B134:B136">
    <cfRule type="containsErrors" dxfId="793" priority="430">
      <formula>ISERROR(B134)</formula>
    </cfRule>
  </conditionalFormatting>
  <conditionalFormatting sqref="B134:B136">
    <cfRule type="containsErrors" dxfId="792" priority="429">
      <formula>ISERROR(B134)</formula>
    </cfRule>
  </conditionalFormatting>
  <conditionalFormatting sqref="B137:B139">
    <cfRule type="cellIs" dxfId="791" priority="427" operator="equal">
      <formula>0</formula>
    </cfRule>
    <cfRule type="containsErrors" dxfId="790" priority="428">
      <formula>ISERROR(B137)</formula>
    </cfRule>
  </conditionalFormatting>
  <conditionalFormatting sqref="B134:B136">
    <cfRule type="containsErrors" dxfId="789" priority="426">
      <formula>ISERROR(B134)</formula>
    </cfRule>
  </conditionalFormatting>
  <conditionalFormatting sqref="B134:B136">
    <cfRule type="cellIs" dxfId="788" priority="425" operator="equal">
      <formula>0</formula>
    </cfRule>
  </conditionalFormatting>
  <conditionalFormatting sqref="C136:D136 D135 C134:D134">
    <cfRule type="containsErrors" dxfId="787" priority="424">
      <formula>ISERROR(C134)</formula>
    </cfRule>
  </conditionalFormatting>
  <conditionalFormatting sqref="C136:D136 D135 C134:D134">
    <cfRule type="cellIs" dxfId="786" priority="423" operator="equal">
      <formula>0</formula>
    </cfRule>
  </conditionalFormatting>
  <conditionalFormatting sqref="A140:A142">
    <cfRule type="containsErrors" dxfId="785" priority="422">
      <formula>ISERROR(A140)</formula>
    </cfRule>
  </conditionalFormatting>
  <conditionalFormatting sqref="A140:A142">
    <cfRule type="cellIs" dxfId="784" priority="421" operator="equal">
      <formula>0</formula>
    </cfRule>
  </conditionalFormatting>
  <conditionalFormatting sqref="A143:A145 C143:F145">
    <cfRule type="cellIs" dxfId="783" priority="419" operator="equal">
      <formula>0</formula>
    </cfRule>
    <cfRule type="containsErrors" dxfId="782" priority="420">
      <formula>ISERROR(A143)</formula>
    </cfRule>
  </conditionalFormatting>
  <conditionalFormatting sqref="B140:B142">
    <cfRule type="containsErrors" dxfId="781" priority="418">
      <formula>ISERROR(B140)</formula>
    </cfRule>
  </conditionalFormatting>
  <conditionalFormatting sqref="B140:B142">
    <cfRule type="containsErrors" dxfId="780" priority="417">
      <formula>ISERROR(B140)</formula>
    </cfRule>
  </conditionalFormatting>
  <conditionalFormatting sqref="B143:B145">
    <cfRule type="cellIs" dxfId="779" priority="415" operator="equal">
      <formula>0</formula>
    </cfRule>
    <cfRule type="containsErrors" dxfId="778" priority="416">
      <formula>ISERROR(B143)</formula>
    </cfRule>
  </conditionalFormatting>
  <conditionalFormatting sqref="B140:B142">
    <cfRule type="containsErrors" dxfId="777" priority="414">
      <formula>ISERROR(B140)</formula>
    </cfRule>
  </conditionalFormatting>
  <conditionalFormatting sqref="B140:B142">
    <cfRule type="cellIs" dxfId="776" priority="413" operator="equal">
      <formula>0</formula>
    </cfRule>
  </conditionalFormatting>
  <conditionalFormatting sqref="C142:D142 D141 C140:D140">
    <cfRule type="containsErrors" dxfId="775" priority="412">
      <formula>ISERROR(C140)</formula>
    </cfRule>
  </conditionalFormatting>
  <conditionalFormatting sqref="C142:D142 D141 C140:D140">
    <cfRule type="cellIs" dxfId="774" priority="411" operator="equal">
      <formula>0</formula>
    </cfRule>
  </conditionalFormatting>
  <conditionalFormatting sqref="A146:A148">
    <cfRule type="containsErrors" dxfId="773" priority="410">
      <formula>ISERROR(A146)</formula>
    </cfRule>
  </conditionalFormatting>
  <conditionalFormatting sqref="A146:A148">
    <cfRule type="cellIs" dxfId="772" priority="409" operator="equal">
      <formula>0</formula>
    </cfRule>
  </conditionalFormatting>
  <conditionalFormatting sqref="A149:A151 C149:F151">
    <cfRule type="cellIs" dxfId="771" priority="407" operator="equal">
      <formula>0</formula>
    </cfRule>
    <cfRule type="containsErrors" dxfId="770" priority="408">
      <formula>ISERROR(A149)</formula>
    </cfRule>
  </conditionalFormatting>
  <conditionalFormatting sqref="B146:B148">
    <cfRule type="containsErrors" dxfId="769" priority="406">
      <formula>ISERROR(B146)</formula>
    </cfRule>
  </conditionalFormatting>
  <conditionalFormatting sqref="B146:B148">
    <cfRule type="containsErrors" dxfId="768" priority="405">
      <formula>ISERROR(B146)</formula>
    </cfRule>
  </conditionalFormatting>
  <conditionalFormatting sqref="B149:B151">
    <cfRule type="cellIs" dxfId="767" priority="403" operator="equal">
      <formula>0</formula>
    </cfRule>
    <cfRule type="containsErrors" dxfId="766" priority="404">
      <formula>ISERROR(B149)</formula>
    </cfRule>
  </conditionalFormatting>
  <conditionalFormatting sqref="B146:B148">
    <cfRule type="containsErrors" dxfId="765" priority="402">
      <formula>ISERROR(B146)</formula>
    </cfRule>
  </conditionalFormatting>
  <conditionalFormatting sqref="B146:B148">
    <cfRule type="cellIs" dxfId="764" priority="401" operator="equal">
      <formula>0</formula>
    </cfRule>
  </conditionalFormatting>
  <conditionalFormatting sqref="C148:D148 D147 C146:D146">
    <cfRule type="containsErrors" dxfId="763" priority="400">
      <formula>ISERROR(C146)</formula>
    </cfRule>
  </conditionalFormatting>
  <conditionalFormatting sqref="C148:D148 D147 C146:D146">
    <cfRule type="cellIs" dxfId="762" priority="399" operator="equal">
      <formula>0</formula>
    </cfRule>
  </conditionalFormatting>
  <conditionalFormatting sqref="A152:A154">
    <cfRule type="containsErrors" dxfId="761" priority="398">
      <formula>ISERROR(A152)</formula>
    </cfRule>
  </conditionalFormatting>
  <conditionalFormatting sqref="A152:A154">
    <cfRule type="cellIs" dxfId="760" priority="397" operator="equal">
      <formula>0</formula>
    </cfRule>
  </conditionalFormatting>
  <conditionalFormatting sqref="A155:A157 C155:F157">
    <cfRule type="cellIs" dxfId="759" priority="395" operator="equal">
      <formula>0</formula>
    </cfRule>
    <cfRule type="containsErrors" dxfId="758" priority="396">
      <formula>ISERROR(A155)</formula>
    </cfRule>
  </conditionalFormatting>
  <conditionalFormatting sqref="B152:B154">
    <cfRule type="containsErrors" dxfId="757" priority="394">
      <formula>ISERROR(B152)</formula>
    </cfRule>
  </conditionalFormatting>
  <conditionalFormatting sqref="B152:B154">
    <cfRule type="containsErrors" dxfId="756" priority="393">
      <formula>ISERROR(B152)</formula>
    </cfRule>
  </conditionalFormatting>
  <conditionalFormatting sqref="B155:B157">
    <cfRule type="cellIs" dxfId="755" priority="391" operator="equal">
      <formula>0</formula>
    </cfRule>
    <cfRule type="containsErrors" dxfId="754" priority="392">
      <formula>ISERROR(B155)</formula>
    </cfRule>
  </conditionalFormatting>
  <conditionalFormatting sqref="B152:B154">
    <cfRule type="containsErrors" dxfId="753" priority="390">
      <formula>ISERROR(B152)</formula>
    </cfRule>
  </conditionalFormatting>
  <conditionalFormatting sqref="B152:B154">
    <cfRule type="cellIs" dxfId="752" priority="389" operator="equal">
      <formula>0</formula>
    </cfRule>
  </conditionalFormatting>
  <conditionalFormatting sqref="C154:D154 D153 C152:D152">
    <cfRule type="containsErrors" dxfId="751" priority="388">
      <formula>ISERROR(C152)</formula>
    </cfRule>
  </conditionalFormatting>
  <conditionalFormatting sqref="C154:D154 D153 C152:D152">
    <cfRule type="cellIs" dxfId="750" priority="387" operator="equal">
      <formula>0</formula>
    </cfRule>
  </conditionalFormatting>
  <conditionalFormatting sqref="A98:A100">
    <cfRule type="containsErrors" dxfId="749" priority="386">
      <formula>ISERROR(A98)</formula>
    </cfRule>
  </conditionalFormatting>
  <conditionalFormatting sqref="A98:A100">
    <cfRule type="cellIs" dxfId="748" priority="385" operator="equal">
      <formula>0</formula>
    </cfRule>
  </conditionalFormatting>
  <conditionalFormatting sqref="A101:A103 A125:A127 C101:D103">
    <cfRule type="cellIs" dxfId="747" priority="383" operator="equal">
      <formula>0</formula>
    </cfRule>
    <cfRule type="containsErrors" dxfId="746" priority="384">
      <formula>ISERROR(A101)</formula>
    </cfRule>
  </conditionalFormatting>
  <conditionalFormatting sqref="B98:B100">
    <cfRule type="containsErrors" dxfId="745" priority="382">
      <formula>ISERROR(B98)</formula>
    </cfRule>
  </conditionalFormatting>
  <conditionalFormatting sqref="B98:B100">
    <cfRule type="containsErrors" dxfId="744" priority="381">
      <formula>ISERROR(B98)</formula>
    </cfRule>
  </conditionalFormatting>
  <conditionalFormatting sqref="B101:B103">
    <cfRule type="cellIs" dxfId="743" priority="379" operator="equal">
      <formula>0</formula>
    </cfRule>
    <cfRule type="containsErrors" dxfId="742" priority="380">
      <formula>ISERROR(B101)</formula>
    </cfRule>
  </conditionalFormatting>
  <conditionalFormatting sqref="B98:B100">
    <cfRule type="containsErrors" dxfId="741" priority="378">
      <formula>ISERROR(B98)</formula>
    </cfRule>
  </conditionalFormatting>
  <conditionalFormatting sqref="B98:B100">
    <cfRule type="cellIs" dxfId="740" priority="377" operator="equal">
      <formula>0</formula>
    </cfRule>
  </conditionalFormatting>
  <conditionalFormatting sqref="C100:D100 D99 C98:D98">
    <cfRule type="containsErrors" dxfId="739" priority="356">
      <formula>ISERROR(C98)</formula>
    </cfRule>
  </conditionalFormatting>
  <conditionalFormatting sqref="C100:D100 D99 C98:D98">
    <cfRule type="cellIs" dxfId="738" priority="355" operator="equal">
      <formula>0</formula>
    </cfRule>
  </conditionalFormatting>
  <conditionalFormatting sqref="A104:A106">
    <cfRule type="containsErrors" dxfId="737" priority="354">
      <formula>ISERROR(A104)</formula>
    </cfRule>
  </conditionalFormatting>
  <conditionalFormatting sqref="A104:A106">
    <cfRule type="cellIs" dxfId="736" priority="353" operator="equal">
      <formula>0</formula>
    </cfRule>
  </conditionalFormatting>
  <conditionalFormatting sqref="A107:A109 C107:D109">
    <cfRule type="cellIs" dxfId="735" priority="351" operator="equal">
      <formula>0</formula>
    </cfRule>
    <cfRule type="containsErrors" dxfId="734" priority="352">
      <formula>ISERROR(A107)</formula>
    </cfRule>
  </conditionalFormatting>
  <conditionalFormatting sqref="B104:B106">
    <cfRule type="containsErrors" dxfId="733" priority="350">
      <formula>ISERROR(B104)</formula>
    </cfRule>
  </conditionalFormatting>
  <conditionalFormatting sqref="B104:B106">
    <cfRule type="containsErrors" dxfId="732" priority="349">
      <formula>ISERROR(B104)</formula>
    </cfRule>
  </conditionalFormatting>
  <conditionalFormatting sqref="B107:B109">
    <cfRule type="cellIs" dxfId="731" priority="347" operator="equal">
      <formula>0</formula>
    </cfRule>
    <cfRule type="containsErrors" dxfId="730" priority="348">
      <formula>ISERROR(B107)</formula>
    </cfRule>
  </conditionalFormatting>
  <conditionalFormatting sqref="B104:B106">
    <cfRule type="containsErrors" dxfId="729" priority="346">
      <formula>ISERROR(B104)</formula>
    </cfRule>
  </conditionalFormatting>
  <conditionalFormatting sqref="B104:B106">
    <cfRule type="cellIs" dxfId="728" priority="345" operator="equal">
      <formula>0</formula>
    </cfRule>
  </conditionalFormatting>
  <conditionalFormatting sqref="C106:D106 D105 C104:D104">
    <cfRule type="containsErrors" dxfId="727" priority="344">
      <formula>ISERROR(C104)</formula>
    </cfRule>
  </conditionalFormatting>
  <conditionalFormatting sqref="C106:D106 D105 C104:D104">
    <cfRule type="cellIs" dxfId="726" priority="343" operator="equal">
      <formula>0</formula>
    </cfRule>
  </conditionalFormatting>
  <conditionalFormatting sqref="A110:A112">
    <cfRule type="cellIs" dxfId="723" priority="339" operator="equal">
      <formula>0</formula>
    </cfRule>
    <cfRule type="containsErrors" dxfId="722" priority="340">
      <formula>ISERROR(A110)</formula>
    </cfRule>
  </conditionalFormatting>
  <conditionalFormatting sqref="C115:D115 D114 C113:D113">
    <cfRule type="containsErrors" dxfId="721" priority="320">
      <formula>ISERROR(C113)</formula>
    </cfRule>
  </conditionalFormatting>
  <conditionalFormatting sqref="C115:D115 D114 C113:D113">
    <cfRule type="cellIs" dxfId="720" priority="319" operator="equal">
      <formula>0</formula>
    </cfRule>
  </conditionalFormatting>
  <conditionalFormatting sqref="A119:A121">
    <cfRule type="containsErrors" dxfId="719" priority="318">
      <formula>ISERROR(A119)</formula>
    </cfRule>
  </conditionalFormatting>
  <conditionalFormatting sqref="A119:A121">
    <cfRule type="cellIs" dxfId="718" priority="317" operator="equal">
      <formula>0</formula>
    </cfRule>
  </conditionalFormatting>
  <conditionalFormatting sqref="A113:A115">
    <cfRule type="containsErrors" dxfId="717" priority="330">
      <formula>ISERROR(A113)</formula>
    </cfRule>
  </conditionalFormatting>
  <conditionalFormatting sqref="A113:A115">
    <cfRule type="cellIs" dxfId="716" priority="329" operator="equal">
      <formula>0</formula>
    </cfRule>
  </conditionalFormatting>
  <conditionalFormatting sqref="A116:A118 C116:D118">
    <cfRule type="cellIs" dxfId="715" priority="327" operator="equal">
      <formula>0</formula>
    </cfRule>
    <cfRule type="containsErrors" dxfId="714" priority="328">
      <formula>ISERROR(A116)</formula>
    </cfRule>
  </conditionalFormatting>
  <conditionalFormatting sqref="B113:B115">
    <cfRule type="containsErrors" dxfId="713" priority="326">
      <formula>ISERROR(B113)</formula>
    </cfRule>
  </conditionalFormatting>
  <conditionalFormatting sqref="B113:B115">
    <cfRule type="containsErrors" dxfId="712" priority="325">
      <formula>ISERROR(B113)</formula>
    </cfRule>
  </conditionalFormatting>
  <conditionalFormatting sqref="B116:B118">
    <cfRule type="cellIs" dxfId="711" priority="323" operator="equal">
      <formula>0</formula>
    </cfRule>
    <cfRule type="containsErrors" dxfId="710" priority="324">
      <formula>ISERROR(B116)</formula>
    </cfRule>
  </conditionalFormatting>
  <conditionalFormatting sqref="B113:B115">
    <cfRule type="containsErrors" dxfId="709" priority="322">
      <formula>ISERROR(B113)</formula>
    </cfRule>
  </conditionalFormatting>
  <conditionalFormatting sqref="B113:B115">
    <cfRule type="cellIs" dxfId="708" priority="321" operator="equal">
      <formula>0</formula>
    </cfRule>
  </conditionalFormatting>
  <conditionalFormatting sqref="A122:A124 C122:D124">
    <cfRule type="cellIs" dxfId="707" priority="315" operator="equal">
      <formula>0</formula>
    </cfRule>
    <cfRule type="containsErrors" dxfId="706" priority="316">
      <formula>ISERROR(A122)</formula>
    </cfRule>
  </conditionalFormatting>
  <conditionalFormatting sqref="A62:D64 A65:A67">
    <cfRule type="containsErrors" dxfId="705" priority="306">
      <formula>ISERROR(A62)</formula>
    </cfRule>
  </conditionalFormatting>
  <conditionalFormatting sqref="B122:B124">
    <cfRule type="cellIs" dxfId="704" priority="311" operator="equal">
      <formula>0</formula>
    </cfRule>
    <cfRule type="containsErrors" dxfId="703" priority="312">
      <formula>ISERROR(B122)</formula>
    </cfRule>
  </conditionalFormatting>
  <conditionalFormatting sqref="A62:D64 A65:A67">
    <cfRule type="cellIs" dxfId="701" priority="305" operator="equal">
      <formula>0</formula>
    </cfRule>
  </conditionalFormatting>
  <conditionalFormatting sqref="A35:A37 A65:A67 E35:F37">
    <cfRule type="cellIs" dxfId="700" priority="303" operator="equal">
      <formula>0</formula>
    </cfRule>
    <cfRule type="containsErrors" dxfId="699" priority="304">
      <formula>ISERROR(A35)</formula>
    </cfRule>
  </conditionalFormatting>
  <conditionalFormatting sqref="A38:A40">
    <cfRule type="containsErrors" dxfId="693" priority="274">
      <formula>ISERROR(A38)</formula>
    </cfRule>
  </conditionalFormatting>
  <conditionalFormatting sqref="A38:A40">
    <cfRule type="cellIs" dxfId="692" priority="273" operator="equal">
      <formula>0</formula>
    </cfRule>
  </conditionalFormatting>
  <conditionalFormatting sqref="A41:A43">
    <cfRule type="cellIs" dxfId="691" priority="271" operator="equal">
      <formula>0</formula>
    </cfRule>
    <cfRule type="containsErrors" dxfId="690" priority="272">
      <formula>ISERROR(A41)</formula>
    </cfRule>
  </conditionalFormatting>
  <conditionalFormatting sqref="A44:A46">
    <cfRule type="containsErrors" dxfId="689" priority="262">
      <formula>ISERROR(A44)</formula>
    </cfRule>
  </conditionalFormatting>
  <conditionalFormatting sqref="A44:A46">
    <cfRule type="cellIs" dxfId="688" priority="261" operator="equal">
      <formula>0</formula>
    </cfRule>
  </conditionalFormatting>
  <conditionalFormatting sqref="A47:A49 C47:D49">
    <cfRule type="cellIs" dxfId="687" priority="259" operator="equal">
      <formula>0</formula>
    </cfRule>
    <cfRule type="containsErrors" dxfId="686" priority="260">
      <formula>ISERROR(A47)</formula>
    </cfRule>
  </conditionalFormatting>
  <conditionalFormatting sqref="B47:B49">
    <cfRule type="cellIs" dxfId="685" priority="255" operator="equal">
      <formula>0</formula>
    </cfRule>
    <cfRule type="containsErrors" dxfId="684" priority="256">
      <formula>ISERROR(B47)</formula>
    </cfRule>
  </conditionalFormatting>
  <conditionalFormatting sqref="A50:A52">
    <cfRule type="containsErrors" dxfId="683" priority="250">
      <formula>ISERROR(A50)</formula>
    </cfRule>
  </conditionalFormatting>
  <conditionalFormatting sqref="A50:A52">
    <cfRule type="cellIs" dxfId="682" priority="249" operator="equal">
      <formula>0</formula>
    </cfRule>
  </conditionalFormatting>
  <conditionalFormatting sqref="A53:A55 C53:D55">
    <cfRule type="cellIs" dxfId="681" priority="247" operator="equal">
      <formula>0</formula>
    </cfRule>
    <cfRule type="containsErrors" dxfId="680" priority="248">
      <formula>ISERROR(A53)</formula>
    </cfRule>
  </conditionalFormatting>
  <conditionalFormatting sqref="B53:B55">
    <cfRule type="cellIs" dxfId="679" priority="243" operator="equal">
      <formula>0</formula>
    </cfRule>
    <cfRule type="containsErrors" dxfId="678" priority="244">
      <formula>ISERROR(B53)</formula>
    </cfRule>
  </conditionalFormatting>
  <conditionalFormatting sqref="A56:A58">
    <cfRule type="containsErrors" dxfId="677" priority="238">
      <formula>ISERROR(A56)</formula>
    </cfRule>
  </conditionalFormatting>
  <conditionalFormatting sqref="A56:A58">
    <cfRule type="cellIs" dxfId="676" priority="237" operator="equal">
      <formula>0</formula>
    </cfRule>
  </conditionalFormatting>
  <conditionalFormatting sqref="A59:A61 C59:D61">
    <cfRule type="cellIs" dxfId="675" priority="235" operator="equal">
      <formula>0</formula>
    </cfRule>
    <cfRule type="containsErrors" dxfId="674" priority="236">
      <formula>ISERROR(A59)</formula>
    </cfRule>
  </conditionalFormatting>
  <conditionalFormatting sqref="B59:B61">
    <cfRule type="cellIs" dxfId="673" priority="231" operator="equal">
      <formula>0</formula>
    </cfRule>
    <cfRule type="containsErrors" dxfId="672" priority="232">
      <formula>ISERROR(B59)</formula>
    </cfRule>
  </conditionalFormatting>
  <conditionalFormatting sqref="E11:F13">
    <cfRule type="cellIs" dxfId="671" priority="225" operator="equal">
      <formula>0</formula>
    </cfRule>
    <cfRule type="containsErrors" dxfId="670" priority="226">
      <formula>ISERROR(E11)</formula>
    </cfRule>
  </conditionalFormatting>
  <conditionalFormatting sqref="E8:F10">
    <cfRule type="containsErrors" dxfId="669" priority="224">
      <formula>ISERROR(E8)</formula>
    </cfRule>
  </conditionalFormatting>
  <conditionalFormatting sqref="E8:F10">
    <cfRule type="cellIs" dxfId="668" priority="223" operator="equal">
      <formula>0</formula>
    </cfRule>
  </conditionalFormatting>
  <conditionalFormatting sqref="E17:F19">
    <cfRule type="cellIs" dxfId="667" priority="221" operator="equal">
      <formula>0</formula>
    </cfRule>
    <cfRule type="containsErrors" dxfId="666" priority="222">
      <formula>ISERROR(E17)</formula>
    </cfRule>
  </conditionalFormatting>
  <conditionalFormatting sqref="E14:F16">
    <cfRule type="containsErrors" dxfId="665" priority="220">
      <formula>ISERROR(E14)</formula>
    </cfRule>
  </conditionalFormatting>
  <conditionalFormatting sqref="E14:F16">
    <cfRule type="cellIs" dxfId="664" priority="219" operator="equal">
      <formula>0</formula>
    </cfRule>
  </conditionalFormatting>
  <conditionalFormatting sqref="E23:F25">
    <cfRule type="cellIs" dxfId="663" priority="217" operator="equal">
      <formula>0</formula>
    </cfRule>
    <cfRule type="containsErrors" dxfId="662" priority="218">
      <formula>ISERROR(E23)</formula>
    </cfRule>
  </conditionalFormatting>
  <conditionalFormatting sqref="E20:F22">
    <cfRule type="containsErrors" dxfId="661" priority="216">
      <formula>ISERROR(E20)</formula>
    </cfRule>
  </conditionalFormatting>
  <conditionalFormatting sqref="E20:F22">
    <cfRule type="cellIs" dxfId="660" priority="215" operator="equal">
      <formula>0</formula>
    </cfRule>
  </conditionalFormatting>
  <conditionalFormatting sqref="F29:F31">
    <cfRule type="cellIs" dxfId="659" priority="213" operator="equal">
      <formula>0</formula>
    </cfRule>
    <cfRule type="containsErrors" dxfId="658" priority="214">
      <formula>ISERROR(F29)</formula>
    </cfRule>
  </conditionalFormatting>
  <conditionalFormatting sqref="E26:F28">
    <cfRule type="containsErrors" dxfId="657" priority="212">
      <formula>ISERROR(E26)</formula>
    </cfRule>
  </conditionalFormatting>
  <conditionalFormatting sqref="E26:F28">
    <cfRule type="cellIs" dxfId="656" priority="211" operator="equal">
      <formula>0</formula>
    </cfRule>
  </conditionalFormatting>
  <conditionalFormatting sqref="E74:F76">
    <cfRule type="cellIs" dxfId="655" priority="209" operator="equal">
      <formula>0</formula>
    </cfRule>
    <cfRule type="containsErrors" dxfId="654" priority="210">
      <formula>ISERROR(E74)</formula>
    </cfRule>
  </conditionalFormatting>
  <conditionalFormatting sqref="E71:F73">
    <cfRule type="containsErrors" dxfId="653" priority="208">
      <formula>ISERROR(E71)</formula>
    </cfRule>
  </conditionalFormatting>
  <conditionalFormatting sqref="E71:F73">
    <cfRule type="cellIs" dxfId="652" priority="207" operator="equal">
      <formula>0</formula>
    </cfRule>
  </conditionalFormatting>
  <conditionalFormatting sqref="E80:F82">
    <cfRule type="cellIs" dxfId="651" priority="205" operator="equal">
      <formula>0</formula>
    </cfRule>
    <cfRule type="containsErrors" dxfId="650" priority="206">
      <formula>ISERROR(E80)</formula>
    </cfRule>
  </conditionalFormatting>
  <conditionalFormatting sqref="E77:F79">
    <cfRule type="containsErrors" dxfId="649" priority="204">
      <formula>ISERROR(E77)</formula>
    </cfRule>
  </conditionalFormatting>
  <conditionalFormatting sqref="E77:F79">
    <cfRule type="cellIs" dxfId="648" priority="203" operator="equal">
      <formula>0</formula>
    </cfRule>
  </conditionalFormatting>
  <conditionalFormatting sqref="E86:F88">
    <cfRule type="cellIs" dxfId="647" priority="201" operator="equal">
      <formula>0</formula>
    </cfRule>
    <cfRule type="containsErrors" dxfId="646" priority="202">
      <formula>ISERROR(E86)</formula>
    </cfRule>
  </conditionalFormatting>
  <conditionalFormatting sqref="E83:F85">
    <cfRule type="containsErrors" dxfId="645" priority="200">
      <formula>ISERROR(E83)</formula>
    </cfRule>
  </conditionalFormatting>
  <conditionalFormatting sqref="E83:F85">
    <cfRule type="cellIs" dxfId="644" priority="199" operator="equal">
      <formula>0</formula>
    </cfRule>
  </conditionalFormatting>
  <conditionalFormatting sqref="E92:F94">
    <cfRule type="cellIs" dxfId="643" priority="197" operator="equal">
      <formula>0</formula>
    </cfRule>
    <cfRule type="containsErrors" dxfId="642" priority="198">
      <formula>ISERROR(E92)</formula>
    </cfRule>
  </conditionalFormatting>
  <conditionalFormatting sqref="E89:F91">
    <cfRule type="containsErrors" dxfId="641" priority="196">
      <formula>ISERROR(E89)</formula>
    </cfRule>
  </conditionalFormatting>
  <conditionalFormatting sqref="E89:F91">
    <cfRule type="cellIs" dxfId="640" priority="195" operator="equal">
      <formula>0</formula>
    </cfRule>
  </conditionalFormatting>
  <conditionalFormatting sqref="L29:M31">
    <cfRule type="cellIs" dxfId="639" priority="193" operator="equal">
      <formula>0</formula>
    </cfRule>
    <cfRule type="containsErrors" dxfId="638" priority="194">
      <formula>ISERROR(L29)</formula>
    </cfRule>
  </conditionalFormatting>
  <conditionalFormatting sqref="E95:F97">
    <cfRule type="containsErrors" dxfId="637" priority="192">
      <formula>ISERROR(E95)</formula>
    </cfRule>
  </conditionalFormatting>
  <conditionalFormatting sqref="E95:F97">
    <cfRule type="cellIs" dxfId="636" priority="191" operator="equal">
      <formula>0</formula>
    </cfRule>
  </conditionalFormatting>
  <conditionalFormatting sqref="E161:F163">
    <cfRule type="cellIs" dxfId="635" priority="189" operator="equal">
      <formula>0</formula>
    </cfRule>
    <cfRule type="containsErrors" dxfId="634" priority="190">
      <formula>ISERROR(E161)</formula>
    </cfRule>
  </conditionalFormatting>
  <conditionalFormatting sqref="E158:F160">
    <cfRule type="containsErrors" dxfId="633" priority="188">
      <formula>ISERROR(E158)</formula>
    </cfRule>
  </conditionalFormatting>
  <conditionalFormatting sqref="E158:F160">
    <cfRule type="cellIs" dxfId="632" priority="187" operator="equal">
      <formula>0</formula>
    </cfRule>
  </conditionalFormatting>
  <conditionalFormatting sqref="E167:F169">
    <cfRule type="cellIs" dxfId="631" priority="185" operator="equal">
      <formula>0</formula>
    </cfRule>
    <cfRule type="containsErrors" dxfId="630" priority="186">
      <formula>ISERROR(E167)</formula>
    </cfRule>
  </conditionalFormatting>
  <conditionalFormatting sqref="E164:F166">
    <cfRule type="containsErrors" dxfId="629" priority="184">
      <formula>ISERROR(E164)</formula>
    </cfRule>
  </conditionalFormatting>
  <conditionalFormatting sqref="E164:F166">
    <cfRule type="cellIs" dxfId="628" priority="183" operator="equal">
      <formula>0</formula>
    </cfRule>
  </conditionalFormatting>
  <conditionalFormatting sqref="E173:F175">
    <cfRule type="cellIs" dxfId="627" priority="181" operator="equal">
      <formula>0</formula>
    </cfRule>
    <cfRule type="containsErrors" dxfId="626" priority="182">
      <formula>ISERROR(E173)</formula>
    </cfRule>
  </conditionalFormatting>
  <conditionalFormatting sqref="E170:F172">
    <cfRule type="containsErrors" dxfId="625" priority="180">
      <formula>ISERROR(E170)</formula>
    </cfRule>
  </conditionalFormatting>
  <conditionalFormatting sqref="E170:F172">
    <cfRule type="cellIs" dxfId="624" priority="179" operator="equal">
      <formula>0</formula>
    </cfRule>
  </conditionalFormatting>
  <conditionalFormatting sqref="E179:F181">
    <cfRule type="cellIs" dxfId="623" priority="177" operator="equal">
      <formula>0</formula>
    </cfRule>
    <cfRule type="containsErrors" dxfId="622" priority="178">
      <formula>ISERROR(E179)</formula>
    </cfRule>
  </conditionalFormatting>
  <conditionalFormatting sqref="E176:F178">
    <cfRule type="containsErrors" dxfId="621" priority="176">
      <formula>ISERROR(E176)</formula>
    </cfRule>
  </conditionalFormatting>
  <conditionalFormatting sqref="E176:F178">
    <cfRule type="cellIs" dxfId="620" priority="175" operator="equal">
      <formula>0</formula>
    </cfRule>
  </conditionalFormatting>
  <conditionalFormatting sqref="S29:T31">
    <cfRule type="cellIs" dxfId="619" priority="173" operator="equal">
      <formula>0</formula>
    </cfRule>
    <cfRule type="containsErrors" dxfId="618" priority="174">
      <formula>ISERROR(S29)</formula>
    </cfRule>
  </conditionalFormatting>
  <conditionalFormatting sqref="E182:F184">
    <cfRule type="containsErrors" dxfId="617" priority="172">
      <formula>ISERROR(E182)</formula>
    </cfRule>
  </conditionalFormatting>
  <conditionalFormatting sqref="E182:F184">
    <cfRule type="cellIs" dxfId="616" priority="171" operator="equal">
      <formula>0</formula>
    </cfRule>
  </conditionalFormatting>
  <conditionalFormatting sqref="E41:F43">
    <cfRule type="cellIs" dxfId="615" priority="169" operator="equal">
      <formula>0</formula>
    </cfRule>
    <cfRule type="containsErrors" dxfId="614" priority="170">
      <formula>ISERROR(E41)</formula>
    </cfRule>
  </conditionalFormatting>
  <conditionalFormatting sqref="E47:F49">
    <cfRule type="cellIs" dxfId="613" priority="165" operator="equal">
      <formula>0</formula>
    </cfRule>
    <cfRule type="containsErrors" dxfId="612" priority="166">
      <formula>ISERROR(E47)</formula>
    </cfRule>
  </conditionalFormatting>
  <conditionalFormatting sqref="E53:F55">
    <cfRule type="cellIs" dxfId="611" priority="161" operator="equal">
      <formula>0</formula>
    </cfRule>
    <cfRule type="containsErrors" dxfId="610" priority="162">
      <formula>ISERROR(E53)</formula>
    </cfRule>
  </conditionalFormatting>
  <conditionalFormatting sqref="E59:F61">
    <cfRule type="cellIs" dxfId="609" priority="157" operator="equal">
      <formula>0</formula>
    </cfRule>
    <cfRule type="containsErrors" dxfId="608" priority="158">
      <formula>ISERROR(E59)</formula>
    </cfRule>
  </conditionalFormatting>
  <conditionalFormatting sqref="E65:F67">
    <cfRule type="cellIs" dxfId="607" priority="153" operator="equal">
      <formula>0</formula>
    </cfRule>
    <cfRule type="containsErrors" dxfId="606" priority="154">
      <formula>ISERROR(E65)</formula>
    </cfRule>
  </conditionalFormatting>
  <conditionalFormatting sqref="E62:F64">
    <cfRule type="containsErrors" dxfId="605" priority="152">
      <formula>ISERROR(E62)</formula>
    </cfRule>
  </conditionalFormatting>
  <conditionalFormatting sqref="E62:F64">
    <cfRule type="cellIs" dxfId="604" priority="151" operator="equal">
      <formula>0</formula>
    </cfRule>
  </conditionalFormatting>
  <conditionalFormatting sqref="E101:F103">
    <cfRule type="cellIs" dxfId="603" priority="149" operator="equal">
      <formula>0</formula>
    </cfRule>
    <cfRule type="containsErrors" dxfId="602" priority="150">
      <formula>ISERROR(E101)</formula>
    </cfRule>
  </conditionalFormatting>
  <conditionalFormatting sqref="E98:F100">
    <cfRule type="containsErrors" dxfId="601" priority="148">
      <formula>ISERROR(E98)</formula>
    </cfRule>
  </conditionalFormatting>
  <conditionalFormatting sqref="E98:F100">
    <cfRule type="cellIs" dxfId="600" priority="147" operator="equal">
      <formula>0</formula>
    </cfRule>
  </conditionalFormatting>
  <conditionalFormatting sqref="E107:F109">
    <cfRule type="cellIs" dxfId="599" priority="145" operator="equal">
      <formula>0</formula>
    </cfRule>
    <cfRule type="containsErrors" dxfId="598" priority="146">
      <formula>ISERROR(E107)</formula>
    </cfRule>
  </conditionalFormatting>
  <conditionalFormatting sqref="E104:F106">
    <cfRule type="containsErrors" dxfId="597" priority="144">
      <formula>ISERROR(E104)</formula>
    </cfRule>
  </conditionalFormatting>
  <conditionalFormatting sqref="E104:F106">
    <cfRule type="cellIs" dxfId="596" priority="143" operator="equal">
      <formula>0</formula>
    </cfRule>
  </conditionalFormatting>
  <conditionalFormatting sqref="E110:F112">
    <cfRule type="cellIs" dxfId="595" priority="141" operator="equal">
      <formula>0</formula>
    </cfRule>
    <cfRule type="containsErrors" dxfId="594" priority="142">
      <formula>ISERROR(E110)</formula>
    </cfRule>
  </conditionalFormatting>
  <conditionalFormatting sqref="E116:F118">
    <cfRule type="cellIs" dxfId="591" priority="137" operator="equal">
      <formula>0</formula>
    </cfRule>
    <cfRule type="containsErrors" dxfId="590" priority="138">
      <formula>ISERROR(E116)</formula>
    </cfRule>
  </conditionalFormatting>
  <conditionalFormatting sqref="E113:F115">
    <cfRule type="containsErrors" dxfId="589" priority="136">
      <formula>ISERROR(E113)</formula>
    </cfRule>
  </conditionalFormatting>
  <conditionalFormatting sqref="E113:F115">
    <cfRule type="cellIs" dxfId="588" priority="135" operator="equal">
      <formula>0</formula>
    </cfRule>
  </conditionalFormatting>
  <conditionalFormatting sqref="E122:F124">
    <cfRule type="cellIs" dxfId="587" priority="133" operator="equal">
      <formula>0</formula>
    </cfRule>
    <cfRule type="containsErrors" dxfId="586" priority="134">
      <formula>ISERROR(E122)</formula>
    </cfRule>
  </conditionalFormatting>
  <conditionalFormatting sqref="E119:F121">
    <cfRule type="containsErrors" dxfId="585" priority="132">
      <formula>ISERROR(E119)</formula>
    </cfRule>
  </conditionalFormatting>
  <conditionalFormatting sqref="E119:F121">
    <cfRule type="cellIs" dxfId="584" priority="131" operator="equal">
      <formula>0</formula>
    </cfRule>
  </conditionalFormatting>
  <conditionalFormatting sqref="E125:F127">
    <cfRule type="cellIs" dxfId="583" priority="129" operator="equal">
      <formula>0</formula>
    </cfRule>
    <cfRule type="containsErrors" dxfId="582" priority="130">
      <formula>ISERROR(E125)</formula>
    </cfRule>
  </conditionalFormatting>
  <conditionalFormatting sqref="E134:F136">
    <cfRule type="containsErrors" dxfId="581" priority="126">
      <formula>ISERROR(E134)</formula>
    </cfRule>
  </conditionalFormatting>
  <conditionalFormatting sqref="E134:F136">
    <cfRule type="cellIs" dxfId="580" priority="125" operator="equal">
      <formula>0</formula>
    </cfRule>
  </conditionalFormatting>
  <conditionalFormatting sqref="E140:F142">
    <cfRule type="containsErrors" dxfId="579" priority="124">
      <formula>ISERROR(E140)</formula>
    </cfRule>
  </conditionalFormatting>
  <conditionalFormatting sqref="E140:F142">
    <cfRule type="cellIs" dxfId="578" priority="123" operator="equal">
      <formula>0</formula>
    </cfRule>
  </conditionalFormatting>
  <conditionalFormatting sqref="E146:F148">
    <cfRule type="containsErrors" dxfId="577" priority="122">
      <formula>ISERROR(E146)</formula>
    </cfRule>
  </conditionalFormatting>
  <conditionalFormatting sqref="E146:F148">
    <cfRule type="cellIs" dxfId="576" priority="121" operator="equal">
      <formula>0</formula>
    </cfRule>
  </conditionalFormatting>
  <conditionalFormatting sqref="E152:F154">
    <cfRule type="containsErrors" dxfId="575" priority="120">
      <formula>ISERROR(E152)</formula>
    </cfRule>
  </conditionalFormatting>
  <conditionalFormatting sqref="E152:F154">
    <cfRule type="cellIs" dxfId="574" priority="119" operator="equal">
      <formula>0</formula>
    </cfRule>
  </conditionalFormatting>
  <conditionalFormatting sqref="C84">
    <cfRule type="containsErrors" dxfId="573" priority="118">
      <formula>ISERROR(C84)</formula>
    </cfRule>
  </conditionalFormatting>
  <conditionalFormatting sqref="C84">
    <cfRule type="cellIs" dxfId="572" priority="117" operator="equal">
      <formula>0</formula>
    </cfRule>
  </conditionalFormatting>
  <conditionalFormatting sqref="C23:D25">
    <cfRule type="cellIs" dxfId="571" priority="115" operator="equal">
      <formula>0</formula>
    </cfRule>
    <cfRule type="containsErrors" dxfId="570" priority="116">
      <formula>ISERROR(C23)</formula>
    </cfRule>
  </conditionalFormatting>
  <conditionalFormatting sqref="B23:B25">
    <cfRule type="cellIs" dxfId="569" priority="113" operator="equal">
      <formula>0</formula>
    </cfRule>
    <cfRule type="containsErrors" dxfId="568" priority="114">
      <formula>ISERROR(B23)</formula>
    </cfRule>
  </conditionalFormatting>
  <conditionalFormatting sqref="B11:B13">
    <cfRule type="cellIs" dxfId="563" priority="105" operator="equal">
      <formula>0</formula>
    </cfRule>
    <cfRule type="containsErrors" dxfId="562" priority="106">
      <formula>ISERROR(B11)</formula>
    </cfRule>
  </conditionalFormatting>
  <conditionalFormatting sqref="C11:D13">
    <cfRule type="cellIs" dxfId="561" priority="107" operator="equal">
      <formula>0</formula>
    </cfRule>
    <cfRule type="containsErrors" dxfId="560" priority="108">
      <formula>ISERROR(C11)</formula>
    </cfRule>
  </conditionalFormatting>
  <conditionalFormatting sqref="E29:E31">
    <cfRule type="containsErrors" dxfId="559" priority="104">
      <formula>ISERROR(E29)</formula>
    </cfRule>
  </conditionalFormatting>
  <conditionalFormatting sqref="E29:E31">
    <cfRule type="cellIs" dxfId="558" priority="103" operator="equal">
      <formula>0</formula>
    </cfRule>
  </conditionalFormatting>
  <conditionalFormatting sqref="E29:E31">
    <cfRule type="cellIs" dxfId="557" priority="101" operator="equal">
      <formula>0</formula>
    </cfRule>
    <cfRule type="containsErrors" dxfId="556" priority="102">
      <formula>ISERROR(E29)</formula>
    </cfRule>
  </conditionalFormatting>
  <conditionalFormatting sqref="C29:D31">
    <cfRule type="cellIs" dxfId="555" priority="99" operator="equal">
      <formula>0</formula>
    </cfRule>
    <cfRule type="containsErrors" dxfId="554" priority="100">
      <formula>ISERROR(C29)</formula>
    </cfRule>
  </conditionalFormatting>
  <conditionalFormatting sqref="B29:B31">
    <cfRule type="cellIs" dxfId="553" priority="97" operator="equal">
      <formula>0</formula>
    </cfRule>
    <cfRule type="containsErrors" dxfId="552" priority="98">
      <formula>ISERROR(B29)</formula>
    </cfRule>
  </conditionalFormatting>
  <conditionalFormatting sqref="C179:D181">
    <cfRule type="cellIs" dxfId="551" priority="95" operator="equal">
      <formula>0</formula>
    </cfRule>
    <cfRule type="containsErrors" dxfId="550" priority="96">
      <formula>ISERROR(C179)</formula>
    </cfRule>
  </conditionalFormatting>
  <conditionalFormatting sqref="B179:B181">
    <cfRule type="cellIs" dxfId="549" priority="93" operator="equal">
      <formula>0</formula>
    </cfRule>
    <cfRule type="containsErrors" dxfId="548" priority="94">
      <formula>ISERROR(B179)</formula>
    </cfRule>
  </conditionalFormatting>
  <conditionalFormatting sqref="B119:D121">
    <cfRule type="containsErrors" dxfId="541" priority="80">
      <formula>ISERROR(B119)</formula>
    </cfRule>
  </conditionalFormatting>
  <conditionalFormatting sqref="B119:D121">
    <cfRule type="cellIs" dxfId="540" priority="79" operator="equal">
      <formula>0</formula>
    </cfRule>
  </conditionalFormatting>
  <conditionalFormatting sqref="C110:D112">
    <cfRule type="cellIs" dxfId="539" priority="71" operator="equal">
      <formula>0</formula>
    </cfRule>
    <cfRule type="containsErrors" dxfId="538" priority="72">
      <formula>ISERROR(C110)</formula>
    </cfRule>
  </conditionalFormatting>
  <conditionalFormatting sqref="B110:B112">
    <cfRule type="cellIs" dxfId="537" priority="69" operator="equal">
      <formula>0</formula>
    </cfRule>
    <cfRule type="containsErrors" dxfId="536" priority="70">
      <formula>ISERROR(B110)</formula>
    </cfRule>
  </conditionalFormatting>
  <conditionalFormatting sqref="B35:D37">
    <cfRule type="containsErrors" dxfId="535" priority="68">
      <formula>ISERROR(B35)</formula>
    </cfRule>
  </conditionalFormatting>
  <conditionalFormatting sqref="B35:D37">
    <cfRule type="cellIs" dxfId="534" priority="67" operator="equal">
      <formula>0</formula>
    </cfRule>
  </conditionalFormatting>
  <conditionalFormatting sqref="B35:D37">
    <cfRule type="cellIs" dxfId="533" priority="65" operator="equal">
      <formula>0</formula>
    </cfRule>
    <cfRule type="containsErrors" dxfId="532" priority="66">
      <formula>ISERROR(B35)</formula>
    </cfRule>
  </conditionalFormatting>
  <conditionalFormatting sqref="C125:D127">
    <cfRule type="cellIs" dxfId="531" priority="59" operator="equal">
      <formula>0</formula>
    </cfRule>
    <cfRule type="containsErrors" dxfId="530" priority="60">
      <formula>ISERROR(C125)</formula>
    </cfRule>
  </conditionalFormatting>
  <conditionalFormatting sqref="B125:B127">
    <cfRule type="cellIs" dxfId="529" priority="57" operator="equal">
      <formula>0</formula>
    </cfRule>
    <cfRule type="containsErrors" dxfId="528" priority="58">
      <formula>ISERROR(B125)</formula>
    </cfRule>
  </conditionalFormatting>
  <conditionalFormatting sqref="C41:D43">
    <cfRule type="cellIs" dxfId="527" priority="55" operator="equal">
      <formula>0</formula>
    </cfRule>
    <cfRule type="containsErrors" dxfId="526" priority="56">
      <formula>ISERROR(C41)</formula>
    </cfRule>
  </conditionalFormatting>
  <conditionalFormatting sqref="B41:B43">
    <cfRule type="cellIs" dxfId="525" priority="53" operator="equal">
      <formula>0</formula>
    </cfRule>
    <cfRule type="containsErrors" dxfId="524" priority="54">
      <formula>ISERROR(B41)</formula>
    </cfRule>
  </conditionalFormatting>
  <conditionalFormatting sqref="C65:D67">
    <cfRule type="cellIs" dxfId="523" priority="51" operator="equal">
      <formula>0</formula>
    </cfRule>
    <cfRule type="containsErrors" dxfId="522" priority="52">
      <formula>ISERROR(C65)</formula>
    </cfRule>
  </conditionalFormatting>
  <conditionalFormatting sqref="B65:B67">
    <cfRule type="cellIs" dxfId="521" priority="49" operator="equal">
      <formula>0</formula>
    </cfRule>
    <cfRule type="containsErrors" dxfId="520" priority="50">
      <formula>ISERROR(B65)</formula>
    </cfRule>
  </conditionalFormatting>
  <conditionalFormatting sqref="B56:B58">
    <cfRule type="containsErrors" dxfId="519" priority="42">
      <formula>ISERROR(B56)</formula>
    </cfRule>
  </conditionalFormatting>
  <conditionalFormatting sqref="B56:B58">
    <cfRule type="containsErrors" dxfId="518" priority="41">
      <formula>ISERROR(B56)</formula>
    </cfRule>
  </conditionalFormatting>
  <conditionalFormatting sqref="B56:B58">
    <cfRule type="containsErrors" dxfId="517" priority="40">
      <formula>ISERROR(B56)</formula>
    </cfRule>
  </conditionalFormatting>
  <conditionalFormatting sqref="B56:B58">
    <cfRule type="cellIs" dxfId="516" priority="39" operator="equal">
      <formula>0</formula>
    </cfRule>
  </conditionalFormatting>
  <conditionalFormatting sqref="C58:D58 D57 C56:D56">
    <cfRule type="containsErrors" dxfId="515" priority="38">
      <formula>ISERROR(C56)</formula>
    </cfRule>
  </conditionalFormatting>
  <conditionalFormatting sqref="C58:D58 D57 C56:D56">
    <cfRule type="cellIs" dxfId="514" priority="37" operator="equal">
      <formula>0</formula>
    </cfRule>
  </conditionalFormatting>
  <conditionalFormatting sqref="E56:F58">
    <cfRule type="containsErrors" dxfId="513" priority="36">
      <formula>ISERROR(E56)</formula>
    </cfRule>
  </conditionalFormatting>
  <conditionalFormatting sqref="E56:F58">
    <cfRule type="cellIs" dxfId="512" priority="35" operator="equal">
      <formula>0</formula>
    </cfRule>
  </conditionalFormatting>
  <conditionalFormatting sqref="B50:B52">
    <cfRule type="containsErrors" dxfId="511" priority="34">
      <formula>ISERROR(B50)</formula>
    </cfRule>
  </conditionalFormatting>
  <conditionalFormatting sqref="B50:B52">
    <cfRule type="containsErrors" dxfId="510" priority="33">
      <formula>ISERROR(B50)</formula>
    </cfRule>
  </conditionalFormatting>
  <conditionalFormatting sqref="B50:B52">
    <cfRule type="containsErrors" dxfId="509" priority="32">
      <formula>ISERROR(B50)</formula>
    </cfRule>
  </conditionalFormatting>
  <conditionalFormatting sqref="B50:B52">
    <cfRule type="cellIs" dxfId="508" priority="31" operator="equal">
      <formula>0</formula>
    </cfRule>
  </conditionalFormatting>
  <conditionalFormatting sqref="C52:D52 D51 C50:D50">
    <cfRule type="containsErrors" dxfId="507" priority="30">
      <formula>ISERROR(C50)</formula>
    </cfRule>
  </conditionalFormatting>
  <conditionalFormatting sqref="C52:D52 D51 C50:D50">
    <cfRule type="cellIs" dxfId="506" priority="29" operator="equal">
      <formula>0</formula>
    </cfRule>
  </conditionalFormatting>
  <conditionalFormatting sqref="E50:F52">
    <cfRule type="containsErrors" dxfId="505" priority="28">
      <formula>ISERROR(E50)</formula>
    </cfRule>
  </conditionalFormatting>
  <conditionalFormatting sqref="E50:F52">
    <cfRule type="cellIs" dxfId="504" priority="27" operator="equal">
      <formula>0</formula>
    </cfRule>
  </conditionalFormatting>
  <conditionalFormatting sqref="B44:B46">
    <cfRule type="containsErrors" dxfId="503" priority="26">
      <formula>ISERROR(B44)</formula>
    </cfRule>
  </conditionalFormatting>
  <conditionalFormatting sqref="B44:B46">
    <cfRule type="containsErrors" dxfId="502" priority="25">
      <formula>ISERROR(B44)</formula>
    </cfRule>
  </conditionalFormatting>
  <conditionalFormatting sqref="B44:B46">
    <cfRule type="containsErrors" dxfId="501" priority="24">
      <formula>ISERROR(B44)</formula>
    </cfRule>
  </conditionalFormatting>
  <conditionalFormatting sqref="B44:B46">
    <cfRule type="cellIs" dxfId="500" priority="23" operator="equal">
      <formula>0</formula>
    </cfRule>
  </conditionalFormatting>
  <conditionalFormatting sqref="C46:D46 D45 C44:D44">
    <cfRule type="containsErrors" dxfId="499" priority="22">
      <formula>ISERROR(C44)</formula>
    </cfRule>
  </conditionalFormatting>
  <conditionalFormatting sqref="C46:D46 D45 C44:D44">
    <cfRule type="cellIs" dxfId="498" priority="21" operator="equal">
      <formula>0</formula>
    </cfRule>
  </conditionalFormatting>
  <conditionalFormatting sqref="E44:F46">
    <cfRule type="containsErrors" dxfId="497" priority="20">
      <formula>ISERROR(E44)</formula>
    </cfRule>
  </conditionalFormatting>
  <conditionalFormatting sqref="E44:F46">
    <cfRule type="cellIs" dxfId="496" priority="19" operator="equal">
      <formula>0</formula>
    </cfRule>
  </conditionalFormatting>
  <conditionalFormatting sqref="B38:B40">
    <cfRule type="containsErrors" dxfId="495" priority="18">
      <formula>ISERROR(B38)</formula>
    </cfRule>
  </conditionalFormatting>
  <conditionalFormatting sqref="B38:B40">
    <cfRule type="containsErrors" dxfId="494" priority="17">
      <formula>ISERROR(B38)</formula>
    </cfRule>
  </conditionalFormatting>
  <conditionalFormatting sqref="B38:B40">
    <cfRule type="containsErrors" dxfId="493" priority="16">
      <formula>ISERROR(B38)</formula>
    </cfRule>
  </conditionalFormatting>
  <conditionalFormatting sqref="B38:B40">
    <cfRule type="cellIs" dxfId="492" priority="15" operator="equal">
      <formula>0</formula>
    </cfRule>
  </conditionalFormatting>
  <conditionalFormatting sqref="C40:F40 D39:F39 C38:F38">
    <cfRule type="containsErrors" dxfId="491" priority="14">
      <formula>ISERROR(C38)</formula>
    </cfRule>
  </conditionalFormatting>
  <conditionalFormatting sqref="C40:F40 D39:F39 C38:F38">
    <cfRule type="cellIs" dxfId="490" priority="13" operator="equal">
      <formula>0</formula>
    </cfRule>
  </conditionalFormatting>
  <conditionalFormatting sqref="E68:F70">
    <cfRule type="containsErrors" dxfId="489" priority="12">
      <formula>ISERROR(E68)</formula>
    </cfRule>
  </conditionalFormatting>
  <conditionalFormatting sqref="E68:F70">
    <cfRule type="cellIs" dxfId="488" priority="11" operator="equal">
      <formula>0</formula>
    </cfRule>
  </conditionalFormatting>
  <conditionalFormatting sqref="B68:B70">
    <cfRule type="containsErrors" dxfId="487" priority="10">
      <formula>ISERROR(B68)</formula>
    </cfRule>
  </conditionalFormatting>
  <conditionalFormatting sqref="B68:B70">
    <cfRule type="containsErrors" dxfId="486" priority="9">
      <formula>ISERROR(B68)</formula>
    </cfRule>
  </conditionalFormatting>
  <conditionalFormatting sqref="B68:B70">
    <cfRule type="containsErrors" dxfId="485" priority="8">
      <formula>ISERROR(B68)</formula>
    </cfRule>
  </conditionalFormatting>
  <conditionalFormatting sqref="B68:B70">
    <cfRule type="cellIs" dxfId="484" priority="7" operator="equal">
      <formula>0</formula>
    </cfRule>
  </conditionalFormatting>
  <conditionalFormatting sqref="C70:D70 D69 C68:D68">
    <cfRule type="containsErrors" dxfId="483" priority="6">
      <formula>ISERROR(C68)</formula>
    </cfRule>
  </conditionalFormatting>
  <conditionalFormatting sqref="C70:D70 D69 C68:D68">
    <cfRule type="cellIs" dxfId="482" priority="5" operator="equal">
      <formula>0</formula>
    </cfRule>
  </conditionalFormatting>
  <conditionalFormatting sqref="A68:A70">
    <cfRule type="containsErrors" dxfId="481" priority="4">
      <formula>ISERROR(A68)</formula>
    </cfRule>
  </conditionalFormatting>
  <conditionalFormatting sqref="A68:A70">
    <cfRule type="cellIs" dxfId="480" priority="3" operator="equal">
      <formula>0</formula>
    </cfRule>
  </conditionalFormatting>
  <conditionalFormatting sqref="A68:A70">
    <cfRule type="cellIs" dxfId="479" priority="1" operator="equal">
      <formula>0</formula>
    </cfRule>
    <cfRule type="containsErrors" dxfId="478" priority="2">
      <formula>ISERROR(A68)</formula>
    </cfRule>
  </conditionalFormatting>
  <pageMargins left="0.7" right="0.7" top="0.75" bottom="0.75" header="0.3" footer="0.3"/>
  <pageSetup paperSize="9" scale="3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1ECE-1D82-4B39-A12E-E093C1D1C4F2}">
  <sheetPr>
    <pageSetUpPr fitToPage="1"/>
  </sheetPr>
  <dimension ref="A1:X163"/>
  <sheetViews>
    <sheetView topLeftCell="A144" zoomScale="75" workbookViewId="0">
      <selection activeCell="A2" sqref="A2:XFD5"/>
    </sheetView>
  </sheetViews>
  <sheetFormatPr baseColWidth="10" defaultColWidth="8.83203125" defaultRowHeight="15"/>
  <cols>
    <col min="1" max="2" width="8.6640625" style="4"/>
    <col min="3" max="3" width="26.1640625" style="4" customWidth="1"/>
    <col min="4" max="4" width="21.1640625" style="4" customWidth="1"/>
    <col min="5" max="5" width="10.6640625" style="4" customWidth="1"/>
    <col min="6" max="6" width="8.6640625" style="44"/>
    <col min="7" max="8" width="8.6640625" style="4"/>
    <col min="9" max="9" width="8.6640625" style="35"/>
    <col min="10" max="10" width="26.1640625" style="35" customWidth="1"/>
    <col min="11" max="11" width="20.6640625" style="35" customWidth="1"/>
    <col min="12" max="12" width="10.6640625" style="35" customWidth="1"/>
    <col min="13" max="13" width="8.6640625" style="37"/>
    <col min="14" max="16" width="8.6640625" style="35"/>
    <col min="17" max="17" width="26.1640625" style="35" customWidth="1"/>
    <col min="18" max="18" width="21.1640625" style="35" customWidth="1"/>
    <col min="19" max="19" width="10.6640625" style="35" customWidth="1"/>
    <col min="20" max="20" width="8.6640625" style="37"/>
    <col min="21" max="24" width="8.6640625" style="35"/>
  </cols>
  <sheetData>
    <row r="1" spans="1:23" ht="17" thickBot="1">
      <c r="A1" s="13" t="s">
        <v>667</v>
      </c>
      <c r="H1" s="34"/>
    </row>
    <row r="2" spans="1:23" ht="16" thickTop="1">
      <c r="A2" s="183" t="s">
        <v>26</v>
      </c>
      <c r="B2" s="180">
        <v>135</v>
      </c>
      <c r="C2" s="17" t="s">
        <v>390</v>
      </c>
      <c r="D2" s="134" t="s">
        <v>391</v>
      </c>
      <c r="E2" s="186" t="s">
        <v>4</v>
      </c>
      <c r="F2" s="189" t="s">
        <v>3</v>
      </c>
    </row>
    <row r="3" spans="1:23">
      <c r="A3" s="184"/>
      <c r="B3" s="181"/>
      <c r="C3" s="15" t="s">
        <v>392</v>
      </c>
      <c r="D3" s="135"/>
      <c r="E3" s="187"/>
      <c r="F3" s="190"/>
    </row>
    <row r="4" spans="1:23" ht="16" thickBot="1">
      <c r="A4" s="185"/>
      <c r="B4" s="182"/>
      <c r="C4" s="16" t="s">
        <v>393</v>
      </c>
      <c r="D4" s="136"/>
      <c r="E4" s="188"/>
      <c r="F4" s="191"/>
      <c r="W4" s="35" t="s">
        <v>58</v>
      </c>
    </row>
    <row r="5" spans="1:23">
      <c r="A5" s="175" t="s">
        <v>28</v>
      </c>
      <c r="B5" s="178">
        <v>181</v>
      </c>
      <c r="C5" s="7" t="s">
        <v>430</v>
      </c>
      <c r="D5" s="140" t="s">
        <v>119</v>
      </c>
      <c r="E5" s="178" t="s">
        <v>12</v>
      </c>
      <c r="F5" s="179" t="s">
        <v>20</v>
      </c>
    </row>
    <row r="6" spans="1:23">
      <c r="A6" s="176"/>
      <c r="B6" s="169"/>
      <c r="C6" s="7" t="s">
        <v>431</v>
      </c>
      <c r="D6" s="141"/>
      <c r="E6" s="169"/>
      <c r="F6" s="173"/>
    </row>
    <row r="7" spans="1:23" ht="16" thickBot="1">
      <c r="A7" s="177"/>
      <c r="B7" s="170"/>
      <c r="C7" s="8"/>
      <c r="D7" s="142"/>
      <c r="E7" s="170"/>
      <c r="F7" s="174"/>
    </row>
    <row r="8" spans="1:23" ht="16" thickTop="1">
      <c r="A8" s="183" t="s">
        <v>26</v>
      </c>
      <c r="B8" s="180">
        <v>136</v>
      </c>
      <c r="C8" s="17" t="s">
        <v>394</v>
      </c>
      <c r="D8" s="134" t="s">
        <v>98</v>
      </c>
      <c r="E8" s="186" t="s">
        <v>4</v>
      </c>
      <c r="F8" s="189" t="s">
        <v>3</v>
      </c>
    </row>
    <row r="9" spans="1:23">
      <c r="A9" s="184"/>
      <c r="B9" s="181"/>
      <c r="C9" s="15" t="s">
        <v>395</v>
      </c>
      <c r="D9" s="135"/>
      <c r="E9" s="187"/>
      <c r="F9" s="190"/>
    </row>
    <row r="10" spans="1:23" ht="16" thickBot="1">
      <c r="A10" s="185"/>
      <c r="B10" s="182"/>
      <c r="C10" s="16" t="s">
        <v>396</v>
      </c>
      <c r="D10" s="136"/>
      <c r="E10" s="188"/>
      <c r="F10" s="191"/>
    </row>
    <row r="11" spans="1:23">
      <c r="A11" s="175" t="s">
        <v>28</v>
      </c>
      <c r="B11" s="178" t="s">
        <v>770</v>
      </c>
      <c r="C11" s="7" t="s">
        <v>432</v>
      </c>
      <c r="D11" s="140" t="s">
        <v>93</v>
      </c>
      <c r="E11" s="178" t="s">
        <v>12</v>
      </c>
      <c r="F11" s="179" t="s">
        <v>20</v>
      </c>
    </row>
    <row r="12" spans="1:23">
      <c r="A12" s="176"/>
      <c r="B12" s="169"/>
      <c r="C12" s="7" t="s">
        <v>433</v>
      </c>
      <c r="D12" s="141"/>
      <c r="E12" s="169"/>
      <c r="F12" s="173"/>
    </row>
    <row r="13" spans="1:23" ht="16" thickBot="1">
      <c r="A13" s="177"/>
      <c r="B13" s="170"/>
      <c r="C13" s="8"/>
      <c r="D13" s="142"/>
      <c r="E13" s="170"/>
      <c r="F13" s="174"/>
    </row>
    <row r="14" spans="1:23" ht="16" thickTop="1">
      <c r="A14" s="183" t="s">
        <v>26</v>
      </c>
      <c r="B14" s="180">
        <v>139</v>
      </c>
      <c r="C14" s="17" t="s">
        <v>397</v>
      </c>
      <c r="D14" s="134" t="s">
        <v>87</v>
      </c>
      <c r="E14" s="186" t="s">
        <v>4</v>
      </c>
      <c r="F14" s="189" t="s">
        <v>3</v>
      </c>
    </row>
    <row r="15" spans="1:23">
      <c r="A15" s="184"/>
      <c r="B15" s="181"/>
      <c r="C15" s="15" t="s">
        <v>398</v>
      </c>
      <c r="D15" s="135"/>
      <c r="E15" s="187"/>
      <c r="F15" s="190"/>
    </row>
    <row r="16" spans="1:23" ht="16" thickBot="1">
      <c r="A16" s="185"/>
      <c r="B16" s="182"/>
      <c r="C16" s="16" t="s">
        <v>399</v>
      </c>
      <c r="D16" s="136"/>
      <c r="E16" s="188"/>
      <c r="F16" s="191"/>
    </row>
    <row r="17" spans="1:20">
      <c r="A17" s="175" t="s">
        <v>28</v>
      </c>
      <c r="B17" s="178">
        <v>184</v>
      </c>
      <c r="C17" s="7" t="s">
        <v>436</v>
      </c>
      <c r="D17" s="140" t="s">
        <v>403</v>
      </c>
      <c r="E17" s="178" t="s">
        <v>12</v>
      </c>
      <c r="F17" s="179" t="s">
        <v>20</v>
      </c>
    </row>
    <row r="18" spans="1:20">
      <c r="A18" s="176"/>
      <c r="B18" s="169"/>
      <c r="C18" s="7" t="s">
        <v>437</v>
      </c>
      <c r="D18" s="141"/>
      <c r="E18" s="169"/>
      <c r="F18" s="173"/>
    </row>
    <row r="19" spans="1:20" ht="16" thickBot="1">
      <c r="A19" s="177"/>
      <c r="B19" s="170"/>
      <c r="C19" s="8"/>
      <c r="D19" s="142"/>
      <c r="E19" s="170"/>
      <c r="F19" s="174"/>
    </row>
    <row r="20" spans="1:20" ht="16" thickTop="1">
      <c r="A20" s="183" t="s">
        <v>26</v>
      </c>
      <c r="B20" s="180">
        <v>138</v>
      </c>
      <c r="C20" s="17" t="s">
        <v>400</v>
      </c>
      <c r="D20" s="134" t="s">
        <v>119</v>
      </c>
      <c r="E20" s="186" t="s">
        <v>4</v>
      </c>
      <c r="F20" s="189" t="s">
        <v>3</v>
      </c>
    </row>
    <row r="21" spans="1:20">
      <c r="A21" s="184"/>
      <c r="B21" s="181"/>
      <c r="C21" s="15" t="s">
        <v>401</v>
      </c>
      <c r="D21" s="135"/>
      <c r="E21" s="187"/>
      <c r="F21" s="190"/>
    </row>
    <row r="22" spans="1:20" ht="16" thickBot="1">
      <c r="A22" s="185"/>
      <c r="B22" s="182"/>
      <c r="C22" s="16" t="s">
        <v>402</v>
      </c>
      <c r="D22" s="136"/>
      <c r="E22" s="188"/>
      <c r="F22" s="191"/>
    </row>
    <row r="23" spans="1:20">
      <c r="A23" s="175" t="s">
        <v>28</v>
      </c>
      <c r="B23" s="178">
        <v>180</v>
      </c>
      <c r="C23" s="7" t="s">
        <v>428</v>
      </c>
      <c r="D23" s="140" t="s">
        <v>30</v>
      </c>
      <c r="E23" s="178" t="s">
        <v>12</v>
      </c>
      <c r="F23" s="179" t="s">
        <v>20</v>
      </c>
    </row>
    <row r="24" spans="1:20">
      <c r="A24" s="176"/>
      <c r="B24" s="169"/>
      <c r="C24" s="7" t="s">
        <v>429</v>
      </c>
      <c r="D24" s="141"/>
      <c r="E24" s="169"/>
      <c r="F24" s="173"/>
    </row>
    <row r="25" spans="1:20" ht="16" thickBot="1">
      <c r="A25" s="177"/>
      <c r="B25" s="170"/>
      <c r="C25" s="8"/>
      <c r="D25" s="142"/>
      <c r="E25" s="170"/>
      <c r="F25" s="174"/>
    </row>
    <row r="26" spans="1:20" ht="16" thickTop="1">
      <c r="A26" s="183" t="s">
        <v>26</v>
      </c>
      <c r="B26" s="180">
        <v>142</v>
      </c>
      <c r="C26" s="17" t="s">
        <v>404</v>
      </c>
      <c r="D26" s="134" t="s">
        <v>403</v>
      </c>
      <c r="E26" s="186" t="s">
        <v>4</v>
      </c>
      <c r="F26" s="189" t="s">
        <v>3</v>
      </c>
    </row>
    <row r="27" spans="1:20">
      <c r="A27" s="184"/>
      <c r="B27" s="181"/>
      <c r="C27" s="15" t="s">
        <v>405</v>
      </c>
      <c r="D27" s="135"/>
      <c r="E27" s="187"/>
      <c r="F27" s="190"/>
    </row>
    <row r="28" spans="1:20" ht="16" thickBot="1">
      <c r="A28" s="185"/>
      <c r="B28" s="182"/>
      <c r="C28" s="16" t="s">
        <v>406</v>
      </c>
      <c r="D28" s="136"/>
      <c r="E28" s="188"/>
      <c r="F28" s="191"/>
    </row>
    <row r="29" spans="1:20">
      <c r="A29" s="175" t="s">
        <v>28</v>
      </c>
      <c r="B29" s="178">
        <v>182</v>
      </c>
      <c r="C29" s="7" t="s">
        <v>434</v>
      </c>
      <c r="D29" s="140" t="s">
        <v>87</v>
      </c>
      <c r="E29" s="178" t="s">
        <v>12</v>
      </c>
      <c r="F29" s="179" t="s">
        <v>20</v>
      </c>
    </row>
    <row r="30" spans="1:20">
      <c r="A30" s="176"/>
      <c r="B30" s="169"/>
      <c r="C30" s="7" t="s">
        <v>435</v>
      </c>
      <c r="D30" s="141"/>
      <c r="E30" s="169"/>
      <c r="F30" s="173"/>
    </row>
    <row r="31" spans="1:20" ht="16" thickBot="1">
      <c r="A31" s="177"/>
      <c r="B31" s="170"/>
      <c r="C31" s="8"/>
      <c r="D31" s="142"/>
      <c r="E31" s="170"/>
      <c r="F31" s="174"/>
    </row>
    <row r="32" spans="1:20" ht="16" thickTop="1">
      <c r="A32" s="195" t="s">
        <v>26</v>
      </c>
      <c r="B32" s="196">
        <v>143</v>
      </c>
      <c r="C32" s="5" t="s">
        <v>415</v>
      </c>
      <c r="D32" s="153" t="s">
        <v>57</v>
      </c>
      <c r="E32" s="186" t="s">
        <v>4</v>
      </c>
      <c r="F32" s="189" t="s">
        <v>3</v>
      </c>
      <c r="O32" s="195" t="s">
        <v>26</v>
      </c>
      <c r="P32" s="196" t="s">
        <v>58</v>
      </c>
      <c r="Q32" s="5"/>
      <c r="R32" s="153"/>
      <c r="S32" s="197"/>
      <c r="T32" s="198"/>
    </row>
    <row r="33" spans="1:20">
      <c r="A33" s="184"/>
      <c r="B33" s="181"/>
      <c r="C33" s="5" t="s">
        <v>416</v>
      </c>
      <c r="D33" s="135"/>
      <c r="E33" s="187"/>
      <c r="F33" s="190"/>
      <c r="O33" s="184"/>
      <c r="P33" s="181"/>
      <c r="Q33" s="5"/>
      <c r="R33" s="135"/>
      <c r="S33" s="187"/>
      <c r="T33" s="190"/>
    </row>
    <row r="34" spans="1:20" ht="16" thickBot="1">
      <c r="A34" s="185"/>
      <c r="B34" s="182"/>
      <c r="C34" s="6" t="s">
        <v>417</v>
      </c>
      <c r="D34" s="136"/>
      <c r="E34" s="188"/>
      <c r="F34" s="191"/>
      <c r="O34" s="185"/>
      <c r="P34" s="182"/>
      <c r="Q34" s="6"/>
      <c r="R34" s="136"/>
      <c r="S34" s="188"/>
      <c r="T34" s="191"/>
    </row>
    <row r="35" spans="1:20">
      <c r="A35" s="205" t="s">
        <v>28</v>
      </c>
      <c r="B35" s="192">
        <v>188</v>
      </c>
      <c r="C35" s="11" t="s">
        <v>444</v>
      </c>
      <c r="D35" s="199" t="s">
        <v>54</v>
      </c>
      <c r="E35" s="178" t="s">
        <v>12</v>
      </c>
      <c r="F35" s="179" t="s">
        <v>20</v>
      </c>
      <c r="O35" s="205" t="s">
        <v>28</v>
      </c>
      <c r="P35" s="192" t="s">
        <v>58</v>
      </c>
      <c r="Q35" s="11"/>
      <c r="R35" s="199"/>
      <c r="S35" s="192"/>
      <c r="T35" s="202"/>
    </row>
    <row r="36" spans="1:20">
      <c r="A36" s="206"/>
      <c r="B36" s="193"/>
      <c r="C36" s="11" t="s">
        <v>445</v>
      </c>
      <c r="D36" s="200"/>
      <c r="E36" s="169"/>
      <c r="F36" s="173"/>
      <c r="O36" s="206"/>
      <c r="P36" s="193"/>
      <c r="Q36" s="11"/>
      <c r="R36" s="200"/>
      <c r="S36" s="193"/>
      <c r="T36" s="203"/>
    </row>
    <row r="37" spans="1:20" ht="16" thickBot="1">
      <c r="A37" s="207"/>
      <c r="B37" s="194"/>
      <c r="C37" s="12"/>
      <c r="D37" s="201"/>
      <c r="E37" s="170"/>
      <c r="F37" s="174"/>
      <c r="O37" s="207"/>
      <c r="P37" s="194"/>
      <c r="Q37" s="12"/>
      <c r="R37" s="201"/>
      <c r="S37" s="194"/>
      <c r="T37" s="204"/>
    </row>
    <row r="38" spans="1:20" ht="16" thickTop="1">
      <c r="A38" s="183" t="s">
        <v>26</v>
      </c>
      <c r="B38" s="180">
        <v>202</v>
      </c>
      <c r="C38" s="17" t="s">
        <v>461</v>
      </c>
      <c r="D38" s="134" t="s">
        <v>196</v>
      </c>
      <c r="E38" s="186" t="s">
        <v>387</v>
      </c>
      <c r="F38" s="189" t="s">
        <v>19</v>
      </c>
    </row>
    <row r="39" spans="1:20">
      <c r="A39" s="184"/>
      <c r="B39" s="181"/>
      <c r="C39" s="15" t="s">
        <v>462</v>
      </c>
      <c r="D39" s="135"/>
      <c r="E39" s="187"/>
      <c r="F39" s="190"/>
    </row>
    <row r="40" spans="1:20" ht="16" thickBot="1">
      <c r="A40" s="185"/>
      <c r="B40" s="182"/>
      <c r="C40" s="16"/>
      <c r="D40" s="136"/>
      <c r="E40" s="188"/>
      <c r="F40" s="191"/>
    </row>
    <row r="41" spans="1:20">
      <c r="A41" s="175" t="s">
        <v>28</v>
      </c>
      <c r="B41" s="178">
        <v>231</v>
      </c>
      <c r="C41" s="7" t="s">
        <v>492</v>
      </c>
      <c r="D41" s="140" t="s">
        <v>46</v>
      </c>
      <c r="E41" s="178" t="s">
        <v>388</v>
      </c>
      <c r="F41" s="179" t="s">
        <v>13</v>
      </c>
    </row>
    <row r="42" spans="1:20">
      <c r="A42" s="176"/>
      <c r="B42" s="169"/>
      <c r="C42" s="7" t="s">
        <v>493</v>
      </c>
      <c r="D42" s="141"/>
      <c r="E42" s="169"/>
      <c r="F42" s="173"/>
    </row>
    <row r="43" spans="1:20" ht="16" thickBot="1">
      <c r="A43" s="177"/>
      <c r="B43" s="170"/>
      <c r="C43" s="8" t="s">
        <v>494</v>
      </c>
      <c r="D43" s="142"/>
      <c r="E43" s="170"/>
      <c r="F43" s="174"/>
    </row>
    <row r="44" spans="1:20" ht="16" thickTop="1">
      <c r="A44" s="183" t="s">
        <v>26</v>
      </c>
      <c r="B44" s="180">
        <v>203</v>
      </c>
      <c r="C44" s="17" t="s">
        <v>463</v>
      </c>
      <c r="D44" s="134" t="s">
        <v>148</v>
      </c>
      <c r="E44" s="186" t="s">
        <v>387</v>
      </c>
      <c r="F44" s="189" t="s">
        <v>19</v>
      </c>
    </row>
    <row r="45" spans="1:20">
      <c r="A45" s="184"/>
      <c r="B45" s="181"/>
      <c r="C45" s="15" t="s">
        <v>464</v>
      </c>
      <c r="D45" s="135"/>
      <c r="E45" s="187"/>
      <c r="F45" s="190"/>
    </row>
    <row r="46" spans="1:20" ht="16" thickBot="1">
      <c r="A46" s="185"/>
      <c r="B46" s="182"/>
      <c r="C46" s="16" t="s">
        <v>58</v>
      </c>
      <c r="D46" s="136"/>
      <c r="E46" s="188"/>
      <c r="F46" s="191"/>
    </row>
    <row r="47" spans="1:20">
      <c r="A47" s="175" t="s">
        <v>28</v>
      </c>
      <c r="B47" s="178">
        <v>232</v>
      </c>
      <c r="C47" s="7" t="s">
        <v>495</v>
      </c>
      <c r="D47" s="140" t="s">
        <v>184</v>
      </c>
      <c r="E47" s="178" t="s">
        <v>388</v>
      </c>
      <c r="F47" s="179" t="s">
        <v>13</v>
      </c>
    </row>
    <row r="48" spans="1:20">
      <c r="A48" s="176"/>
      <c r="B48" s="169"/>
      <c r="C48" s="7" t="s">
        <v>496</v>
      </c>
      <c r="D48" s="141"/>
      <c r="E48" s="169"/>
      <c r="F48" s="173"/>
    </row>
    <row r="49" spans="1:20" ht="16" thickBot="1">
      <c r="A49" s="177"/>
      <c r="B49" s="170"/>
      <c r="C49" s="8" t="s">
        <v>497</v>
      </c>
      <c r="D49" s="142"/>
      <c r="E49" s="170"/>
      <c r="F49" s="174"/>
    </row>
    <row r="50" spans="1:20" ht="16" thickTop="1">
      <c r="A50" s="183" t="s">
        <v>26</v>
      </c>
      <c r="B50" s="180">
        <v>204</v>
      </c>
      <c r="C50" s="17" t="s">
        <v>465</v>
      </c>
      <c r="D50" s="134" t="s">
        <v>57</v>
      </c>
      <c r="E50" s="186" t="s">
        <v>387</v>
      </c>
      <c r="F50" s="189" t="s">
        <v>19</v>
      </c>
      <c r="O50" s="183" t="s">
        <v>26</v>
      </c>
      <c r="P50" s="196"/>
      <c r="Q50" s="5"/>
      <c r="R50" s="153"/>
      <c r="S50" s="186"/>
      <c r="T50" s="189"/>
    </row>
    <row r="51" spans="1:20">
      <c r="A51" s="184"/>
      <c r="B51" s="181"/>
      <c r="C51" s="15" t="s">
        <v>466</v>
      </c>
      <c r="D51" s="135"/>
      <c r="E51" s="187"/>
      <c r="F51" s="190"/>
      <c r="O51" s="184"/>
      <c r="P51" s="181"/>
      <c r="Q51" s="5"/>
      <c r="R51" s="135"/>
      <c r="S51" s="187"/>
      <c r="T51" s="190"/>
    </row>
    <row r="52" spans="1:20" ht="16" thickBot="1">
      <c r="A52" s="185"/>
      <c r="B52" s="182"/>
      <c r="C52" s="16"/>
      <c r="D52" s="136"/>
      <c r="E52" s="188"/>
      <c r="F52" s="191"/>
      <c r="O52" s="185"/>
      <c r="P52" s="182"/>
      <c r="Q52" s="6"/>
      <c r="R52" s="136"/>
      <c r="S52" s="188"/>
      <c r="T52" s="191"/>
    </row>
    <row r="53" spans="1:20">
      <c r="A53" s="175" t="s">
        <v>28</v>
      </c>
      <c r="B53" s="178">
        <v>233</v>
      </c>
      <c r="C53" s="7" t="s">
        <v>498</v>
      </c>
      <c r="D53" s="140" t="s">
        <v>93</v>
      </c>
      <c r="E53" s="178" t="s">
        <v>388</v>
      </c>
      <c r="F53" s="179" t="s">
        <v>14</v>
      </c>
      <c r="O53" s="175" t="s">
        <v>28</v>
      </c>
      <c r="P53" s="178"/>
      <c r="Q53" s="7"/>
      <c r="R53" s="140"/>
      <c r="S53" s="178"/>
      <c r="T53" s="179"/>
    </row>
    <row r="54" spans="1:20">
      <c r="A54" s="176"/>
      <c r="B54" s="169"/>
      <c r="C54" s="7" t="s">
        <v>499</v>
      </c>
      <c r="D54" s="141"/>
      <c r="E54" s="169"/>
      <c r="F54" s="173"/>
      <c r="O54" s="176"/>
      <c r="P54" s="169"/>
      <c r="Q54" s="7"/>
      <c r="R54" s="141"/>
      <c r="S54" s="169"/>
      <c r="T54" s="173"/>
    </row>
    <row r="55" spans="1:20" ht="16" thickBot="1">
      <c r="A55" s="177"/>
      <c r="B55" s="170"/>
      <c r="C55" s="8" t="s">
        <v>500</v>
      </c>
      <c r="D55" s="142"/>
      <c r="E55" s="170"/>
      <c r="F55" s="174"/>
      <c r="O55" s="177"/>
      <c r="P55" s="170"/>
      <c r="Q55" s="8"/>
      <c r="R55" s="142"/>
      <c r="S55" s="170"/>
      <c r="T55" s="174"/>
    </row>
    <row r="56" spans="1:20" ht="16" thickTop="1">
      <c r="A56" s="183" t="s">
        <v>26</v>
      </c>
      <c r="B56" s="180">
        <v>205</v>
      </c>
      <c r="C56" s="7" t="s">
        <v>579</v>
      </c>
      <c r="D56" s="134" t="s">
        <v>74</v>
      </c>
      <c r="E56" s="186" t="s">
        <v>387</v>
      </c>
      <c r="F56" s="189" t="s">
        <v>19</v>
      </c>
      <c r="O56" s="183" t="s">
        <v>26</v>
      </c>
      <c r="P56" s="180"/>
      <c r="Q56" s="17"/>
      <c r="R56" s="134"/>
      <c r="S56" s="186"/>
      <c r="T56" s="189"/>
    </row>
    <row r="57" spans="1:20">
      <c r="A57" s="184"/>
      <c r="B57" s="181"/>
      <c r="C57" s="7" t="s">
        <v>580</v>
      </c>
      <c r="D57" s="135"/>
      <c r="E57" s="187"/>
      <c r="F57" s="190"/>
      <c r="O57" s="184"/>
      <c r="P57" s="181"/>
      <c r="Q57" s="15"/>
      <c r="R57" s="135"/>
      <c r="S57" s="187"/>
      <c r="T57" s="190"/>
    </row>
    <row r="58" spans="1:20" ht="16" thickBot="1">
      <c r="A58" s="185"/>
      <c r="B58" s="182"/>
      <c r="C58" s="8" t="s">
        <v>58</v>
      </c>
      <c r="D58" s="136"/>
      <c r="E58" s="188"/>
      <c r="F58" s="191"/>
      <c r="O58" s="185"/>
      <c r="P58" s="182"/>
      <c r="Q58" s="16"/>
      <c r="R58" s="136"/>
      <c r="S58" s="188"/>
      <c r="T58" s="191"/>
    </row>
    <row r="59" spans="1:20">
      <c r="A59" s="175" t="s">
        <v>28</v>
      </c>
      <c r="B59" s="178">
        <v>234</v>
      </c>
      <c r="C59" s="7" t="s">
        <v>501</v>
      </c>
      <c r="D59" s="140" t="s">
        <v>487</v>
      </c>
      <c r="E59" s="178" t="s">
        <v>388</v>
      </c>
      <c r="F59" s="179" t="s">
        <v>14</v>
      </c>
      <c r="O59" s="175" t="s">
        <v>28</v>
      </c>
      <c r="P59" s="178"/>
      <c r="Q59" s="7"/>
      <c r="R59" s="140"/>
      <c r="S59" s="178"/>
      <c r="T59" s="179"/>
    </row>
    <row r="60" spans="1:20">
      <c r="A60" s="176"/>
      <c r="B60" s="169"/>
      <c r="C60" s="7" t="s">
        <v>502</v>
      </c>
      <c r="D60" s="141"/>
      <c r="E60" s="169"/>
      <c r="F60" s="173"/>
      <c r="O60" s="176"/>
      <c r="P60" s="169"/>
      <c r="Q60" s="7"/>
      <c r="R60" s="141"/>
      <c r="S60" s="169"/>
      <c r="T60" s="173"/>
    </row>
    <row r="61" spans="1:20" ht="16" thickBot="1">
      <c r="A61" s="177"/>
      <c r="B61" s="170"/>
      <c r="C61" s="8" t="s">
        <v>503</v>
      </c>
      <c r="D61" s="142"/>
      <c r="E61" s="170"/>
      <c r="F61" s="174"/>
      <c r="O61" s="177"/>
      <c r="P61" s="170"/>
      <c r="Q61" s="8"/>
      <c r="R61" s="142"/>
      <c r="S61" s="170"/>
      <c r="T61" s="174"/>
    </row>
    <row r="62" spans="1:20" ht="16" thickTop="1">
      <c r="A62" s="183" t="s">
        <v>26</v>
      </c>
      <c r="B62" s="180">
        <v>206</v>
      </c>
      <c r="C62" s="17" t="s">
        <v>468</v>
      </c>
      <c r="D62" s="134" t="s">
        <v>184</v>
      </c>
      <c r="E62" s="186" t="s">
        <v>387</v>
      </c>
      <c r="F62" s="189" t="s">
        <v>20</v>
      </c>
      <c r="O62" s="183" t="s">
        <v>26</v>
      </c>
      <c r="P62" s="180"/>
      <c r="Q62" s="17"/>
      <c r="R62" s="134"/>
      <c r="S62" s="186"/>
      <c r="T62" s="189"/>
    </row>
    <row r="63" spans="1:20">
      <c r="A63" s="184"/>
      <c r="B63" s="181"/>
      <c r="C63" s="15" t="s">
        <v>469</v>
      </c>
      <c r="D63" s="135"/>
      <c r="E63" s="187"/>
      <c r="F63" s="190"/>
      <c r="O63" s="184"/>
      <c r="P63" s="181"/>
      <c r="Q63" s="15"/>
      <c r="R63" s="135"/>
      <c r="S63" s="187"/>
      <c r="T63" s="190"/>
    </row>
    <row r="64" spans="1:20" ht="16" thickBot="1">
      <c r="A64" s="185"/>
      <c r="B64" s="182"/>
      <c r="C64" s="16"/>
      <c r="D64" s="136"/>
      <c r="E64" s="188"/>
      <c r="F64" s="191"/>
      <c r="O64" s="185"/>
      <c r="P64" s="182"/>
      <c r="Q64" s="16"/>
      <c r="R64" s="136"/>
      <c r="S64" s="188"/>
      <c r="T64" s="191"/>
    </row>
    <row r="65" spans="1:6" ht="16" thickTop="1">
      <c r="A65" s="183" t="s">
        <v>26</v>
      </c>
      <c r="B65" s="180">
        <v>140</v>
      </c>
      <c r="C65" s="17" t="s">
        <v>410</v>
      </c>
      <c r="D65" s="134" t="s">
        <v>54</v>
      </c>
      <c r="E65" s="186" t="s">
        <v>4</v>
      </c>
      <c r="F65" s="189" t="s">
        <v>3</v>
      </c>
    </row>
    <row r="66" spans="1:6">
      <c r="A66" s="184"/>
      <c r="B66" s="181"/>
      <c r="C66" s="15" t="s">
        <v>411</v>
      </c>
      <c r="D66" s="135"/>
      <c r="E66" s="187"/>
      <c r="F66" s="190"/>
    </row>
    <row r="67" spans="1:6" ht="16" thickBot="1">
      <c r="A67" s="185"/>
      <c r="B67" s="182"/>
      <c r="C67" s="16" t="s">
        <v>412</v>
      </c>
      <c r="D67" s="136"/>
      <c r="E67" s="188"/>
      <c r="F67" s="191"/>
    </row>
    <row r="68" spans="1:6">
      <c r="A68" s="175" t="s">
        <v>28</v>
      </c>
      <c r="B68" s="178">
        <v>189</v>
      </c>
      <c r="C68" s="7" t="s">
        <v>440</v>
      </c>
      <c r="D68" s="140" t="s">
        <v>93</v>
      </c>
      <c r="E68" s="178" t="s">
        <v>12</v>
      </c>
      <c r="F68" s="179" t="s">
        <v>19</v>
      </c>
    </row>
    <row r="69" spans="1:6">
      <c r="A69" s="176"/>
      <c r="B69" s="169"/>
      <c r="C69" s="7" t="s">
        <v>441</v>
      </c>
      <c r="D69" s="141"/>
      <c r="E69" s="169"/>
      <c r="F69" s="173"/>
    </row>
    <row r="70" spans="1:6" ht="16" thickBot="1">
      <c r="A70" s="177"/>
      <c r="B70" s="170"/>
      <c r="C70" s="8"/>
      <c r="D70" s="142"/>
      <c r="E70" s="170"/>
      <c r="F70" s="174"/>
    </row>
    <row r="71" spans="1:6" ht="16" thickTop="1">
      <c r="A71" s="183" t="s">
        <v>26</v>
      </c>
      <c r="B71" s="196">
        <v>134</v>
      </c>
      <c r="C71" s="5" t="s">
        <v>407</v>
      </c>
      <c r="D71" s="153" t="s">
        <v>102</v>
      </c>
      <c r="E71" s="186" t="s">
        <v>4</v>
      </c>
      <c r="F71" s="189" t="s">
        <v>3</v>
      </c>
    </row>
    <row r="72" spans="1:6">
      <c r="A72" s="184"/>
      <c r="B72" s="181"/>
      <c r="C72" s="5" t="s">
        <v>408</v>
      </c>
      <c r="D72" s="135"/>
      <c r="E72" s="187"/>
      <c r="F72" s="190"/>
    </row>
    <row r="73" spans="1:6" ht="16" thickBot="1">
      <c r="A73" s="185"/>
      <c r="B73" s="182"/>
      <c r="C73" s="6" t="s">
        <v>409</v>
      </c>
      <c r="D73" s="136"/>
      <c r="E73" s="188"/>
      <c r="F73" s="191"/>
    </row>
    <row r="74" spans="1:6">
      <c r="A74" s="175" t="s">
        <v>28</v>
      </c>
      <c r="B74" s="178">
        <v>190</v>
      </c>
      <c r="C74" s="7" t="s">
        <v>442</v>
      </c>
      <c r="D74" s="140" t="s">
        <v>196</v>
      </c>
      <c r="E74" s="178" t="s">
        <v>12</v>
      </c>
      <c r="F74" s="179" t="s">
        <v>19</v>
      </c>
    </row>
    <row r="75" spans="1:6">
      <c r="A75" s="176"/>
      <c r="B75" s="169"/>
      <c r="C75" s="7" t="s">
        <v>443</v>
      </c>
      <c r="D75" s="141"/>
      <c r="E75" s="169"/>
      <c r="F75" s="173"/>
    </row>
    <row r="76" spans="1:6" ht="16" thickBot="1">
      <c r="A76" s="177"/>
      <c r="B76" s="170"/>
      <c r="C76" s="8"/>
      <c r="D76" s="142"/>
      <c r="E76" s="170"/>
      <c r="F76" s="174"/>
    </row>
    <row r="77" spans="1:6" ht="16" thickTop="1">
      <c r="A77" s="183" t="s">
        <v>26</v>
      </c>
      <c r="B77" s="180">
        <v>145</v>
      </c>
      <c r="C77" s="17" t="s">
        <v>413</v>
      </c>
      <c r="D77" s="134" t="s">
        <v>30</v>
      </c>
      <c r="E77" s="186" t="s">
        <v>4</v>
      </c>
      <c r="F77" s="189" t="s">
        <v>3</v>
      </c>
    </row>
    <row r="78" spans="1:6">
      <c r="A78" s="184"/>
      <c r="B78" s="181"/>
      <c r="C78" s="15" t="s">
        <v>414</v>
      </c>
      <c r="D78" s="135"/>
      <c r="E78" s="187"/>
      <c r="F78" s="190"/>
    </row>
    <row r="79" spans="1:6" ht="16" thickBot="1">
      <c r="A79" s="185"/>
      <c r="B79" s="182"/>
      <c r="C79" s="16" t="s">
        <v>421</v>
      </c>
      <c r="D79" s="136"/>
      <c r="E79" s="188"/>
      <c r="F79" s="191"/>
    </row>
    <row r="80" spans="1:6">
      <c r="A80" s="175" t="s">
        <v>28</v>
      </c>
      <c r="B80" s="178">
        <v>186</v>
      </c>
      <c r="C80" s="7" t="s">
        <v>446</v>
      </c>
      <c r="D80" s="140" t="s">
        <v>54</v>
      </c>
      <c r="E80" s="178" t="s">
        <v>12</v>
      </c>
      <c r="F80" s="179" t="s">
        <v>19</v>
      </c>
    </row>
    <row r="81" spans="1:6">
      <c r="A81" s="176"/>
      <c r="B81" s="169"/>
      <c r="C81" s="7" t="s">
        <v>447</v>
      </c>
      <c r="D81" s="141"/>
      <c r="E81" s="169"/>
      <c r="F81" s="173"/>
    </row>
    <row r="82" spans="1:6" ht="16" thickBot="1">
      <c r="A82" s="177"/>
      <c r="B82" s="170"/>
      <c r="C82" s="8"/>
      <c r="D82" s="142"/>
      <c r="E82" s="170"/>
      <c r="F82" s="174"/>
    </row>
    <row r="83" spans="1:6" ht="16" thickTop="1">
      <c r="A83" s="183" t="s">
        <v>26</v>
      </c>
      <c r="B83" s="180">
        <v>141</v>
      </c>
      <c r="C83" s="17" t="s">
        <v>418</v>
      </c>
      <c r="D83" s="134" t="s">
        <v>196</v>
      </c>
      <c r="E83" s="186" t="s">
        <v>4</v>
      </c>
      <c r="F83" s="189" t="s">
        <v>3</v>
      </c>
    </row>
    <row r="84" spans="1:6">
      <c r="A84" s="184"/>
      <c r="B84" s="181"/>
      <c r="C84" s="15" t="s">
        <v>419</v>
      </c>
      <c r="D84" s="135"/>
      <c r="E84" s="187"/>
      <c r="F84" s="190"/>
    </row>
    <row r="85" spans="1:6" ht="16" thickBot="1">
      <c r="A85" s="185"/>
      <c r="B85" s="182"/>
      <c r="C85" s="16" t="s">
        <v>420</v>
      </c>
      <c r="D85" s="136"/>
      <c r="E85" s="188"/>
      <c r="F85" s="191"/>
    </row>
    <row r="86" spans="1:6">
      <c r="A86" s="175" t="s">
        <v>28</v>
      </c>
      <c r="B86" s="178">
        <v>187</v>
      </c>
      <c r="C86" s="7" t="s">
        <v>448</v>
      </c>
      <c r="D86" s="140" t="s">
        <v>54</v>
      </c>
      <c r="E86" s="178" t="s">
        <v>12</v>
      </c>
      <c r="F86" s="179" t="s">
        <v>20</v>
      </c>
    </row>
    <row r="87" spans="1:6">
      <c r="A87" s="176"/>
      <c r="B87" s="169"/>
      <c r="C87" s="7" t="s">
        <v>449</v>
      </c>
      <c r="D87" s="141"/>
      <c r="E87" s="169"/>
      <c r="F87" s="173"/>
    </row>
    <row r="88" spans="1:6" ht="16" thickBot="1">
      <c r="A88" s="177"/>
      <c r="B88" s="170"/>
      <c r="C88" s="8"/>
      <c r="D88" s="142"/>
      <c r="E88" s="170"/>
      <c r="F88" s="174"/>
    </row>
    <row r="89" spans="1:6" ht="16" thickTop="1">
      <c r="A89" s="183" t="s">
        <v>26</v>
      </c>
      <c r="B89" s="180">
        <v>144</v>
      </c>
      <c r="C89" s="17" t="s">
        <v>423</v>
      </c>
      <c r="D89" s="134" t="s">
        <v>148</v>
      </c>
      <c r="E89" s="186" t="s">
        <v>4</v>
      </c>
      <c r="F89" s="189" t="s">
        <v>3</v>
      </c>
    </row>
    <row r="90" spans="1:6">
      <c r="A90" s="184"/>
      <c r="B90" s="181"/>
      <c r="C90" s="15" t="s">
        <v>422</v>
      </c>
      <c r="D90" s="135"/>
      <c r="E90" s="187"/>
      <c r="F90" s="190"/>
    </row>
    <row r="91" spans="1:6" ht="16" thickBot="1">
      <c r="A91" s="185"/>
      <c r="B91" s="182"/>
      <c r="C91" s="16" t="s">
        <v>424</v>
      </c>
      <c r="D91" s="136"/>
      <c r="E91" s="188"/>
      <c r="F91" s="191"/>
    </row>
    <row r="92" spans="1:6">
      <c r="A92" s="175" t="s">
        <v>28</v>
      </c>
      <c r="B92" s="178">
        <v>248</v>
      </c>
      <c r="C92" s="7" t="s">
        <v>485</v>
      </c>
      <c r="D92" s="140" t="s">
        <v>487</v>
      </c>
      <c r="E92" s="178" t="s">
        <v>23</v>
      </c>
      <c r="F92" s="179" t="s">
        <v>20</v>
      </c>
    </row>
    <row r="93" spans="1:6">
      <c r="A93" s="176"/>
      <c r="B93" s="169"/>
      <c r="C93" s="7" t="s">
        <v>486</v>
      </c>
      <c r="D93" s="141"/>
      <c r="E93" s="169"/>
      <c r="F93" s="173"/>
    </row>
    <row r="94" spans="1:6" ht="16" thickBot="1">
      <c r="A94" s="177"/>
      <c r="B94" s="170"/>
      <c r="C94" s="8"/>
      <c r="D94" s="142"/>
      <c r="E94" s="170"/>
      <c r="F94" s="174"/>
    </row>
    <row r="95" spans="1:6" ht="16" thickTop="1">
      <c r="A95" s="195" t="s">
        <v>26</v>
      </c>
      <c r="B95" s="180">
        <v>137</v>
      </c>
      <c r="C95" s="17" t="s">
        <v>425</v>
      </c>
      <c r="D95" s="134" t="s">
        <v>46</v>
      </c>
      <c r="E95" s="197" t="s">
        <v>4</v>
      </c>
      <c r="F95" s="198" t="s">
        <v>3</v>
      </c>
    </row>
    <row r="96" spans="1:6">
      <c r="A96" s="184"/>
      <c r="B96" s="181"/>
      <c r="C96" s="15" t="s">
        <v>426</v>
      </c>
      <c r="D96" s="135"/>
      <c r="E96" s="187"/>
      <c r="F96" s="190"/>
    </row>
    <row r="97" spans="1:6" ht="16" thickBot="1">
      <c r="A97" s="185"/>
      <c r="B97" s="182"/>
      <c r="C97" s="16" t="s">
        <v>427</v>
      </c>
      <c r="D97" s="136"/>
      <c r="E97" s="188"/>
      <c r="F97" s="191"/>
    </row>
    <row r="98" spans="1:6" ht="16" thickTop="1">
      <c r="A98" s="183" t="s">
        <v>26</v>
      </c>
      <c r="B98" s="196">
        <v>210</v>
      </c>
      <c r="C98" s="5" t="s">
        <v>474</v>
      </c>
      <c r="D98" s="153" t="s">
        <v>54</v>
      </c>
      <c r="E98" s="186" t="s">
        <v>17</v>
      </c>
      <c r="F98" s="189" t="s">
        <v>20</v>
      </c>
    </row>
    <row r="99" spans="1:6">
      <c r="A99" s="184"/>
      <c r="B99" s="181"/>
      <c r="C99" s="5" t="s">
        <v>475</v>
      </c>
      <c r="D99" s="135"/>
      <c r="E99" s="187"/>
      <c r="F99" s="190"/>
    </row>
    <row r="100" spans="1:6" ht="16" thickBot="1">
      <c r="A100" s="185"/>
      <c r="B100" s="182"/>
      <c r="C100" s="6"/>
      <c r="D100" s="136"/>
      <c r="E100" s="188"/>
      <c r="F100" s="191"/>
    </row>
    <row r="101" spans="1:6">
      <c r="A101" s="175" t="s">
        <v>28</v>
      </c>
      <c r="B101" s="178">
        <v>246</v>
      </c>
      <c r="C101" s="7" t="s">
        <v>482</v>
      </c>
      <c r="D101" s="140" t="s">
        <v>484</v>
      </c>
      <c r="E101" s="178" t="s">
        <v>21</v>
      </c>
      <c r="F101" s="179" t="s">
        <v>389</v>
      </c>
    </row>
    <row r="102" spans="1:6">
      <c r="A102" s="176"/>
      <c r="B102" s="169"/>
      <c r="C102" s="7" t="s">
        <v>483</v>
      </c>
      <c r="D102" s="141"/>
      <c r="E102" s="169"/>
      <c r="F102" s="173"/>
    </row>
    <row r="103" spans="1:6" ht="16" thickBot="1">
      <c r="A103" s="177"/>
      <c r="B103" s="170"/>
      <c r="C103" s="8"/>
      <c r="D103" s="142"/>
      <c r="E103" s="170"/>
      <c r="F103" s="174"/>
    </row>
    <row r="104" spans="1:6" ht="16" thickTop="1">
      <c r="A104" s="183" t="s">
        <v>26</v>
      </c>
      <c r="B104" s="180">
        <v>208</v>
      </c>
      <c r="C104" s="17" t="s">
        <v>470</v>
      </c>
      <c r="D104" s="134" t="s">
        <v>93</v>
      </c>
      <c r="E104" s="186" t="s">
        <v>17</v>
      </c>
      <c r="F104" s="189" t="s">
        <v>20</v>
      </c>
    </row>
    <row r="105" spans="1:6">
      <c r="A105" s="184"/>
      <c r="B105" s="181"/>
      <c r="C105" s="15" t="s">
        <v>471</v>
      </c>
      <c r="D105" s="135"/>
      <c r="E105" s="187"/>
      <c r="F105" s="190"/>
    </row>
    <row r="106" spans="1:6" ht="16" thickBot="1">
      <c r="A106" s="185"/>
      <c r="B106" s="182"/>
      <c r="C106" s="16"/>
      <c r="D106" s="136"/>
      <c r="E106" s="188"/>
      <c r="F106" s="191"/>
    </row>
    <row r="107" spans="1:6">
      <c r="A107" s="175" t="s">
        <v>28</v>
      </c>
      <c r="B107" s="178">
        <v>245</v>
      </c>
      <c r="C107" s="7" t="s">
        <v>480</v>
      </c>
      <c r="D107" s="140" t="s">
        <v>93</v>
      </c>
      <c r="E107" s="178" t="s">
        <v>25</v>
      </c>
      <c r="F107" s="179" t="s">
        <v>22</v>
      </c>
    </row>
    <row r="108" spans="1:6">
      <c r="A108" s="176"/>
      <c r="B108" s="169"/>
      <c r="C108" s="7" t="s">
        <v>481</v>
      </c>
      <c r="D108" s="141"/>
      <c r="E108" s="169"/>
      <c r="F108" s="173"/>
    </row>
    <row r="109" spans="1:6" ht="16" thickBot="1">
      <c r="A109" s="177"/>
      <c r="B109" s="170"/>
      <c r="C109" s="8"/>
      <c r="D109" s="142"/>
      <c r="E109" s="170"/>
      <c r="F109" s="174"/>
    </row>
    <row r="110" spans="1:6" ht="16" thickTop="1">
      <c r="A110" s="183" t="s">
        <v>26</v>
      </c>
      <c r="B110" s="180">
        <v>209</v>
      </c>
      <c r="C110" s="17" t="s">
        <v>472</v>
      </c>
      <c r="D110" s="134" t="s">
        <v>196</v>
      </c>
      <c r="E110" s="186" t="s">
        <v>17</v>
      </c>
      <c r="F110" s="189" t="s">
        <v>20</v>
      </c>
    </row>
    <row r="111" spans="1:6">
      <c r="A111" s="184"/>
      <c r="B111" s="181"/>
      <c r="C111" s="15" t="s">
        <v>473</v>
      </c>
      <c r="D111" s="135"/>
      <c r="E111" s="187"/>
      <c r="F111" s="190"/>
    </row>
    <row r="112" spans="1:6" ht="16" thickBot="1">
      <c r="A112" s="185"/>
      <c r="B112" s="182"/>
      <c r="C112" s="16"/>
      <c r="D112" s="136"/>
      <c r="E112" s="188"/>
      <c r="F112" s="191"/>
    </row>
    <row r="113" spans="1:6">
      <c r="A113" s="175" t="s">
        <v>28</v>
      </c>
      <c r="B113" s="178">
        <v>248</v>
      </c>
      <c r="C113" s="7" t="s">
        <v>485</v>
      </c>
      <c r="D113" s="140" t="s">
        <v>487</v>
      </c>
      <c r="E113" s="178" t="s">
        <v>23</v>
      </c>
      <c r="F113" s="179" t="s">
        <v>19</v>
      </c>
    </row>
    <row r="114" spans="1:6">
      <c r="A114" s="176"/>
      <c r="B114" s="169"/>
      <c r="C114" s="7" t="s">
        <v>486</v>
      </c>
      <c r="D114" s="141"/>
      <c r="E114" s="169"/>
      <c r="F114" s="173"/>
    </row>
    <row r="115" spans="1:6" ht="16" thickBot="1">
      <c r="A115" s="177"/>
      <c r="B115" s="170"/>
      <c r="C115" s="8"/>
      <c r="D115" s="142"/>
      <c r="E115" s="170"/>
      <c r="F115" s="174"/>
    </row>
    <row r="116" spans="1:6" ht="16" thickTop="1">
      <c r="A116" s="183" t="s">
        <v>26</v>
      </c>
      <c r="B116" s="180">
        <v>212</v>
      </c>
      <c r="C116" s="17" t="s">
        <v>476</v>
      </c>
      <c r="D116" s="134" t="s">
        <v>148</v>
      </c>
      <c r="E116" s="186" t="s">
        <v>17</v>
      </c>
      <c r="F116" s="189" t="s">
        <v>20</v>
      </c>
    </row>
    <row r="117" spans="1:6">
      <c r="A117" s="184"/>
      <c r="B117" s="181"/>
      <c r="C117" s="15" t="s">
        <v>477</v>
      </c>
      <c r="D117" s="135"/>
      <c r="E117" s="187"/>
      <c r="F117" s="190"/>
    </row>
    <row r="118" spans="1:6" ht="16" thickBot="1">
      <c r="A118" s="185"/>
      <c r="B118" s="182"/>
      <c r="C118" s="16"/>
      <c r="D118" s="136"/>
      <c r="E118" s="188"/>
      <c r="F118" s="191"/>
    </row>
    <row r="119" spans="1:6" ht="16" thickTop="1">
      <c r="A119" s="183" t="s">
        <v>26</v>
      </c>
      <c r="B119" s="180">
        <v>211</v>
      </c>
      <c r="C119" s="17" t="s">
        <v>478</v>
      </c>
      <c r="D119" s="134" t="s">
        <v>144</v>
      </c>
      <c r="E119" s="186" t="s">
        <v>17</v>
      </c>
      <c r="F119" s="189" t="s">
        <v>20</v>
      </c>
    </row>
    <row r="120" spans="1:6">
      <c r="A120" s="184"/>
      <c r="B120" s="181"/>
      <c r="C120" s="15" t="s">
        <v>479</v>
      </c>
      <c r="D120" s="135"/>
      <c r="E120" s="187"/>
      <c r="F120" s="190"/>
    </row>
    <row r="121" spans="1:6" ht="16" thickBot="1">
      <c r="A121" s="185"/>
      <c r="B121" s="182"/>
      <c r="C121" s="16"/>
      <c r="D121" s="136"/>
      <c r="E121" s="188"/>
      <c r="F121" s="191"/>
    </row>
    <row r="122" spans="1:6" ht="16" thickTop="1">
      <c r="A122" s="183" t="s">
        <v>26</v>
      </c>
      <c r="B122" s="180">
        <v>197</v>
      </c>
      <c r="C122" s="17" t="s">
        <v>450</v>
      </c>
      <c r="D122" s="134" t="s">
        <v>184</v>
      </c>
      <c r="E122" s="186" t="s">
        <v>387</v>
      </c>
      <c r="F122" s="189" t="s">
        <v>19</v>
      </c>
    </row>
    <row r="123" spans="1:6">
      <c r="A123" s="184"/>
      <c r="B123" s="181"/>
      <c r="C123" s="15" t="s">
        <v>451</v>
      </c>
      <c r="D123" s="135"/>
      <c r="E123" s="187"/>
      <c r="F123" s="190"/>
    </row>
    <row r="124" spans="1:6" ht="16" thickBot="1">
      <c r="A124" s="185"/>
      <c r="B124" s="182"/>
      <c r="C124" s="16"/>
      <c r="D124" s="136"/>
      <c r="E124" s="188"/>
      <c r="F124" s="191"/>
    </row>
    <row r="125" spans="1:6">
      <c r="A125" s="175" t="s">
        <v>28</v>
      </c>
      <c r="B125" s="178">
        <v>246</v>
      </c>
      <c r="C125" s="7" t="s">
        <v>482</v>
      </c>
      <c r="D125" s="140" t="s">
        <v>484</v>
      </c>
      <c r="E125" s="178" t="s">
        <v>25</v>
      </c>
      <c r="F125" s="179" t="s">
        <v>20</v>
      </c>
    </row>
    <row r="126" spans="1:6">
      <c r="A126" s="176"/>
      <c r="B126" s="169"/>
      <c r="C126" s="7" t="s">
        <v>483</v>
      </c>
      <c r="D126" s="141"/>
      <c r="E126" s="169"/>
      <c r="F126" s="173"/>
    </row>
    <row r="127" spans="1:6" ht="16" thickBot="1">
      <c r="A127" s="177"/>
      <c r="B127" s="170"/>
      <c r="C127" s="8"/>
      <c r="D127" s="142"/>
      <c r="E127" s="170"/>
      <c r="F127" s="174"/>
    </row>
    <row r="128" spans="1:6" ht="16" thickTop="1">
      <c r="A128" s="183" t="s">
        <v>26</v>
      </c>
      <c r="B128" s="180">
        <v>198</v>
      </c>
      <c r="C128" s="17" t="s">
        <v>452</v>
      </c>
      <c r="D128" s="134" t="s">
        <v>109</v>
      </c>
      <c r="E128" s="186" t="s">
        <v>387</v>
      </c>
      <c r="F128" s="189" t="s">
        <v>19</v>
      </c>
    </row>
    <row r="129" spans="1:6">
      <c r="A129" s="184"/>
      <c r="B129" s="181"/>
      <c r="C129" s="15" t="s">
        <v>453</v>
      </c>
      <c r="D129" s="135"/>
      <c r="E129" s="187"/>
      <c r="F129" s="190"/>
    </row>
    <row r="130" spans="1:6" ht="16" thickBot="1">
      <c r="A130" s="185"/>
      <c r="B130" s="182"/>
      <c r="C130" s="16"/>
      <c r="D130" s="136"/>
      <c r="E130" s="188"/>
      <c r="F130" s="191"/>
    </row>
    <row r="131" spans="1:6">
      <c r="A131" s="175" t="s">
        <v>28</v>
      </c>
      <c r="B131" s="178">
        <v>245</v>
      </c>
      <c r="C131" s="7" t="s">
        <v>480</v>
      </c>
      <c r="D131" s="140" t="s">
        <v>93</v>
      </c>
      <c r="E131" s="178" t="s">
        <v>25</v>
      </c>
      <c r="F131" s="179" t="s">
        <v>22</v>
      </c>
    </row>
    <row r="132" spans="1:6">
      <c r="A132" s="176"/>
      <c r="B132" s="169"/>
      <c r="C132" s="7" t="s">
        <v>481</v>
      </c>
      <c r="D132" s="141"/>
      <c r="E132" s="169"/>
      <c r="F132" s="173"/>
    </row>
    <row r="133" spans="1:6" ht="16" thickBot="1">
      <c r="A133" s="177"/>
      <c r="B133" s="170"/>
      <c r="C133" s="8"/>
      <c r="D133" s="142"/>
      <c r="E133" s="170"/>
      <c r="F133" s="174"/>
    </row>
    <row r="134" spans="1:6" ht="16" thickTop="1">
      <c r="A134" s="183" t="s">
        <v>26</v>
      </c>
      <c r="B134" s="180">
        <v>199</v>
      </c>
      <c r="C134" s="17" t="s">
        <v>454</v>
      </c>
      <c r="D134" s="134" t="s">
        <v>74</v>
      </c>
      <c r="E134" s="186" t="s">
        <v>387</v>
      </c>
      <c r="F134" s="189" t="s">
        <v>19</v>
      </c>
    </row>
    <row r="135" spans="1:6">
      <c r="A135" s="184"/>
      <c r="B135" s="181"/>
      <c r="C135" s="15" t="s">
        <v>455</v>
      </c>
      <c r="D135" s="135"/>
      <c r="E135" s="187"/>
      <c r="F135" s="190"/>
    </row>
    <row r="136" spans="1:6" ht="16" thickBot="1">
      <c r="A136" s="185"/>
      <c r="B136" s="182"/>
      <c r="C136" s="16"/>
      <c r="D136" s="136"/>
      <c r="E136" s="188"/>
      <c r="F136" s="191"/>
    </row>
    <row r="137" spans="1:6">
      <c r="A137" s="175" t="s">
        <v>28</v>
      </c>
      <c r="B137" s="178">
        <v>241</v>
      </c>
      <c r="C137" s="7" t="s">
        <v>488</v>
      </c>
      <c r="D137" s="140" t="s">
        <v>484</v>
      </c>
      <c r="E137" s="178" t="s">
        <v>10</v>
      </c>
      <c r="F137" s="179" t="s">
        <v>22</v>
      </c>
    </row>
    <row r="138" spans="1:6">
      <c r="A138" s="176"/>
      <c r="B138" s="169"/>
      <c r="C138" s="7" t="s">
        <v>489</v>
      </c>
      <c r="D138" s="141"/>
      <c r="E138" s="169"/>
      <c r="F138" s="173"/>
    </row>
    <row r="139" spans="1:6" ht="16" thickBot="1">
      <c r="A139" s="177"/>
      <c r="B139" s="170"/>
      <c r="C139" s="8"/>
      <c r="D139" s="142"/>
      <c r="E139" s="170"/>
      <c r="F139" s="174"/>
    </row>
    <row r="140" spans="1:6" ht="16" thickTop="1">
      <c r="A140" s="183" t="s">
        <v>26</v>
      </c>
      <c r="B140" s="180">
        <v>200</v>
      </c>
      <c r="C140" s="17" t="s">
        <v>456</v>
      </c>
      <c r="D140" s="134" t="s">
        <v>46</v>
      </c>
      <c r="E140" s="186" t="s">
        <v>387</v>
      </c>
      <c r="F140" s="189" t="s">
        <v>19</v>
      </c>
    </row>
    <row r="141" spans="1:6">
      <c r="A141" s="184"/>
      <c r="B141" s="181"/>
      <c r="C141" s="15" t="s">
        <v>457</v>
      </c>
      <c r="D141" s="135"/>
      <c r="E141" s="187"/>
      <c r="F141" s="190"/>
    </row>
    <row r="142" spans="1:6" ht="16" thickBot="1">
      <c r="A142" s="185"/>
      <c r="B142" s="182"/>
      <c r="C142" s="16"/>
      <c r="D142" s="136"/>
      <c r="E142" s="188"/>
      <c r="F142" s="191"/>
    </row>
    <row r="143" spans="1:6">
      <c r="A143" s="175" t="s">
        <v>28</v>
      </c>
      <c r="B143" s="178">
        <v>240</v>
      </c>
      <c r="C143" s="7" t="s">
        <v>490</v>
      </c>
      <c r="D143" s="140" t="s">
        <v>484</v>
      </c>
      <c r="E143" s="178" t="s">
        <v>10</v>
      </c>
      <c r="F143" s="179" t="s">
        <v>1</v>
      </c>
    </row>
    <row r="144" spans="1:6">
      <c r="A144" s="176"/>
      <c r="B144" s="169"/>
      <c r="C144" s="7" t="s">
        <v>491</v>
      </c>
      <c r="D144" s="141"/>
      <c r="E144" s="169"/>
      <c r="F144" s="173"/>
    </row>
    <row r="145" spans="1:6" ht="16" thickBot="1">
      <c r="A145" s="177"/>
      <c r="B145" s="170"/>
      <c r="C145" s="8"/>
      <c r="D145" s="142"/>
      <c r="E145" s="170"/>
      <c r="F145" s="174"/>
    </row>
    <row r="146" spans="1:6" ht="16" thickTop="1">
      <c r="A146" s="183" t="s">
        <v>26</v>
      </c>
      <c r="B146" s="180">
        <v>201</v>
      </c>
      <c r="C146" s="17" t="s">
        <v>458</v>
      </c>
      <c r="D146" s="134" t="s">
        <v>93</v>
      </c>
      <c r="E146" s="186" t="s">
        <v>387</v>
      </c>
      <c r="F146" s="189" t="s">
        <v>19</v>
      </c>
    </row>
    <row r="147" spans="1:6">
      <c r="A147" s="184"/>
      <c r="B147" s="181"/>
      <c r="C147" s="15" t="s">
        <v>459</v>
      </c>
      <c r="D147" s="135"/>
      <c r="E147" s="187"/>
      <c r="F147" s="190"/>
    </row>
    <row r="148" spans="1:6" ht="16" thickBot="1">
      <c r="A148" s="185"/>
      <c r="B148" s="182"/>
      <c r="C148" s="16"/>
      <c r="D148" s="136"/>
      <c r="E148" s="188"/>
      <c r="F148" s="191"/>
    </row>
    <row r="149" spans="1:6">
      <c r="A149" s="175" t="s">
        <v>28</v>
      </c>
      <c r="B149" s="178">
        <v>226</v>
      </c>
      <c r="C149" s="7" t="s">
        <v>679</v>
      </c>
      <c r="D149" s="140" t="s">
        <v>681</v>
      </c>
      <c r="E149" s="178" t="s">
        <v>71</v>
      </c>
      <c r="F149" s="179" t="s">
        <v>232</v>
      </c>
    </row>
    <row r="150" spans="1:6">
      <c r="A150" s="176"/>
      <c r="B150" s="169"/>
      <c r="C150" s="7" t="s">
        <v>680</v>
      </c>
      <c r="D150" s="141"/>
      <c r="E150" s="169"/>
      <c r="F150" s="173"/>
    </row>
    <row r="151" spans="1:6" ht="16" thickBot="1">
      <c r="A151" s="177"/>
      <c r="B151" s="170"/>
      <c r="C151" s="8"/>
      <c r="D151" s="142"/>
      <c r="E151" s="170"/>
      <c r="F151" s="174"/>
    </row>
    <row r="152" spans="1:6" ht="16" thickTop="1">
      <c r="A152" s="183" t="s">
        <v>26</v>
      </c>
      <c r="B152" s="180">
        <v>213</v>
      </c>
      <c r="C152" s="17" t="s">
        <v>663</v>
      </c>
      <c r="D152" s="134" t="s">
        <v>391</v>
      </c>
      <c r="E152" s="186" t="s">
        <v>17</v>
      </c>
      <c r="F152" s="189" t="s">
        <v>22</v>
      </c>
    </row>
    <row r="153" spans="1:6">
      <c r="A153" s="184"/>
      <c r="B153" s="181"/>
      <c r="C153" s="15" t="s">
        <v>664</v>
      </c>
      <c r="D153" s="135"/>
      <c r="E153" s="187"/>
      <c r="F153" s="190"/>
    </row>
    <row r="154" spans="1:6" ht="16" thickBot="1">
      <c r="A154" s="185"/>
      <c r="B154" s="182"/>
      <c r="C154" s="16"/>
      <c r="D154" s="136"/>
      <c r="E154" s="188"/>
      <c r="F154" s="191"/>
    </row>
    <row r="155" spans="1:6">
      <c r="A155" s="175" t="s">
        <v>28</v>
      </c>
      <c r="B155" s="178">
        <v>229</v>
      </c>
      <c r="C155" s="7" t="s">
        <v>504</v>
      </c>
      <c r="D155" s="140" t="s">
        <v>46</v>
      </c>
      <c r="E155" s="178" t="s">
        <v>460</v>
      </c>
      <c r="F155" s="179" t="s">
        <v>19</v>
      </c>
    </row>
    <row r="156" spans="1:6">
      <c r="A156" s="176"/>
      <c r="B156" s="169"/>
      <c r="C156" s="7" t="s">
        <v>505</v>
      </c>
      <c r="D156" s="141"/>
      <c r="E156" s="169"/>
      <c r="F156" s="173"/>
    </row>
    <row r="157" spans="1:6" ht="16" thickBot="1">
      <c r="A157" s="177"/>
      <c r="B157" s="170"/>
      <c r="C157" s="8"/>
      <c r="D157" s="142"/>
      <c r="E157" s="170"/>
      <c r="F157" s="174"/>
    </row>
    <row r="158" spans="1:6" ht="16" thickTop="1">
      <c r="A158" s="183" t="s">
        <v>26</v>
      </c>
      <c r="B158" s="180">
        <v>214</v>
      </c>
      <c r="C158" s="17" t="s">
        <v>665</v>
      </c>
      <c r="D158" s="134" t="s">
        <v>184</v>
      </c>
      <c r="E158" s="186" t="s">
        <v>15</v>
      </c>
      <c r="F158" s="189" t="s">
        <v>683</v>
      </c>
    </row>
    <row r="159" spans="1:6">
      <c r="A159" s="184"/>
      <c r="B159" s="181"/>
      <c r="C159" s="15" t="s">
        <v>666</v>
      </c>
      <c r="D159" s="135"/>
      <c r="E159" s="187"/>
      <c r="F159" s="190"/>
    </row>
    <row r="160" spans="1:6" ht="16" thickBot="1">
      <c r="A160" s="185"/>
      <c r="B160" s="182"/>
      <c r="C160" s="16"/>
      <c r="D160" s="136"/>
      <c r="E160" s="188"/>
      <c r="F160" s="191"/>
    </row>
    <row r="161" spans="1:6">
      <c r="A161" s="175" t="s">
        <v>28</v>
      </c>
      <c r="B161" s="178"/>
      <c r="C161" s="7" t="s">
        <v>506</v>
      </c>
      <c r="D161" s="140" t="s">
        <v>93</v>
      </c>
      <c r="E161" s="178" t="s">
        <v>460</v>
      </c>
      <c r="F161" s="179" t="s">
        <v>24</v>
      </c>
    </row>
    <row r="162" spans="1:6">
      <c r="A162" s="176"/>
      <c r="B162" s="169"/>
      <c r="C162" s="7" t="s">
        <v>507</v>
      </c>
      <c r="D162" s="141"/>
      <c r="E162" s="169"/>
      <c r="F162" s="173"/>
    </row>
    <row r="163" spans="1:6" ht="16" thickBot="1">
      <c r="A163" s="177"/>
      <c r="B163" s="170"/>
      <c r="C163" s="8"/>
      <c r="D163" s="142"/>
      <c r="E163" s="170"/>
      <c r="F163" s="174"/>
    </row>
  </sheetData>
  <mergeCells count="305">
    <mergeCell ref="A62:A64"/>
    <mergeCell ref="B62:B64"/>
    <mergeCell ref="D62:D64"/>
    <mergeCell ref="E62:E64"/>
    <mergeCell ref="F62:F64"/>
    <mergeCell ref="P56:P58"/>
    <mergeCell ref="R56:R58"/>
    <mergeCell ref="S56:S58"/>
    <mergeCell ref="A56:A58"/>
    <mergeCell ref="B56:B58"/>
    <mergeCell ref="D56:D58"/>
    <mergeCell ref="R62:R64"/>
    <mergeCell ref="S62:S64"/>
    <mergeCell ref="B119:B121"/>
    <mergeCell ref="D119:D121"/>
    <mergeCell ref="E119:E121"/>
    <mergeCell ref="F119:F121"/>
    <mergeCell ref="A59:A61"/>
    <mergeCell ref="B59:B61"/>
    <mergeCell ref="D59:D61"/>
    <mergeCell ref="E59:E61"/>
    <mergeCell ref="F59:F61"/>
    <mergeCell ref="R59:R61"/>
    <mergeCell ref="A119:A121"/>
    <mergeCell ref="S59:S61"/>
    <mergeCell ref="T59:T61"/>
    <mergeCell ref="T62:T64"/>
    <mergeCell ref="E56:E58"/>
    <mergeCell ref="F56:F58"/>
    <mergeCell ref="A116:A118"/>
    <mergeCell ref="B116:B118"/>
    <mergeCell ref="D116:D118"/>
    <mergeCell ref="T56:T58"/>
    <mergeCell ref="E116:E118"/>
    <mergeCell ref="F116:F118"/>
    <mergeCell ref="O56:O58"/>
    <mergeCell ref="O62:O64"/>
    <mergeCell ref="P62:P64"/>
    <mergeCell ref="O59:O61"/>
    <mergeCell ref="P59:P61"/>
    <mergeCell ref="R50:R52"/>
    <mergeCell ref="S50:S52"/>
    <mergeCell ref="T50:T52"/>
    <mergeCell ref="E110:E112"/>
    <mergeCell ref="F110:F112"/>
    <mergeCell ref="O50:O52"/>
    <mergeCell ref="P50:P52"/>
    <mergeCell ref="S53:S55"/>
    <mergeCell ref="T53:T55"/>
    <mergeCell ref="E113:E115"/>
    <mergeCell ref="F113:F115"/>
    <mergeCell ref="O53:O55"/>
    <mergeCell ref="P53:P55"/>
    <mergeCell ref="R53:R55"/>
    <mergeCell ref="B113:B115"/>
    <mergeCell ref="B110:B112"/>
    <mergeCell ref="D110:D112"/>
    <mergeCell ref="A50:A52"/>
    <mergeCell ref="B50:B52"/>
    <mergeCell ref="D50:D52"/>
    <mergeCell ref="E50:E52"/>
    <mergeCell ref="F50:F52"/>
    <mergeCell ref="A110:A112"/>
    <mergeCell ref="D113:D115"/>
    <mergeCell ref="D44:D46"/>
    <mergeCell ref="E44:E46"/>
    <mergeCell ref="F44:F46"/>
    <mergeCell ref="A104:A106"/>
    <mergeCell ref="A53:A55"/>
    <mergeCell ref="B53:B55"/>
    <mergeCell ref="D53:D55"/>
    <mergeCell ref="E53:E55"/>
    <mergeCell ref="F53:F55"/>
    <mergeCell ref="A113:A115"/>
    <mergeCell ref="F107:F109"/>
    <mergeCell ref="A161:A163"/>
    <mergeCell ref="B161:B163"/>
    <mergeCell ref="D161:D163"/>
    <mergeCell ref="E161:E163"/>
    <mergeCell ref="F161:F163"/>
    <mergeCell ref="F158:F160"/>
    <mergeCell ref="A47:A49"/>
    <mergeCell ref="B47:B49"/>
    <mergeCell ref="D47:D49"/>
    <mergeCell ref="E47:E49"/>
    <mergeCell ref="F47:F49"/>
    <mergeCell ref="A107:A109"/>
    <mergeCell ref="B107:B109"/>
    <mergeCell ref="D107:D109"/>
    <mergeCell ref="E107:E109"/>
    <mergeCell ref="E104:E106"/>
    <mergeCell ref="F104:F106"/>
    <mergeCell ref="A158:A160"/>
    <mergeCell ref="B158:B160"/>
    <mergeCell ref="D158:D160"/>
    <mergeCell ref="E158:E160"/>
    <mergeCell ref="A44:A46"/>
    <mergeCell ref="B44:B46"/>
    <mergeCell ref="A38:A40"/>
    <mergeCell ref="B38:B40"/>
    <mergeCell ref="D38:D40"/>
    <mergeCell ref="E38:E40"/>
    <mergeCell ref="F38:F40"/>
    <mergeCell ref="E101:E103"/>
    <mergeCell ref="F101:F103"/>
    <mergeCell ref="A155:A157"/>
    <mergeCell ref="B155:B157"/>
    <mergeCell ref="P32:P34"/>
    <mergeCell ref="R32:R34"/>
    <mergeCell ref="S32:S34"/>
    <mergeCell ref="A32:A34"/>
    <mergeCell ref="B32:B34"/>
    <mergeCell ref="D32:D34"/>
    <mergeCell ref="B104:B106"/>
    <mergeCell ref="D104:D106"/>
    <mergeCell ref="D101:D103"/>
    <mergeCell ref="D152:D154"/>
    <mergeCell ref="E152:E154"/>
    <mergeCell ref="A41:A43"/>
    <mergeCell ref="B41:B43"/>
    <mergeCell ref="D41:D43"/>
    <mergeCell ref="E41:E43"/>
    <mergeCell ref="F41:F43"/>
    <mergeCell ref="A101:A103"/>
    <mergeCell ref="B101:B103"/>
    <mergeCell ref="B98:B100"/>
    <mergeCell ref="D98:D100"/>
    <mergeCell ref="E98:E100"/>
    <mergeCell ref="F98:F100"/>
    <mergeCell ref="A152:A154"/>
    <mergeCell ref="B152:B154"/>
    <mergeCell ref="A35:A37"/>
    <mergeCell ref="B35:B37"/>
    <mergeCell ref="D35:D37"/>
    <mergeCell ref="E35:E37"/>
    <mergeCell ref="F35:F37"/>
    <mergeCell ref="O35:O37"/>
    <mergeCell ref="P35:P37"/>
    <mergeCell ref="R35:R37"/>
    <mergeCell ref="A98:A100"/>
    <mergeCell ref="E155:E157"/>
    <mergeCell ref="F155:F157"/>
    <mergeCell ref="S35:S37"/>
    <mergeCell ref="T35:T37"/>
    <mergeCell ref="F152:F154"/>
    <mergeCell ref="D155:D157"/>
    <mergeCell ref="E32:E34"/>
    <mergeCell ref="F32:F34"/>
    <mergeCell ref="A95:A97"/>
    <mergeCell ref="B95:B97"/>
    <mergeCell ref="D95:D97"/>
    <mergeCell ref="D92:D94"/>
    <mergeCell ref="D146:D148"/>
    <mergeCell ref="E146:E148"/>
    <mergeCell ref="F146:F148"/>
    <mergeCell ref="E89:E91"/>
    <mergeCell ref="F89:F91"/>
    <mergeCell ref="A146:A148"/>
    <mergeCell ref="B146:B148"/>
    <mergeCell ref="E149:E151"/>
    <mergeCell ref="F149:F151"/>
    <mergeCell ref="E92:E94"/>
    <mergeCell ref="F92:F94"/>
    <mergeCell ref="A149:A151"/>
    <mergeCell ref="B149:B151"/>
    <mergeCell ref="D149:D151"/>
    <mergeCell ref="T32:T34"/>
    <mergeCell ref="E95:E97"/>
    <mergeCell ref="F95:F97"/>
    <mergeCell ref="O32:O34"/>
    <mergeCell ref="A29:A31"/>
    <mergeCell ref="B29:B31"/>
    <mergeCell ref="D29:D31"/>
    <mergeCell ref="E29:E31"/>
    <mergeCell ref="F29:F31"/>
    <mergeCell ref="A92:A94"/>
    <mergeCell ref="B92:B94"/>
    <mergeCell ref="B89:B91"/>
    <mergeCell ref="D89:D91"/>
    <mergeCell ref="A26:A28"/>
    <mergeCell ref="B26:B28"/>
    <mergeCell ref="D26:D28"/>
    <mergeCell ref="E26:E28"/>
    <mergeCell ref="F26:F28"/>
    <mergeCell ref="A89:A91"/>
    <mergeCell ref="E143:E145"/>
    <mergeCell ref="F143:F145"/>
    <mergeCell ref="F140:F142"/>
    <mergeCell ref="A23:A25"/>
    <mergeCell ref="B23:B25"/>
    <mergeCell ref="D23:D25"/>
    <mergeCell ref="E23:E25"/>
    <mergeCell ref="F23:F25"/>
    <mergeCell ref="A86:A88"/>
    <mergeCell ref="B86:B88"/>
    <mergeCell ref="D86:D88"/>
    <mergeCell ref="E86:E88"/>
    <mergeCell ref="E83:E85"/>
    <mergeCell ref="F83:F85"/>
    <mergeCell ref="A140:A142"/>
    <mergeCell ref="B140:B142"/>
    <mergeCell ref="D140:D142"/>
    <mergeCell ref="E140:E142"/>
    <mergeCell ref="A20:A22"/>
    <mergeCell ref="B20:B22"/>
    <mergeCell ref="D20:D22"/>
    <mergeCell ref="E20:E22"/>
    <mergeCell ref="F20:F22"/>
    <mergeCell ref="A83:A85"/>
    <mergeCell ref="D14:D16"/>
    <mergeCell ref="E14:E16"/>
    <mergeCell ref="F14:F16"/>
    <mergeCell ref="A137:A139"/>
    <mergeCell ref="B137:B139"/>
    <mergeCell ref="F86:F88"/>
    <mergeCell ref="A143:A145"/>
    <mergeCell ref="B143:B145"/>
    <mergeCell ref="D143:D145"/>
    <mergeCell ref="B80:B82"/>
    <mergeCell ref="D80:D82"/>
    <mergeCell ref="E80:E82"/>
    <mergeCell ref="F80:F82"/>
    <mergeCell ref="B128:B130"/>
    <mergeCell ref="D128:D130"/>
    <mergeCell ref="E128:E130"/>
    <mergeCell ref="A8:A10"/>
    <mergeCell ref="B8:B10"/>
    <mergeCell ref="D8:D10"/>
    <mergeCell ref="B83:B85"/>
    <mergeCell ref="D83:D85"/>
    <mergeCell ref="D134:D136"/>
    <mergeCell ref="E134:E136"/>
    <mergeCell ref="A17:A19"/>
    <mergeCell ref="B17:B19"/>
    <mergeCell ref="D17:D19"/>
    <mergeCell ref="E17:E19"/>
    <mergeCell ref="F17:F19"/>
    <mergeCell ref="A80:A82"/>
    <mergeCell ref="B77:B79"/>
    <mergeCell ref="D77:D79"/>
    <mergeCell ref="E77:E79"/>
    <mergeCell ref="F77:F79"/>
    <mergeCell ref="A134:A136"/>
    <mergeCell ref="B134:B136"/>
    <mergeCell ref="A14:A16"/>
    <mergeCell ref="B14:B16"/>
    <mergeCell ref="A11:A13"/>
    <mergeCell ref="B11:B13"/>
    <mergeCell ref="D11:D13"/>
    <mergeCell ref="E11:E13"/>
    <mergeCell ref="F11:F13"/>
    <mergeCell ref="A74:A76"/>
    <mergeCell ref="B74:B76"/>
    <mergeCell ref="D74:D76"/>
    <mergeCell ref="E74:E76"/>
    <mergeCell ref="F74:F76"/>
    <mergeCell ref="A131:A133"/>
    <mergeCell ref="B131:B133"/>
    <mergeCell ref="D131:D133"/>
    <mergeCell ref="A77:A79"/>
    <mergeCell ref="E137:E139"/>
    <mergeCell ref="F137:F139"/>
    <mergeCell ref="E131:E133"/>
    <mergeCell ref="F131:F133"/>
    <mergeCell ref="F134:F136"/>
    <mergeCell ref="D137:D139"/>
    <mergeCell ref="E8:E10"/>
    <mergeCell ref="F8:F10"/>
    <mergeCell ref="A71:A73"/>
    <mergeCell ref="B71:B73"/>
    <mergeCell ref="D71:D73"/>
    <mergeCell ref="D68:D70"/>
    <mergeCell ref="D122:D124"/>
    <mergeCell ref="E122:E124"/>
    <mergeCell ref="F122:F124"/>
    <mergeCell ref="E65:E67"/>
    <mergeCell ref="F65:F67"/>
    <mergeCell ref="A122:A124"/>
    <mergeCell ref="B122:B124"/>
    <mergeCell ref="E125:E127"/>
    <mergeCell ref="F125:F127"/>
    <mergeCell ref="E68:E70"/>
    <mergeCell ref="F68:F70"/>
    <mergeCell ref="A125:A127"/>
    <mergeCell ref="B125:B127"/>
    <mergeCell ref="D125:D127"/>
    <mergeCell ref="F128:F130"/>
    <mergeCell ref="E71:E73"/>
    <mergeCell ref="F71:F73"/>
    <mergeCell ref="A128:A130"/>
    <mergeCell ref="A5:A7"/>
    <mergeCell ref="B5:B7"/>
    <mergeCell ref="D5:D7"/>
    <mergeCell ref="E5:E7"/>
    <mergeCell ref="F5:F7"/>
    <mergeCell ref="A68:A70"/>
    <mergeCell ref="B68:B70"/>
    <mergeCell ref="B65:B67"/>
    <mergeCell ref="D65:D67"/>
    <mergeCell ref="A2:A4"/>
    <mergeCell ref="B2:B4"/>
    <mergeCell ref="D2:D4"/>
    <mergeCell ref="E2:E4"/>
    <mergeCell ref="F2:F4"/>
    <mergeCell ref="A65:A67"/>
  </mergeCells>
  <conditionalFormatting sqref="A2:A4 A32:D37">
    <cfRule type="containsErrors" dxfId="477" priority="586">
      <formula>ISERROR(A2)</formula>
    </cfRule>
  </conditionalFormatting>
  <conditionalFormatting sqref="A2:A4 A32:D37">
    <cfRule type="cellIs" dxfId="476" priority="585" operator="equal">
      <formula>0</formula>
    </cfRule>
  </conditionalFormatting>
  <conditionalFormatting sqref="A5:A7 A35:D37 C5:F7">
    <cfRule type="cellIs" dxfId="475" priority="583" operator="equal">
      <formula>0</formula>
    </cfRule>
    <cfRule type="containsErrors" dxfId="474" priority="584">
      <formula>ISERROR(A5)</formula>
    </cfRule>
  </conditionalFormatting>
  <conditionalFormatting sqref="B2:B4">
    <cfRule type="containsErrors" dxfId="473" priority="582">
      <formula>ISERROR(B2)</formula>
    </cfRule>
  </conditionalFormatting>
  <conditionalFormatting sqref="B2:B4">
    <cfRule type="containsErrors" dxfId="472" priority="581">
      <formula>ISERROR(B2)</formula>
    </cfRule>
  </conditionalFormatting>
  <conditionalFormatting sqref="B5:B7">
    <cfRule type="cellIs" dxfId="471" priority="579" operator="equal">
      <formula>0</formula>
    </cfRule>
    <cfRule type="containsErrors" dxfId="470" priority="580">
      <formula>ISERROR(B5)</formula>
    </cfRule>
  </conditionalFormatting>
  <conditionalFormatting sqref="B2:B4">
    <cfRule type="containsErrors" dxfId="469" priority="578">
      <formula>ISERROR(B2)</formula>
    </cfRule>
  </conditionalFormatting>
  <conditionalFormatting sqref="B2:B4">
    <cfRule type="cellIs" dxfId="468" priority="577" operator="equal">
      <formula>0</formula>
    </cfRule>
  </conditionalFormatting>
  <conditionalFormatting sqref="B20:B22">
    <cfRule type="containsErrors" dxfId="467" priority="546">
      <formula>ISERROR(B20)</formula>
    </cfRule>
  </conditionalFormatting>
  <conditionalFormatting sqref="B23:B25">
    <cfRule type="cellIs" dxfId="466" priority="543" operator="equal">
      <formula>0</formula>
    </cfRule>
    <cfRule type="containsErrors" dxfId="465" priority="544">
      <formula>ISERROR(B23)</formula>
    </cfRule>
  </conditionalFormatting>
  <conditionalFormatting sqref="C148:D148 D147 C146:D146">
    <cfRule type="containsErrors" dxfId="464" priority="408">
      <formula>ISERROR(C146)</formula>
    </cfRule>
  </conditionalFormatting>
  <conditionalFormatting sqref="C148:D148 D147 C146:D146">
    <cfRule type="cellIs" dxfId="463" priority="407" operator="equal">
      <formula>0</formula>
    </cfRule>
  </conditionalFormatting>
  <conditionalFormatting sqref="A152:A154">
    <cfRule type="containsErrors" dxfId="462" priority="406">
      <formula>ISERROR(A152)</formula>
    </cfRule>
  </conditionalFormatting>
  <conditionalFormatting sqref="A152:A154">
    <cfRule type="cellIs" dxfId="461" priority="405" operator="equal">
      <formula>0</formula>
    </cfRule>
  </conditionalFormatting>
  <conditionalFormatting sqref="A65:A67 A95:A97 E95:F97">
    <cfRule type="containsErrors" dxfId="460" priority="526">
      <formula>ISERROR(A65)</formula>
    </cfRule>
  </conditionalFormatting>
  <conditionalFormatting sqref="A65:A67 A95:A97 E95:F97">
    <cfRule type="cellIs" dxfId="459" priority="525" operator="equal">
      <formula>0</formula>
    </cfRule>
  </conditionalFormatting>
  <conditionalFormatting sqref="B26:B28">
    <cfRule type="containsErrors" dxfId="458" priority="530">
      <formula>ISERROR(B26)</formula>
    </cfRule>
  </conditionalFormatting>
  <conditionalFormatting sqref="B26:B28">
    <cfRule type="cellIs" dxfId="457" priority="529" operator="equal">
      <formula>0</formula>
    </cfRule>
  </conditionalFormatting>
  <conditionalFormatting sqref="C4:F4 D3:F3 C2:F2">
    <cfRule type="containsErrors" dxfId="456" priority="576">
      <formula>ISERROR(C2)</formula>
    </cfRule>
  </conditionalFormatting>
  <conditionalFormatting sqref="C4:F4 D3:F3 C2:F2">
    <cfRule type="cellIs" dxfId="455" priority="575" operator="equal">
      <formula>0</formula>
    </cfRule>
  </conditionalFormatting>
  <conditionalFormatting sqref="A71:A73">
    <cfRule type="containsErrors" dxfId="454" priority="514">
      <formula>ISERROR(A71)</formula>
    </cfRule>
  </conditionalFormatting>
  <conditionalFormatting sqref="A71:A73">
    <cfRule type="cellIs" dxfId="453" priority="513" operator="equal">
      <formula>0</formula>
    </cfRule>
  </conditionalFormatting>
  <conditionalFormatting sqref="A77:A79">
    <cfRule type="containsErrors" dxfId="452" priority="502">
      <formula>ISERROR(A77)</formula>
    </cfRule>
  </conditionalFormatting>
  <conditionalFormatting sqref="A80:A82">
    <cfRule type="cellIs" dxfId="451" priority="499" operator="equal">
      <formula>0</formula>
    </cfRule>
    <cfRule type="containsErrors" dxfId="450" priority="500">
      <formula>ISERROR(A80)</formula>
    </cfRule>
  </conditionalFormatting>
  <conditionalFormatting sqref="B77:B79">
    <cfRule type="containsErrors" dxfId="449" priority="498">
      <formula>ISERROR(B77)</formula>
    </cfRule>
  </conditionalFormatting>
  <conditionalFormatting sqref="C79:D79 D78 C77:D77">
    <cfRule type="containsErrors" dxfId="448" priority="492">
      <formula>ISERROR(C77)</formula>
    </cfRule>
  </conditionalFormatting>
  <conditionalFormatting sqref="C79:D79 D78 C77:D77">
    <cfRule type="cellIs" dxfId="447" priority="491" operator="equal">
      <formula>0</formula>
    </cfRule>
  </conditionalFormatting>
  <conditionalFormatting sqref="A83:A85">
    <cfRule type="containsErrors" dxfId="446" priority="490">
      <formula>ISERROR(A83)</formula>
    </cfRule>
  </conditionalFormatting>
  <conditionalFormatting sqref="A86:A88">
    <cfRule type="cellIs" dxfId="445" priority="487" operator="equal">
      <formula>0</formula>
    </cfRule>
    <cfRule type="containsErrors" dxfId="444" priority="488">
      <formula>ISERROR(A86)</formula>
    </cfRule>
  </conditionalFormatting>
  <conditionalFormatting sqref="B83:B85">
    <cfRule type="containsErrors" dxfId="443" priority="486">
      <formula>ISERROR(B83)</formula>
    </cfRule>
  </conditionalFormatting>
  <conditionalFormatting sqref="C85:D85 D84 C83:D83">
    <cfRule type="containsErrors" dxfId="442" priority="480">
      <formula>ISERROR(C83)</formula>
    </cfRule>
  </conditionalFormatting>
  <conditionalFormatting sqref="C85:D85 D84 C83:D83">
    <cfRule type="cellIs" dxfId="441" priority="479" operator="equal">
      <formula>0</formula>
    </cfRule>
  </conditionalFormatting>
  <conditionalFormatting sqref="A89:A91">
    <cfRule type="containsErrors" dxfId="440" priority="478">
      <formula>ISERROR(A89)</formula>
    </cfRule>
  </conditionalFormatting>
  <conditionalFormatting sqref="A92:A94">
    <cfRule type="cellIs" dxfId="439" priority="475" operator="equal">
      <formula>0</formula>
    </cfRule>
    <cfRule type="containsErrors" dxfId="438" priority="476">
      <formula>ISERROR(A92)</formula>
    </cfRule>
  </conditionalFormatting>
  <conditionalFormatting sqref="B89:B91">
    <cfRule type="containsErrors" dxfId="437" priority="474">
      <formula>ISERROR(B89)</formula>
    </cfRule>
  </conditionalFormatting>
  <conditionalFormatting sqref="C91:D91 D90 C89:D89">
    <cfRule type="containsErrors" dxfId="436" priority="468">
      <formula>ISERROR(C89)</formula>
    </cfRule>
  </conditionalFormatting>
  <conditionalFormatting sqref="C91:D91 D90 C89:D89">
    <cfRule type="cellIs" dxfId="435" priority="467" operator="equal">
      <formula>0</formula>
    </cfRule>
  </conditionalFormatting>
  <conditionalFormatting sqref="A122:A124 O32:T37">
    <cfRule type="containsErrors" dxfId="434" priority="466">
      <formula>ISERROR(A32)</formula>
    </cfRule>
  </conditionalFormatting>
  <conditionalFormatting sqref="A125:A127 O35:T37 E125:F127">
    <cfRule type="cellIs" dxfId="433" priority="463" operator="equal">
      <formula>0</formula>
    </cfRule>
    <cfRule type="containsErrors" dxfId="432" priority="464">
      <formula>ISERROR(A35)</formula>
    </cfRule>
  </conditionalFormatting>
  <conditionalFormatting sqref="B122:B124">
    <cfRule type="containsErrors" dxfId="431" priority="462">
      <formula>ISERROR(B122)</formula>
    </cfRule>
  </conditionalFormatting>
  <conditionalFormatting sqref="B152:B154">
    <cfRule type="containsErrors" dxfId="430" priority="398">
      <formula>ISERROR(B152)</formula>
    </cfRule>
  </conditionalFormatting>
  <conditionalFormatting sqref="B74:B76">
    <cfRule type="cellIs" dxfId="429" priority="507" operator="equal">
      <formula>0</formula>
    </cfRule>
    <cfRule type="containsErrors" dxfId="428" priority="508">
      <formula>ISERROR(B74)</formula>
    </cfRule>
  </conditionalFormatting>
  <conditionalFormatting sqref="A158:A160">
    <cfRule type="containsErrors" dxfId="427" priority="394">
      <formula>ISERROR(A158)</formula>
    </cfRule>
  </conditionalFormatting>
  <conditionalFormatting sqref="A158:A160">
    <cfRule type="cellIs" dxfId="426" priority="393" operator="equal">
      <formula>0</formula>
    </cfRule>
  </conditionalFormatting>
  <conditionalFormatting sqref="B134:B136">
    <cfRule type="containsErrors" dxfId="425" priority="434">
      <formula>ISERROR(B134)</formula>
    </cfRule>
  </conditionalFormatting>
  <conditionalFormatting sqref="B134:B136">
    <cfRule type="cellIs" dxfId="424" priority="433" operator="equal">
      <formula>0</formula>
    </cfRule>
  </conditionalFormatting>
  <conditionalFormatting sqref="B140:B142">
    <cfRule type="containsErrors" dxfId="423" priority="422">
      <formula>ISERROR(B140)</formula>
    </cfRule>
  </conditionalFormatting>
  <conditionalFormatting sqref="B140:B142">
    <cfRule type="cellIs" dxfId="422" priority="421" operator="equal">
      <formula>0</formula>
    </cfRule>
  </conditionalFormatting>
  <conditionalFormatting sqref="B20:B22">
    <cfRule type="containsErrors" dxfId="421" priority="542">
      <formula>ISERROR(B20)</formula>
    </cfRule>
  </conditionalFormatting>
  <conditionalFormatting sqref="B20:B22">
    <cfRule type="cellIs" dxfId="420" priority="541" operator="equal">
      <formula>0</formula>
    </cfRule>
  </conditionalFormatting>
  <conditionalFormatting sqref="C22:D22 D21 C20:D20">
    <cfRule type="containsErrors" dxfId="419" priority="540">
      <formula>ISERROR(C20)</formula>
    </cfRule>
  </conditionalFormatting>
  <conditionalFormatting sqref="B26:B28">
    <cfRule type="containsErrors" dxfId="418" priority="534">
      <formula>ISERROR(B26)</formula>
    </cfRule>
  </conditionalFormatting>
  <conditionalFormatting sqref="B29:B31">
    <cfRule type="cellIs" dxfId="417" priority="531" operator="equal">
      <formula>0</formula>
    </cfRule>
    <cfRule type="containsErrors" dxfId="416" priority="532">
      <formula>ISERROR(B29)</formula>
    </cfRule>
  </conditionalFormatting>
  <conditionalFormatting sqref="A77:A79">
    <cfRule type="cellIs" dxfId="415" priority="501" operator="equal">
      <formula>0</formula>
    </cfRule>
  </conditionalFormatting>
  <conditionalFormatting sqref="A140:A142">
    <cfRule type="containsErrors" dxfId="414" priority="430">
      <formula>ISERROR(A140)</formula>
    </cfRule>
  </conditionalFormatting>
  <conditionalFormatting sqref="A140:A142">
    <cfRule type="cellIs" dxfId="413" priority="429" operator="equal">
      <formula>0</formula>
    </cfRule>
  </conditionalFormatting>
  <conditionalFormatting sqref="C142:D142 D141 C140:D140">
    <cfRule type="containsErrors" dxfId="412" priority="420">
      <formula>ISERROR(C140)</formula>
    </cfRule>
  </conditionalFormatting>
  <conditionalFormatting sqref="C142:D142 D141 C140:D140">
    <cfRule type="cellIs" dxfId="411" priority="419" operator="equal">
      <formula>0</formula>
    </cfRule>
  </conditionalFormatting>
  <conditionalFormatting sqref="A146:A148">
    <cfRule type="containsErrors" dxfId="410" priority="418">
      <formula>ISERROR(A146)</formula>
    </cfRule>
  </conditionalFormatting>
  <conditionalFormatting sqref="A149:A151 C149:F151">
    <cfRule type="cellIs" dxfId="409" priority="415" operator="equal">
      <formula>0</formula>
    </cfRule>
    <cfRule type="containsErrors" dxfId="408" priority="416">
      <formula>ISERROR(A149)</formula>
    </cfRule>
  </conditionalFormatting>
  <conditionalFormatting sqref="B146:B148">
    <cfRule type="containsErrors" dxfId="407" priority="414">
      <formula>ISERROR(B146)</formula>
    </cfRule>
  </conditionalFormatting>
  <conditionalFormatting sqref="A155:A157">
    <cfRule type="cellIs" dxfId="406" priority="403" operator="equal">
      <formula>0</formula>
    </cfRule>
    <cfRule type="containsErrors" dxfId="405" priority="404">
      <formula>ISERROR(A155)</formula>
    </cfRule>
  </conditionalFormatting>
  <conditionalFormatting sqref="B152:B154">
    <cfRule type="containsErrors" dxfId="404" priority="402">
      <formula>ISERROR(B152)</formula>
    </cfRule>
  </conditionalFormatting>
  <conditionalFormatting sqref="C154:F154 D153:F153 C152:F152">
    <cfRule type="containsErrors" dxfId="403" priority="396">
      <formula>ISERROR(C152)</formula>
    </cfRule>
  </conditionalFormatting>
  <conditionalFormatting sqref="C154:F154 D153:F153 C152:F152">
    <cfRule type="cellIs" dxfId="402" priority="395" operator="equal">
      <formula>0</formula>
    </cfRule>
  </conditionalFormatting>
  <conditionalFormatting sqref="A8:A10">
    <cfRule type="containsErrors" dxfId="401" priority="574">
      <formula>ISERROR(A8)</formula>
    </cfRule>
  </conditionalFormatting>
  <conditionalFormatting sqref="A8:A10">
    <cfRule type="cellIs" dxfId="400" priority="573" operator="equal">
      <formula>0</formula>
    </cfRule>
  </conditionalFormatting>
  <conditionalFormatting sqref="A11:A13 C11:D13">
    <cfRule type="cellIs" dxfId="399" priority="571" operator="equal">
      <formula>0</formula>
    </cfRule>
    <cfRule type="containsErrors" dxfId="398" priority="572">
      <formula>ISERROR(A11)</formula>
    </cfRule>
  </conditionalFormatting>
  <conditionalFormatting sqref="B8:B10">
    <cfRule type="containsErrors" dxfId="397" priority="570">
      <formula>ISERROR(B8)</formula>
    </cfRule>
  </conditionalFormatting>
  <conditionalFormatting sqref="B8:B10">
    <cfRule type="containsErrors" dxfId="396" priority="569">
      <formula>ISERROR(B8)</formula>
    </cfRule>
  </conditionalFormatting>
  <conditionalFormatting sqref="B11:B13">
    <cfRule type="cellIs" dxfId="395" priority="567" operator="equal">
      <formula>0</formula>
    </cfRule>
    <cfRule type="containsErrors" dxfId="394" priority="568">
      <formula>ISERROR(B11)</formula>
    </cfRule>
  </conditionalFormatting>
  <conditionalFormatting sqref="B8:B10">
    <cfRule type="containsErrors" dxfId="393" priority="566">
      <formula>ISERROR(B8)</formula>
    </cfRule>
  </conditionalFormatting>
  <conditionalFormatting sqref="B8:B10">
    <cfRule type="cellIs" dxfId="392" priority="565" operator="equal">
      <formula>0</formula>
    </cfRule>
  </conditionalFormatting>
  <conditionalFormatting sqref="C10:D10 D9 C8:D8">
    <cfRule type="containsErrors" dxfId="391" priority="564">
      <formula>ISERROR(C8)</formula>
    </cfRule>
  </conditionalFormatting>
  <conditionalFormatting sqref="C10:D10 D9 C8:D8">
    <cfRule type="cellIs" dxfId="390" priority="563" operator="equal">
      <formula>0</formula>
    </cfRule>
  </conditionalFormatting>
  <conditionalFormatting sqref="A14:A16">
    <cfRule type="containsErrors" dxfId="389" priority="562">
      <formula>ISERROR(A14)</formula>
    </cfRule>
  </conditionalFormatting>
  <conditionalFormatting sqref="A14:A16">
    <cfRule type="cellIs" dxfId="388" priority="561" operator="equal">
      <formula>0</formula>
    </cfRule>
  </conditionalFormatting>
  <conditionalFormatting sqref="A17:A19 C17:D19">
    <cfRule type="cellIs" dxfId="387" priority="559" operator="equal">
      <formula>0</formula>
    </cfRule>
    <cfRule type="containsErrors" dxfId="386" priority="560">
      <formula>ISERROR(A17)</formula>
    </cfRule>
  </conditionalFormatting>
  <conditionalFormatting sqref="B14:B16">
    <cfRule type="containsErrors" dxfId="385" priority="558">
      <formula>ISERROR(B14)</formula>
    </cfRule>
  </conditionalFormatting>
  <conditionalFormatting sqref="B14:B16">
    <cfRule type="containsErrors" dxfId="384" priority="557">
      <formula>ISERROR(B14)</formula>
    </cfRule>
  </conditionalFormatting>
  <conditionalFormatting sqref="B17:B19">
    <cfRule type="cellIs" dxfId="383" priority="555" operator="equal">
      <formula>0</formula>
    </cfRule>
    <cfRule type="containsErrors" dxfId="382" priority="556">
      <formula>ISERROR(B17)</formula>
    </cfRule>
  </conditionalFormatting>
  <conditionalFormatting sqref="B14:B16">
    <cfRule type="containsErrors" dxfId="381" priority="554">
      <formula>ISERROR(B14)</formula>
    </cfRule>
  </conditionalFormatting>
  <conditionalFormatting sqref="B14:B16">
    <cfRule type="cellIs" dxfId="380" priority="553" operator="equal">
      <formula>0</formula>
    </cfRule>
  </conditionalFormatting>
  <conditionalFormatting sqref="C16:D16 D15 C14:D14">
    <cfRule type="containsErrors" dxfId="379" priority="552">
      <formula>ISERROR(C14)</formula>
    </cfRule>
  </conditionalFormatting>
  <conditionalFormatting sqref="C16:D16 D15 C14:D14">
    <cfRule type="cellIs" dxfId="378" priority="551" operator="equal">
      <formula>0</formula>
    </cfRule>
  </conditionalFormatting>
  <conditionalFormatting sqref="A20:A22">
    <cfRule type="containsErrors" dxfId="377" priority="550">
      <formula>ISERROR(A20)</formula>
    </cfRule>
  </conditionalFormatting>
  <conditionalFormatting sqref="A20:A22">
    <cfRule type="cellIs" dxfId="376" priority="549" operator="equal">
      <formula>0</formula>
    </cfRule>
  </conditionalFormatting>
  <conditionalFormatting sqref="A23:A25 C23:D25">
    <cfRule type="cellIs" dxfId="375" priority="547" operator="equal">
      <formula>0</formula>
    </cfRule>
    <cfRule type="containsErrors" dxfId="374" priority="548">
      <formula>ISERROR(A23)</formula>
    </cfRule>
  </conditionalFormatting>
  <conditionalFormatting sqref="B20:B22">
    <cfRule type="containsErrors" dxfId="373" priority="545">
      <formula>ISERROR(B20)</formula>
    </cfRule>
  </conditionalFormatting>
  <conditionalFormatting sqref="C22:D22 D21 C20:D20">
    <cfRule type="cellIs" dxfId="372" priority="539" operator="equal">
      <formula>0</formula>
    </cfRule>
  </conditionalFormatting>
  <conditionalFormatting sqref="A26:A28">
    <cfRule type="containsErrors" dxfId="371" priority="538">
      <formula>ISERROR(A26)</formula>
    </cfRule>
  </conditionalFormatting>
  <conditionalFormatting sqref="A26:A28">
    <cfRule type="cellIs" dxfId="370" priority="537" operator="equal">
      <formula>0</formula>
    </cfRule>
  </conditionalFormatting>
  <conditionalFormatting sqref="A29:A31">
    <cfRule type="cellIs" dxfId="369" priority="535" operator="equal">
      <formula>0</formula>
    </cfRule>
    <cfRule type="containsErrors" dxfId="368" priority="536">
      <formula>ISERROR(A29)</formula>
    </cfRule>
  </conditionalFormatting>
  <conditionalFormatting sqref="B26:B28">
    <cfRule type="containsErrors" dxfId="367" priority="533">
      <formula>ISERROR(B26)</formula>
    </cfRule>
  </conditionalFormatting>
  <conditionalFormatting sqref="C28:D28 D27 C26:D26">
    <cfRule type="containsErrors" dxfId="366" priority="528">
      <formula>ISERROR(C26)</formula>
    </cfRule>
  </conditionalFormatting>
  <conditionalFormatting sqref="C28:D28 D27 C26:D26">
    <cfRule type="cellIs" dxfId="365" priority="527" operator="equal">
      <formula>0</formula>
    </cfRule>
  </conditionalFormatting>
  <conditionalFormatting sqref="A68:A70">
    <cfRule type="cellIs" dxfId="364" priority="523" operator="equal">
      <formula>0</formula>
    </cfRule>
    <cfRule type="containsErrors" dxfId="363" priority="524">
      <formula>ISERROR(A68)</formula>
    </cfRule>
  </conditionalFormatting>
  <conditionalFormatting sqref="A74:A76 C74:D76">
    <cfRule type="cellIs" dxfId="362" priority="511" operator="equal">
      <formula>0</formula>
    </cfRule>
    <cfRule type="containsErrors" dxfId="361" priority="512">
      <formula>ISERROR(A74)</formula>
    </cfRule>
  </conditionalFormatting>
  <conditionalFormatting sqref="B77:B79">
    <cfRule type="containsErrors" dxfId="360" priority="497">
      <formula>ISERROR(B77)</formula>
    </cfRule>
  </conditionalFormatting>
  <conditionalFormatting sqref="B77:B79">
    <cfRule type="containsErrors" dxfId="359" priority="494">
      <formula>ISERROR(B77)</formula>
    </cfRule>
  </conditionalFormatting>
  <conditionalFormatting sqref="B77:B79">
    <cfRule type="cellIs" dxfId="358" priority="493" operator="equal">
      <formula>0</formula>
    </cfRule>
  </conditionalFormatting>
  <conditionalFormatting sqref="A83:A85">
    <cfRule type="cellIs" dxfId="357" priority="489" operator="equal">
      <formula>0</formula>
    </cfRule>
  </conditionalFormatting>
  <conditionalFormatting sqref="B83:B85">
    <cfRule type="containsErrors" dxfId="356" priority="485">
      <formula>ISERROR(B83)</formula>
    </cfRule>
  </conditionalFormatting>
  <conditionalFormatting sqref="B83:B85">
    <cfRule type="containsErrors" dxfId="355" priority="482">
      <formula>ISERROR(B83)</formula>
    </cfRule>
  </conditionalFormatting>
  <conditionalFormatting sqref="B83:B85">
    <cfRule type="cellIs" dxfId="354" priority="481" operator="equal">
      <formula>0</formula>
    </cfRule>
  </conditionalFormatting>
  <conditionalFormatting sqref="A89:A91">
    <cfRule type="cellIs" dxfId="353" priority="477" operator="equal">
      <formula>0</formula>
    </cfRule>
  </conditionalFormatting>
  <conditionalFormatting sqref="B89:B91">
    <cfRule type="containsErrors" dxfId="352" priority="473">
      <formula>ISERROR(B89)</formula>
    </cfRule>
  </conditionalFormatting>
  <conditionalFormatting sqref="B89:B91">
    <cfRule type="containsErrors" dxfId="351" priority="470">
      <formula>ISERROR(B89)</formula>
    </cfRule>
  </conditionalFormatting>
  <conditionalFormatting sqref="B89:B91">
    <cfRule type="cellIs" dxfId="350" priority="469" operator="equal">
      <formula>0</formula>
    </cfRule>
  </conditionalFormatting>
  <conditionalFormatting sqref="A122:A124 O32:T37">
    <cfRule type="cellIs" dxfId="349" priority="465" operator="equal">
      <formula>0</formula>
    </cfRule>
  </conditionalFormatting>
  <conditionalFormatting sqref="B122:B124">
    <cfRule type="containsErrors" dxfId="348" priority="461">
      <formula>ISERROR(B122)</formula>
    </cfRule>
  </conditionalFormatting>
  <conditionalFormatting sqref="B122:B124">
    <cfRule type="containsErrors" dxfId="347" priority="458">
      <formula>ISERROR(B122)</formula>
    </cfRule>
  </conditionalFormatting>
  <conditionalFormatting sqref="B122:B124">
    <cfRule type="cellIs" dxfId="346" priority="457" operator="equal">
      <formula>0</formula>
    </cfRule>
  </conditionalFormatting>
  <conditionalFormatting sqref="C124:F124 D123:F123 C122:F122">
    <cfRule type="containsErrors" dxfId="345" priority="456">
      <formula>ISERROR(C122)</formula>
    </cfRule>
  </conditionalFormatting>
  <conditionalFormatting sqref="C124:F124 D123:F123 C122:F122">
    <cfRule type="cellIs" dxfId="344" priority="455" operator="equal">
      <formula>0</formula>
    </cfRule>
  </conditionalFormatting>
  <conditionalFormatting sqref="A128:A130">
    <cfRule type="containsErrors" dxfId="343" priority="454">
      <formula>ISERROR(A128)</formula>
    </cfRule>
  </conditionalFormatting>
  <conditionalFormatting sqref="A128:A130">
    <cfRule type="cellIs" dxfId="342" priority="453" operator="equal">
      <formula>0</formula>
    </cfRule>
  </conditionalFormatting>
  <conditionalFormatting sqref="A131:A133 C131:F133">
    <cfRule type="cellIs" dxfId="341" priority="451" operator="equal">
      <formula>0</formula>
    </cfRule>
    <cfRule type="containsErrors" dxfId="340" priority="452">
      <formula>ISERROR(A131)</formula>
    </cfRule>
  </conditionalFormatting>
  <conditionalFormatting sqref="B128:B130">
    <cfRule type="containsErrors" dxfId="339" priority="450">
      <formula>ISERROR(B128)</formula>
    </cfRule>
  </conditionalFormatting>
  <conditionalFormatting sqref="B128:B130">
    <cfRule type="containsErrors" dxfId="338" priority="449">
      <formula>ISERROR(B128)</formula>
    </cfRule>
  </conditionalFormatting>
  <conditionalFormatting sqref="B131:B133">
    <cfRule type="cellIs" dxfId="337" priority="447" operator="equal">
      <formula>0</formula>
    </cfRule>
    <cfRule type="containsErrors" dxfId="336" priority="448">
      <formula>ISERROR(B131)</formula>
    </cfRule>
  </conditionalFormatting>
  <conditionalFormatting sqref="B128:B130">
    <cfRule type="containsErrors" dxfId="335" priority="446">
      <formula>ISERROR(B128)</formula>
    </cfRule>
  </conditionalFormatting>
  <conditionalFormatting sqref="B128:B130">
    <cfRule type="cellIs" dxfId="334" priority="445" operator="equal">
      <formula>0</formula>
    </cfRule>
  </conditionalFormatting>
  <conditionalFormatting sqref="C130:D130 D129 C128:D128">
    <cfRule type="containsErrors" dxfId="333" priority="444">
      <formula>ISERROR(C128)</formula>
    </cfRule>
  </conditionalFormatting>
  <conditionalFormatting sqref="C130:D130 D129 C128:D128">
    <cfRule type="cellIs" dxfId="332" priority="443" operator="equal">
      <formula>0</formula>
    </cfRule>
  </conditionalFormatting>
  <conditionalFormatting sqref="A134:A136">
    <cfRule type="containsErrors" dxfId="331" priority="442">
      <formula>ISERROR(A134)</formula>
    </cfRule>
  </conditionalFormatting>
  <conditionalFormatting sqref="A134:A136">
    <cfRule type="cellIs" dxfId="330" priority="441" operator="equal">
      <formula>0</formula>
    </cfRule>
  </conditionalFormatting>
  <conditionalFormatting sqref="A137:A139 C137:F139">
    <cfRule type="cellIs" dxfId="329" priority="439" operator="equal">
      <formula>0</formula>
    </cfRule>
    <cfRule type="containsErrors" dxfId="328" priority="440">
      <formula>ISERROR(A137)</formula>
    </cfRule>
  </conditionalFormatting>
  <conditionalFormatting sqref="B134:B136">
    <cfRule type="containsErrors" dxfId="327" priority="438">
      <formula>ISERROR(B134)</formula>
    </cfRule>
  </conditionalFormatting>
  <conditionalFormatting sqref="B134:B136">
    <cfRule type="containsErrors" dxfId="326" priority="437">
      <formula>ISERROR(B134)</formula>
    </cfRule>
  </conditionalFormatting>
  <conditionalFormatting sqref="B137:B139">
    <cfRule type="cellIs" dxfId="325" priority="435" operator="equal">
      <formula>0</formula>
    </cfRule>
    <cfRule type="containsErrors" dxfId="324" priority="436">
      <formula>ISERROR(B137)</formula>
    </cfRule>
  </conditionalFormatting>
  <conditionalFormatting sqref="C136:D136 D135 C134:D134">
    <cfRule type="containsErrors" dxfId="323" priority="432">
      <formula>ISERROR(C134)</formula>
    </cfRule>
  </conditionalFormatting>
  <conditionalFormatting sqref="C136:D136 D135 C134:D134">
    <cfRule type="cellIs" dxfId="322" priority="431" operator="equal">
      <formula>0</formula>
    </cfRule>
  </conditionalFormatting>
  <conditionalFormatting sqref="A143:A145 C143:F145">
    <cfRule type="cellIs" dxfId="321" priority="427" operator="equal">
      <formula>0</formula>
    </cfRule>
    <cfRule type="containsErrors" dxfId="320" priority="428">
      <formula>ISERROR(A143)</formula>
    </cfRule>
  </conditionalFormatting>
  <conditionalFormatting sqref="B140:B142">
    <cfRule type="containsErrors" dxfId="319" priority="426">
      <formula>ISERROR(B140)</formula>
    </cfRule>
  </conditionalFormatting>
  <conditionalFormatting sqref="B140:B142">
    <cfRule type="containsErrors" dxfId="318" priority="425">
      <formula>ISERROR(B140)</formula>
    </cfRule>
  </conditionalFormatting>
  <conditionalFormatting sqref="B143:B145">
    <cfRule type="cellIs" dxfId="317" priority="423" operator="equal">
      <formula>0</formula>
    </cfRule>
    <cfRule type="containsErrors" dxfId="316" priority="424">
      <formula>ISERROR(B143)</formula>
    </cfRule>
  </conditionalFormatting>
  <conditionalFormatting sqref="A146:A148">
    <cfRule type="cellIs" dxfId="315" priority="417" operator="equal">
      <formula>0</formula>
    </cfRule>
  </conditionalFormatting>
  <conditionalFormatting sqref="B146:B148">
    <cfRule type="containsErrors" dxfId="314" priority="413">
      <formula>ISERROR(B146)</formula>
    </cfRule>
  </conditionalFormatting>
  <conditionalFormatting sqref="B149:B151">
    <cfRule type="cellIs" dxfId="313" priority="411" operator="equal">
      <formula>0</formula>
    </cfRule>
    <cfRule type="containsErrors" dxfId="312" priority="412">
      <formula>ISERROR(B149)</formula>
    </cfRule>
  </conditionalFormatting>
  <conditionalFormatting sqref="B146:B148">
    <cfRule type="containsErrors" dxfId="311" priority="410">
      <formula>ISERROR(B146)</formula>
    </cfRule>
  </conditionalFormatting>
  <conditionalFormatting sqref="B146:B148">
    <cfRule type="cellIs" dxfId="310" priority="409" operator="equal">
      <formula>0</formula>
    </cfRule>
  </conditionalFormatting>
  <conditionalFormatting sqref="B152:B154">
    <cfRule type="containsErrors" dxfId="309" priority="401">
      <formula>ISERROR(B152)</formula>
    </cfRule>
  </conditionalFormatting>
  <conditionalFormatting sqref="B152:B154">
    <cfRule type="cellIs" dxfId="308" priority="397" operator="equal">
      <formula>0</formula>
    </cfRule>
  </conditionalFormatting>
  <conditionalFormatting sqref="A161:A163">
    <cfRule type="cellIs" dxfId="307" priority="391" operator="equal">
      <formula>0</formula>
    </cfRule>
    <cfRule type="containsErrors" dxfId="306" priority="392">
      <formula>ISERROR(A161)</formula>
    </cfRule>
  </conditionalFormatting>
  <conditionalFormatting sqref="Q64:R64 R63 Q62:R62">
    <cfRule type="containsErrors" dxfId="305" priority="348">
      <formula>ISERROR(Q62)</formula>
    </cfRule>
  </conditionalFormatting>
  <conditionalFormatting sqref="O50:O52">
    <cfRule type="containsErrors" dxfId="304" priority="382">
      <formula>ISERROR(O50)</formula>
    </cfRule>
  </conditionalFormatting>
  <conditionalFormatting sqref="O50:O52">
    <cfRule type="cellIs" dxfId="303" priority="381" operator="equal">
      <formula>0</formula>
    </cfRule>
  </conditionalFormatting>
  <conditionalFormatting sqref="O53:O55 Q53:T55">
    <cfRule type="cellIs" dxfId="302" priority="379" operator="equal">
      <formula>0</formula>
    </cfRule>
    <cfRule type="containsErrors" dxfId="301" priority="380">
      <formula>ISERROR(O53)</formula>
    </cfRule>
  </conditionalFormatting>
  <conditionalFormatting sqref="P53:P55">
    <cfRule type="cellIs" dxfId="300" priority="375" operator="equal">
      <formula>0</formula>
    </cfRule>
    <cfRule type="containsErrors" dxfId="299" priority="376">
      <formula>ISERROR(P53)</formula>
    </cfRule>
  </conditionalFormatting>
  <conditionalFormatting sqref="B104:B106">
    <cfRule type="containsErrors" dxfId="298" priority="330">
      <formula>ISERROR(B104)</formula>
    </cfRule>
  </conditionalFormatting>
  <conditionalFormatting sqref="O56:O58">
    <cfRule type="containsErrors" dxfId="297" priority="370">
      <formula>ISERROR(O56)</formula>
    </cfRule>
  </conditionalFormatting>
  <conditionalFormatting sqref="O56:O58">
    <cfRule type="cellIs" dxfId="296" priority="369" operator="equal">
      <formula>0</formula>
    </cfRule>
  </conditionalFormatting>
  <conditionalFormatting sqref="O59:O61 Q59:T61">
    <cfRule type="cellIs" dxfId="295" priority="367" operator="equal">
      <formula>0</formula>
    </cfRule>
    <cfRule type="containsErrors" dxfId="294" priority="368">
      <formula>ISERROR(O59)</formula>
    </cfRule>
  </conditionalFormatting>
  <conditionalFormatting sqref="P56:P58">
    <cfRule type="containsErrors" dxfId="293" priority="366">
      <formula>ISERROR(P56)</formula>
    </cfRule>
  </conditionalFormatting>
  <conditionalFormatting sqref="P56:P58">
    <cfRule type="containsErrors" dxfId="292" priority="365">
      <formula>ISERROR(P56)</formula>
    </cfRule>
  </conditionalFormatting>
  <conditionalFormatting sqref="P59:P61">
    <cfRule type="cellIs" dxfId="291" priority="363" operator="equal">
      <formula>0</formula>
    </cfRule>
    <cfRule type="containsErrors" dxfId="290" priority="364">
      <formula>ISERROR(P59)</formula>
    </cfRule>
  </conditionalFormatting>
  <conditionalFormatting sqref="P56:P58">
    <cfRule type="containsErrors" dxfId="289" priority="362">
      <formula>ISERROR(P56)</formula>
    </cfRule>
  </conditionalFormatting>
  <conditionalFormatting sqref="P56:P58">
    <cfRule type="cellIs" dxfId="288" priority="361" operator="equal">
      <formula>0</formula>
    </cfRule>
  </conditionalFormatting>
  <conditionalFormatting sqref="Q58:R58 R57 Q56:R56">
    <cfRule type="containsErrors" dxfId="287" priority="360">
      <formula>ISERROR(Q56)</formula>
    </cfRule>
  </conditionalFormatting>
  <conditionalFormatting sqref="Q58:R58 R57 Q56:R56">
    <cfRule type="cellIs" dxfId="286" priority="359" operator="equal">
      <formula>0</formula>
    </cfRule>
  </conditionalFormatting>
  <conditionalFormatting sqref="O62:O64">
    <cfRule type="containsErrors" dxfId="285" priority="358">
      <formula>ISERROR(O62)</formula>
    </cfRule>
  </conditionalFormatting>
  <conditionalFormatting sqref="O62:O64">
    <cfRule type="cellIs" dxfId="284" priority="357" operator="equal">
      <formula>0</formula>
    </cfRule>
  </conditionalFormatting>
  <conditionalFormatting sqref="P62:P64">
    <cfRule type="containsErrors" dxfId="281" priority="354">
      <formula>ISERROR(P62)</formula>
    </cfRule>
  </conditionalFormatting>
  <conditionalFormatting sqref="P62:P64">
    <cfRule type="containsErrors" dxfId="280" priority="353">
      <formula>ISERROR(P62)</formula>
    </cfRule>
  </conditionalFormatting>
  <conditionalFormatting sqref="P62:P64">
    <cfRule type="containsErrors" dxfId="277" priority="350">
      <formula>ISERROR(P62)</formula>
    </cfRule>
  </conditionalFormatting>
  <conditionalFormatting sqref="P62:P64">
    <cfRule type="cellIs" dxfId="276" priority="349" operator="equal">
      <formula>0</formula>
    </cfRule>
  </conditionalFormatting>
  <conditionalFormatting sqref="Q64:R64 R63 Q62:R62">
    <cfRule type="cellIs" dxfId="275" priority="347" operator="equal">
      <formula>0</formula>
    </cfRule>
  </conditionalFormatting>
  <conditionalFormatting sqref="A98:A100">
    <cfRule type="containsErrors" dxfId="274" priority="346">
      <formula>ISERROR(A98)</formula>
    </cfRule>
  </conditionalFormatting>
  <conditionalFormatting sqref="A98:A100">
    <cfRule type="cellIs" dxfId="273" priority="345" operator="equal">
      <formula>0</formula>
    </cfRule>
  </conditionalFormatting>
  <conditionalFormatting sqref="A101:A103">
    <cfRule type="cellIs" dxfId="272" priority="343" operator="equal">
      <formula>0</formula>
    </cfRule>
    <cfRule type="containsErrors" dxfId="271" priority="344">
      <formula>ISERROR(A101)</formula>
    </cfRule>
  </conditionalFormatting>
  <conditionalFormatting sqref="A104:A106">
    <cfRule type="containsErrors" dxfId="270" priority="334">
      <formula>ISERROR(A104)</formula>
    </cfRule>
  </conditionalFormatting>
  <conditionalFormatting sqref="A104:A106">
    <cfRule type="cellIs" dxfId="269" priority="333" operator="equal">
      <formula>0</formula>
    </cfRule>
  </conditionalFormatting>
  <conditionalFormatting sqref="A107:A109">
    <cfRule type="cellIs" dxfId="268" priority="331" operator="equal">
      <formula>0</formula>
    </cfRule>
    <cfRule type="containsErrors" dxfId="267" priority="332">
      <formula>ISERROR(A107)</formula>
    </cfRule>
  </conditionalFormatting>
  <conditionalFormatting sqref="B104:B106">
    <cfRule type="containsErrors" dxfId="266" priority="329">
      <formula>ISERROR(B104)</formula>
    </cfRule>
  </conditionalFormatting>
  <conditionalFormatting sqref="B104:B106">
    <cfRule type="containsErrors" dxfId="265" priority="326">
      <formula>ISERROR(B104)</formula>
    </cfRule>
  </conditionalFormatting>
  <conditionalFormatting sqref="B104:B106">
    <cfRule type="cellIs" dxfId="264" priority="325" operator="equal">
      <formula>0</formula>
    </cfRule>
  </conditionalFormatting>
  <conditionalFormatting sqref="C106:D106 D105 C104:D104">
    <cfRule type="containsErrors" dxfId="263" priority="324">
      <formula>ISERROR(C104)</formula>
    </cfRule>
  </conditionalFormatting>
  <conditionalFormatting sqref="C106:D106 D105 C104:D104">
    <cfRule type="cellIs" dxfId="262" priority="323" operator="equal">
      <formula>0</formula>
    </cfRule>
  </conditionalFormatting>
  <conditionalFormatting sqref="A110:A112">
    <cfRule type="containsErrors" dxfId="261" priority="322">
      <formula>ISERROR(A110)</formula>
    </cfRule>
  </conditionalFormatting>
  <conditionalFormatting sqref="A110:A112">
    <cfRule type="cellIs" dxfId="260" priority="321" operator="equal">
      <formula>0</formula>
    </cfRule>
  </conditionalFormatting>
  <conditionalFormatting sqref="A113:A115">
    <cfRule type="cellIs" dxfId="259" priority="319" operator="equal">
      <formula>0</formula>
    </cfRule>
    <cfRule type="containsErrors" dxfId="258" priority="320">
      <formula>ISERROR(A113)</formula>
    </cfRule>
  </conditionalFormatting>
  <conditionalFormatting sqref="B110:B112">
    <cfRule type="containsErrors" dxfId="257" priority="318">
      <formula>ISERROR(B110)</formula>
    </cfRule>
  </conditionalFormatting>
  <conditionalFormatting sqref="B110:B112">
    <cfRule type="containsErrors" dxfId="256" priority="317">
      <formula>ISERROR(B110)</formula>
    </cfRule>
  </conditionalFormatting>
  <conditionalFormatting sqref="B110:B112">
    <cfRule type="containsErrors" dxfId="255" priority="314">
      <formula>ISERROR(B110)</formula>
    </cfRule>
  </conditionalFormatting>
  <conditionalFormatting sqref="B110:B112">
    <cfRule type="cellIs" dxfId="254" priority="313" operator="equal">
      <formula>0</formula>
    </cfRule>
  </conditionalFormatting>
  <conditionalFormatting sqref="C112:D112 D111 C110:D110">
    <cfRule type="containsErrors" dxfId="253" priority="312">
      <formula>ISERROR(C110)</formula>
    </cfRule>
  </conditionalFormatting>
  <conditionalFormatting sqref="C112:D112 D111 C110:D110">
    <cfRule type="cellIs" dxfId="252" priority="311" operator="equal">
      <formula>0</formula>
    </cfRule>
  </conditionalFormatting>
  <conditionalFormatting sqref="A116:A118">
    <cfRule type="containsErrors" dxfId="251" priority="310">
      <formula>ISERROR(A116)</formula>
    </cfRule>
  </conditionalFormatting>
  <conditionalFormatting sqref="A116:A118">
    <cfRule type="cellIs" dxfId="250" priority="309" operator="equal">
      <formula>0</formula>
    </cfRule>
  </conditionalFormatting>
  <conditionalFormatting sqref="B116:B118">
    <cfRule type="containsErrors" dxfId="247" priority="306">
      <formula>ISERROR(B116)</formula>
    </cfRule>
  </conditionalFormatting>
  <conditionalFormatting sqref="B116:B118">
    <cfRule type="containsErrors" dxfId="246" priority="305">
      <formula>ISERROR(B116)</formula>
    </cfRule>
  </conditionalFormatting>
  <conditionalFormatting sqref="B116:B118">
    <cfRule type="containsErrors" dxfId="245" priority="302">
      <formula>ISERROR(B116)</formula>
    </cfRule>
  </conditionalFormatting>
  <conditionalFormatting sqref="B116:B118">
    <cfRule type="cellIs" dxfId="244" priority="301" operator="equal">
      <formula>0</formula>
    </cfRule>
  </conditionalFormatting>
  <conditionalFormatting sqref="C118:D118 D117 C116:D116">
    <cfRule type="containsErrors" dxfId="243" priority="300">
      <formula>ISERROR(C116)</formula>
    </cfRule>
  </conditionalFormatting>
  <conditionalFormatting sqref="C118:D118 D117 C116:D116">
    <cfRule type="cellIs" dxfId="242" priority="299" operator="equal">
      <formula>0</formula>
    </cfRule>
  </conditionalFormatting>
  <conditionalFormatting sqref="A119:A121">
    <cfRule type="containsErrors" dxfId="241" priority="298">
      <formula>ISERROR(A119)</formula>
    </cfRule>
  </conditionalFormatting>
  <conditionalFormatting sqref="A119:A121">
    <cfRule type="cellIs" dxfId="240" priority="297" operator="equal">
      <formula>0</formula>
    </cfRule>
  </conditionalFormatting>
  <conditionalFormatting sqref="A38:A40">
    <cfRule type="containsErrors" dxfId="235" priority="286">
      <formula>ISERROR(A38)</formula>
    </cfRule>
  </conditionalFormatting>
  <conditionalFormatting sqref="A38:A40">
    <cfRule type="cellIs" dxfId="234" priority="285" operator="equal">
      <formula>0</formula>
    </cfRule>
  </conditionalFormatting>
  <conditionalFormatting sqref="A41:A43 C41:D43">
    <cfRule type="cellIs" dxfId="233" priority="283" operator="equal">
      <formula>0</formula>
    </cfRule>
    <cfRule type="containsErrors" dxfId="232" priority="284">
      <formula>ISERROR(A41)</formula>
    </cfRule>
  </conditionalFormatting>
  <conditionalFormatting sqref="B38:B40">
    <cfRule type="containsErrors" dxfId="231" priority="282">
      <formula>ISERROR(B38)</formula>
    </cfRule>
  </conditionalFormatting>
  <conditionalFormatting sqref="B38:B40">
    <cfRule type="containsErrors" dxfId="230" priority="281">
      <formula>ISERROR(B38)</formula>
    </cfRule>
  </conditionalFormatting>
  <conditionalFormatting sqref="B41:B43">
    <cfRule type="cellIs" dxfId="229" priority="279" operator="equal">
      <formula>0</formula>
    </cfRule>
    <cfRule type="containsErrors" dxfId="228" priority="280">
      <formula>ISERROR(B41)</formula>
    </cfRule>
  </conditionalFormatting>
  <conditionalFormatting sqref="B38:B40">
    <cfRule type="containsErrors" dxfId="227" priority="278">
      <formula>ISERROR(B38)</formula>
    </cfRule>
  </conditionalFormatting>
  <conditionalFormatting sqref="B38:B40">
    <cfRule type="cellIs" dxfId="226" priority="277" operator="equal">
      <formula>0</formula>
    </cfRule>
  </conditionalFormatting>
  <conditionalFormatting sqref="C40:D40 D39 C38:D38">
    <cfRule type="containsErrors" dxfId="225" priority="276">
      <formula>ISERROR(C38)</formula>
    </cfRule>
  </conditionalFormatting>
  <conditionalFormatting sqref="C40:D40 D39 C38:D38">
    <cfRule type="cellIs" dxfId="224" priority="275" operator="equal">
      <formula>0</formula>
    </cfRule>
  </conditionalFormatting>
  <conditionalFormatting sqref="A44:A46">
    <cfRule type="containsErrors" dxfId="223" priority="274">
      <formula>ISERROR(A44)</formula>
    </cfRule>
  </conditionalFormatting>
  <conditionalFormatting sqref="A44:A46">
    <cfRule type="cellIs" dxfId="222" priority="273" operator="equal">
      <formula>0</formula>
    </cfRule>
  </conditionalFormatting>
  <conditionalFormatting sqref="A47:A49 C47:D49">
    <cfRule type="cellIs" dxfId="221" priority="271" operator="equal">
      <formula>0</formula>
    </cfRule>
    <cfRule type="containsErrors" dxfId="220" priority="272">
      <formula>ISERROR(A47)</formula>
    </cfRule>
  </conditionalFormatting>
  <conditionalFormatting sqref="B44:B46">
    <cfRule type="containsErrors" dxfId="219" priority="270">
      <formula>ISERROR(B44)</formula>
    </cfRule>
  </conditionalFormatting>
  <conditionalFormatting sqref="B44:B46">
    <cfRule type="containsErrors" dxfId="218" priority="269">
      <formula>ISERROR(B44)</formula>
    </cfRule>
  </conditionalFormatting>
  <conditionalFormatting sqref="B47:B49">
    <cfRule type="cellIs" dxfId="217" priority="267" operator="equal">
      <formula>0</formula>
    </cfRule>
    <cfRule type="containsErrors" dxfId="216" priority="268">
      <formula>ISERROR(B47)</formula>
    </cfRule>
  </conditionalFormatting>
  <conditionalFormatting sqref="B44:B46">
    <cfRule type="containsErrors" dxfId="215" priority="266">
      <formula>ISERROR(B44)</formula>
    </cfRule>
  </conditionalFormatting>
  <conditionalFormatting sqref="B44:B46">
    <cfRule type="cellIs" dxfId="214" priority="265" operator="equal">
      <formula>0</formula>
    </cfRule>
  </conditionalFormatting>
  <conditionalFormatting sqref="C46:D46 D45 C44:D44">
    <cfRule type="containsErrors" dxfId="213" priority="264">
      <formula>ISERROR(C44)</formula>
    </cfRule>
  </conditionalFormatting>
  <conditionalFormatting sqref="C46:D46 D45 C44:D44">
    <cfRule type="cellIs" dxfId="212" priority="263" operator="equal">
      <formula>0</formula>
    </cfRule>
  </conditionalFormatting>
  <conditionalFormatting sqref="A50:A52">
    <cfRule type="containsErrors" dxfId="211" priority="262">
      <formula>ISERROR(A50)</formula>
    </cfRule>
  </conditionalFormatting>
  <conditionalFormatting sqref="A50:A52">
    <cfRule type="cellIs" dxfId="210" priority="261" operator="equal">
      <formula>0</formula>
    </cfRule>
  </conditionalFormatting>
  <conditionalFormatting sqref="A53:A55 C53:D55">
    <cfRule type="cellIs" dxfId="209" priority="259" operator="equal">
      <formula>0</formula>
    </cfRule>
    <cfRule type="containsErrors" dxfId="208" priority="260">
      <formula>ISERROR(A53)</formula>
    </cfRule>
  </conditionalFormatting>
  <conditionalFormatting sqref="B50:B52">
    <cfRule type="containsErrors" dxfId="207" priority="258">
      <formula>ISERROR(B50)</formula>
    </cfRule>
  </conditionalFormatting>
  <conditionalFormatting sqref="B50:B52">
    <cfRule type="containsErrors" dxfId="206" priority="257">
      <formula>ISERROR(B50)</formula>
    </cfRule>
  </conditionalFormatting>
  <conditionalFormatting sqref="B53:B55">
    <cfRule type="cellIs" dxfId="205" priority="255" operator="equal">
      <formula>0</formula>
    </cfRule>
    <cfRule type="containsErrors" dxfId="204" priority="256">
      <formula>ISERROR(B53)</formula>
    </cfRule>
  </conditionalFormatting>
  <conditionalFormatting sqref="B50:B52">
    <cfRule type="containsErrors" dxfId="203" priority="254">
      <formula>ISERROR(B50)</formula>
    </cfRule>
  </conditionalFormatting>
  <conditionalFormatting sqref="B50:B52">
    <cfRule type="cellIs" dxfId="202" priority="253" operator="equal">
      <formula>0</formula>
    </cfRule>
  </conditionalFormatting>
  <conditionalFormatting sqref="C52:D52 D51 C50:D50">
    <cfRule type="containsErrors" dxfId="201" priority="252">
      <formula>ISERROR(C50)</formula>
    </cfRule>
  </conditionalFormatting>
  <conditionalFormatting sqref="C52:D52 D51 C50:D50">
    <cfRule type="cellIs" dxfId="200" priority="251" operator="equal">
      <formula>0</formula>
    </cfRule>
  </conditionalFormatting>
  <conditionalFormatting sqref="A56:A58">
    <cfRule type="containsErrors" dxfId="199" priority="250">
      <formula>ISERROR(A56)</formula>
    </cfRule>
  </conditionalFormatting>
  <conditionalFormatting sqref="A56:A58">
    <cfRule type="cellIs" dxfId="198" priority="249" operator="equal">
      <formula>0</formula>
    </cfRule>
  </conditionalFormatting>
  <conditionalFormatting sqref="A59:A61 C59:D61">
    <cfRule type="cellIs" dxfId="197" priority="247" operator="equal">
      <formula>0</formula>
    </cfRule>
    <cfRule type="containsErrors" dxfId="196" priority="248">
      <formula>ISERROR(A59)</formula>
    </cfRule>
  </conditionalFormatting>
  <conditionalFormatting sqref="B56:B58">
    <cfRule type="containsErrors" dxfId="195" priority="246">
      <formula>ISERROR(B56)</formula>
    </cfRule>
  </conditionalFormatting>
  <conditionalFormatting sqref="B56:B58">
    <cfRule type="containsErrors" dxfId="194" priority="245">
      <formula>ISERROR(B56)</formula>
    </cfRule>
  </conditionalFormatting>
  <conditionalFormatting sqref="B59:B61">
    <cfRule type="cellIs" dxfId="193" priority="243" operator="equal">
      <formula>0</formula>
    </cfRule>
    <cfRule type="containsErrors" dxfId="192" priority="244">
      <formula>ISERROR(B59)</formula>
    </cfRule>
  </conditionalFormatting>
  <conditionalFormatting sqref="B56:B58">
    <cfRule type="containsErrors" dxfId="191" priority="242">
      <formula>ISERROR(B56)</formula>
    </cfRule>
  </conditionalFormatting>
  <conditionalFormatting sqref="B56:B58">
    <cfRule type="cellIs" dxfId="190" priority="241" operator="equal">
      <formula>0</formula>
    </cfRule>
  </conditionalFormatting>
  <conditionalFormatting sqref="D56:D58">
    <cfRule type="containsErrors" dxfId="189" priority="240">
      <formula>ISERROR(D56)</formula>
    </cfRule>
  </conditionalFormatting>
  <conditionalFormatting sqref="D56:D58">
    <cfRule type="cellIs" dxfId="188" priority="239" operator="equal">
      <formula>0</formula>
    </cfRule>
  </conditionalFormatting>
  <conditionalFormatting sqref="A62:A64">
    <cfRule type="containsErrors" dxfId="187" priority="238">
      <formula>ISERROR(A62)</formula>
    </cfRule>
  </conditionalFormatting>
  <conditionalFormatting sqref="A62:A64">
    <cfRule type="cellIs" dxfId="186" priority="237" operator="equal">
      <formula>0</formula>
    </cfRule>
  </conditionalFormatting>
  <conditionalFormatting sqref="B62:B64">
    <cfRule type="containsErrors" dxfId="183" priority="234">
      <formula>ISERROR(B62)</formula>
    </cfRule>
  </conditionalFormatting>
  <conditionalFormatting sqref="B62:B64">
    <cfRule type="containsErrors" dxfId="182" priority="233">
      <formula>ISERROR(B62)</formula>
    </cfRule>
  </conditionalFormatting>
  <conditionalFormatting sqref="B62:B64">
    <cfRule type="containsErrors" dxfId="179" priority="230">
      <formula>ISERROR(B62)</formula>
    </cfRule>
  </conditionalFormatting>
  <conditionalFormatting sqref="B62:B64">
    <cfRule type="cellIs" dxfId="178" priority="229" operator="equal">
      <formula>0</formula>
    </cfRule>
  </conditionalFormatting>
  <conditionalFormatting sqref="C64:D64 D63 C62:D62">
    <cfRule type="containsErrors" dxfId="177" priority="228">
      <formula>ISERROR(C62)</formula>
    </cfRule>
  </conditionalFormatting>
  <conditionalFormatting sqref="C64:D64 D63 C62:D62">
    <cfRule type="cellIs" dxfId="176" priority="227" operator="equal">
      <formula>0</formula>
    </cfRule>
  </conditionalFormatting>
  <conditionalFormatting sqref="E11:F13">
    <cfRule type="cellIs" dxfId="175" priority="225" operator="equal">
      <formula>0</formula>
    </cfRule>
    <cfRule type="containsErrors" dxfId="174" priority="226">
      <formula>ISERROR(E11)</formula>
    </cfRule>
  </conditionalFormatting>
  <conditionalFormatting sqref="E8:F10">
    <cfRule type="containsErrors" dxfId="173" priority="224">
      <formula>ISERROR(E8)</formula>
    </cfRule>
  </conditionalFormatting>
  <conditionalFormatting sqref="E8:F10">
    <cfRule type="cellIs" dxfId="172" priority="223" operator="equal">
      <formula>0</formula>
    </cfRule>
  </conditionalFormatting>
  <conditionalFormatting sqref="E17:F19">
    <cfRule type="cellIs" dxfId="171" priority="221" operator="equal">
      <formula>0</formula>
    </cfRule>
    <cfRule type="containsErrors" dxfId="170" priority="222">
      <formula>ISERROR(E17)</formula>
    </cfRule>
  </conditionalFormatting>
  <conditionalFormatting sqref="E14:F16">
    <cfRule type="containsErrors" dxfId="169" priority="220">
      <formula>ISERROR(E14)</formula>
    </cfRule>
  </conditionalFormatting>
  <conditionalFormatting sqref="E14:F16">
    <cfRule type="cellIs" dxfId="168" priority="219" operator="equal">
      <formula>0</formula>
    </cfRule>
  </conditionalFormatting>
  <conditionalFormatting sqref="E23:F25">
    <cfRule type="cellIs" dxfId="167" priority="217" operator="equal">
      <formula>0</formula>
    </cfRule>
    <cfRule type="containsErrors" dxfId="166" priority="218">
      <formula>ISERROR(E23)</formula>
    </cfRule>
  </conditionalFormatting>
  <conditionalFormatting sqref="E20:F22">
    <cfRule type="containsErrors" dxfId="165" priority="216">
      <formula>ISERROR(E20)</formula>
    </cfRule>
  </conditionalFormatting>
  <conditionalFormatting sqref="E20:F22">
    <cfRule type="cellIs" dxfId="164" priority="215" operator="equal">
      <formula>0</formula>
    </cfRule>
  </conditionalFormatting>
  <conditionalFormatting sqref="E29:F31">
    <cfRule type="cellIs" dxfId="163" priority="213" operator="equal">
      <formula>0</formula>
    </cfRule>
    <cfRule type="containsErrors" dxfId="162" priority="214">
      <formula>ISERROR(E29)</formula>
    </cfRule>
  </conditionalFormatting>
  <conditionalFormatting sqref="E26:F28">
    <cfRule type="containsErrors" dxfId="161" priority="212">
      <formula>ISERROR(E26)</formula>
    </cfRule>
  </conditionalFormatting>
  <conditionalFormatting sqref="E26:F28">
    <cfRule type="cellIs" dxfId="160" priority="211" operator="equal">
      <formula>0</formula>
    </cfRule>
  </conditionalFormatting>
  <conditionalFormatting sqref="E35:F37">
    <cfRule type="cellIs" dxfId="159" priority="209" operator="equal">
      <formula>0</formula>
    </cfRule>
    <cfRule type="containsErrors" dxfId="158" priority="210">
      <formula>ISERROR(E35)</formula>
    </cfRule>
  </conditionalFormatting>
  <conditionalFormatting sqref="E32:F34">
    <cfRule type="containsErrors" dxfId="157" priority="208">
      <formula>ISERROR(E32)</formula>
    </cfRule>
  </conditionalFormatting>
  <conditionalFormatting sqref="E32:F34">
    <cfRule type="cellIs" dxfId="156" priority="207" operator="equal">
      <formula>0</formula>
    </cfRule>
  </conditionalFormatting>
  <conditionalFormatting sqref="E68:F70">
    <cfRule type="cellIs" dxfId="155" priority="205" operator="equal">
      <formula>0</formula>
    </cfRule>
    <cfRule type="containsErrors" dxfId="154" priority="206">
      <formula>ISERROR(E68)</formula>
    </cfRule>
  </conditionalFormatting>
  <conditionalFormatting sqref="E65:F67">
    <cfRule type="containsErrors" dxfId="153" priority="204">
      <formula>ISERROR(E65)</formula>
    </cfRule>
  </conditionalFormatting>
  <conditionalFormatting sqref="E65:F67">
    <cfRule type="cellIs" dxfId="152" priority="203" operator="equal">
      <formula>0</formula>
    </cfRule>
  </conditionalFormatting>
  <conditionalFormatting sqref="E74:F76">
    <cfRule type="cellIs" dxfId="151" priority="201" operator="equal">
      <formula>0</formula>
    </cfRule>
    <cfRule type="containsErrors" dxfId="150" priority="202">
      <formula>ISERROR(E74)</formula>
    </cfRule>
  </conditionalFormatting>
  <conditionalFormatting sqref="E71:F73">
    <cfRule type="containsErrors" dxfId="149" priority="200">
      <formula>ISERROR(E71)</formula>
    </cfRule>
  </conditionalFormatting>
  <conditionalFormatting sqref="E71:F73">
    <cfRule type="cellIs" dxfId="148" priority="199" operator="equal">
      <formula>0</formula>
    </cfRule>
  </conditionalFormatting>
  <conditionalFormatting sqref="E77:F79">
    <cfRule type="containsErrors" dxfId="147" priority="196">
      <formula>ISERROR(E77)</formula>
    </cfRule>
  </conditionalFormatting>
  <conditionalFormatting sqref="E77:F79">
    <cfRule type="cellIs" dxfId="146" priority="195" operator="equal">
      <formula>0</formula>
    </cfRule>
  </conditionalFormatting>
  <conditionalFormatting sqref="E83:F85">
    <cfRule type="containsErrors" dxfId="145" priority="192">
      <formula>ISERROR(E83)</formula>
    </cfRule>
  </conditionalFormatting>
  <conditionalFormatting sqref="E83:F85">
    <cfRule type="cellIs" dxfId="144" priority="191" operator="equal">
      <formula>0</formula>
    </cfRule>
  </conditionalFormatting>
  <conditionalFormatting sqref="E89:F91">
    <cfRule type="containsErrors" dxfId="143" priority="188">
      <formula>ISERROR(E89)</formula>
    </cfRule>
  </conditionalFormatting>
  <conditionalFormatting sqref="E89:F91">
    <cfRule type="cellIs" dxfId="142" priority="187" operator="equal">
      <formula>0</formula>
    </cfRule>
  </conditionalFormatting>
  <conditionalFormatting sqref="E128:F130">
    <cfRule type="containsErrors" dxfId="141" priority="186">
      <formula>ISERROR(E128)</formula>
    </cfRule>
  </conditionalFormatting>
  <conditionalFormatting sqref="E128:F130">
    <cfRule type="cellIs" dxfId="140" priority="185" operator="equal">
      <formula>0</formula>
    </cfRule>
  </conditionalFormatting>
  <conditionalFormatting sqref="E134:F136">
    <cfRule type="containsErrors" dxfId="139" priority="184">
      <formula>ISERROR(E134)</formula>
    </cfRule>
  </conditionalFormatting>
  <conditionalFormatting sqref="E134:F136">
    <cfRule type="cellIs" dxfId="138" priority="183" operator="equal">
      <formula>0</formula>
    </cfRule>
  </conditionalFormatting>
  <conditionalFormatting sqref="E140:F142">
    <cfRule type="containsErrors" dxfId="137" priority="182">
      <formula>ISERROR(E140)</formula>
    </cfRule>
  </conditionalFormatting>
  <conditionalFormatting sqref="E140:F142">
    <cfRule type="cellIs" dxfId="136" priority="181" operator="equal">
      <formula>0</formula>
    </cfRule>
  </conditionalFormatting>
  <conditionalFormatting sqref="E146:F148">
    <cfRule type="containsErrors" dxfId="135" priority="180">
      <formula>ISERROR(E146)</formula>
    </cfRule>
  </conditionalFormatting>
  <conditionalFormatting sqref="E146:F148">
    <cfRule type="cellIs" dxfId="134" priority="179" operator="equal">
      <formula>0</formula>
    </cfRule>
  </conditionalFormatting>
  <conditionalFormatting sqref="B125:B127">
    <cfRule type="cellIs" dxfId="133" priority="89" operator="equal">
      <formula>0</formula>
    </cfRule>
    <cfRule type="containsErrors" dxfId="132" priority="90">
      <formula>ISERROR(B125)</formula>
    </cfRule>
  </conditionalFormatting>
  <conditionalFormatting sqref="B101:B103">
    <cfRule type="cellIs" dxfId="131" priority="85" operator="equal">
      <formula>0</formula>
    </cfRule>
    <cfRule type="containsErrors" dxfId="130" priority="86">
      <formula>ISERROR(B101)</formula>
    </cfRule>
  </conditionalFormatting>
  <conditionalFormatting sqref="E56:F58">
    <cfRule type="containsErrors" dxfId="129" priority="118">
      <formula>ISERROR(E56)</formula>
    </cfRule>
  </conditionalFormatting>
  <conditionalFormatting sqref="E56:F58">
    <cfRule type="cellIs" dxfId="128" priority="117" operator="equal">
      <formula>0</formula>
    </cfRule>
  </conditionalFormatting>
  <conditionalFormatting sqref="S56:T58">
    <cfRule type="containsErrors" dxfId="127" priority="158">
      <formula>ISERROR(S56)</formula>
    </cfRule>
  </conditionalFormatting>
  <conditionalFormatting sqref="S56:T58">
    <cfRule type="cellIs" dxfId="126" priority="157" operator="equal">
      <formula>0</formula>
    </cfRule>
  </conditionalFormatting>
  <conditionalFormatting sqref="S62:T64">
    <cfRule type="containsErrors" dxfId="125" priority="156">
      <formula>ISERROR(S62)</formula>
    </cfRule>
  </conditionalFormatting>
  <conditionalFormatting sqref="S62:T64">
    <cfRule type="cellIs" dxfId="124" priority="155" operator="equal">
      <formula>0</formula>
    </cfRule>
  </conditionalFormatting>
  <conditionalFormatting sqref="B95:B97">
    <cfRule type="containsErrors" dxfId="121" priority="150">
      <formula>ISERROR(B95)</formula>
    </cfRule>
  </conditionalFormatting>
  <conditionalFormatting sqref="B95:B97">
    <cfRule type="cellIs" dxfId="120" priority="149" operator="equal">
      <formula>0</formula>
    </cfRule>
  </conditionalFormatting>
  <conditionalFormatting sqref="C97:D97 D96 C95:D95">
    <cfRule type="containsErrors" dxfId="119" priority="148">
      <formula>ISERROR(C95)</formula>
    </cfRule>
  </conditionalFormatting>
  <conditionalFormatting sqref="C97:D97 D96 C95:D95">
    <cfRule type="cellIs" dxfId="118" priority="147" operator="equal">
      <formula>0</formula>
    </cfRule>
  </conditionalFormatting>
  <conditionalFormatting sqref="B95:B97">
    <cfRule type="containsErrors" dxfId="117" priority="152">
      <formula>ISERROR(B95)</formula>
    </cfRule>
  </conditionalFormatting>
  <conditionalFormatting sqref="B95:B97">
    <cfRule type="containsErrors" dxfId="116" priority="151">
      <formula>ISERROR(B95)</formula>
    </cfRule>
  </conditionalFormatting>
  <conditionalFormatting sqref="B71:D73">
    <cfRule type="containsErrors" dxfId="115" priority="146">
      <formula>ISERROR(B71)</formula>
    </cfRule>
  </conditionalFormatting>
  <conditionalFormatting sqref="B71:D73">
    <cfRule type="cellIs" dxfId="114" priority="145" operator="equal">
      <formula>0</formula>
    </cfRule>
  </conditionalFormatting>
  <conditionalFormatting sqref="B65:B67">
    <cfRule type="containsErrors" dxfId="113" priority="142">
      <formula>ISERROR(B65)</formula>
    </cfRule>
  </conditionalFormatting>
  <conditionalFormatting sqref="B65:B67">
    <cfRule type="cellIs" dxfId="112" priority="141" operator="equal">
      <formula>0</formula>
    </cfRule>
  </conditionalFormatting>
  <conditionalFormatting sqref="C67:D67 D66 C65:D65">
    <cfRule type="containsErrors" dxfId="111" priority="140">
      <formula>ISERROR(C65)</formula>
    </cfRule>
  </conditionalFormatting>
  <conditionalFormatting sqref="C67:D67 D66 C65:D65">
    <cfRule type="cellIs" dxfId="110" priority="139" operator="equal">
      <formula>0</formula>
    </cfRule>
  </conditionalFormatting>
  <conditionalFormatting sqref="B65:B67">
    <cfRule type="containsErrors" dxfId="109" priority="144">
      <formula>ISERROR(B65)</formula>
    </cfRule>
  </conditionalFormatting>
  <conditionalFormatting sqref="B65:B67">
    <cfRule type="containsErrors" dxfId="108" priority="143">
      <formula>ISERROR(B65)</formula>
    </cfRule>
  </conditionalFormatting>
  <conditionalFormatting sqref="C29:D31">
    <cfRule type="cellIs" dxfId="107" priority="137" operator="equal">
      <formula>0</formula>
    </cfRule>
    <cfRule type="containsErrors" dxfId="106" priority="138">
      <formula>ISERROR(C29)</formula>
    </cfRule>
  </conditionalFormatting>
  <conditionalFormatting sqref="C68:D70">
    <cfRule type="cellIs" dxfId="105" priority="135" operator="equal">
      <formula>0</formula>
    </cfRule>
    <cfRule type="containsErrors" dxfId="104" priority="136">
      <formula>ISERROR(C68)</formula>
    </cfRule>
  </conditionalFormatting>
  <conditionalFormatting sqref="B68:B70">
    <cfRule type="cellIs" dxfId="103" priority="133" operator="equal">
      <formula>0</formula>
    </cfRule>
    <cfRule type="containsErrors" dxfId="102" priority="134">
      <formula>ISERROR(B68)</formula>
    </cfRule>
  </conditionalFormatting>
  <conditionalFormatting sqref="E41:F43">
    <cfRule type="cellIs" dxfId="101" priority="131" operator="equal">
      <formula>0</formula>
    </cfRule>
    <cfRule type="containsErrors" dxfId="100" priority="132">
      <formula>ISERROR(E41)</formula>
    </cfRule>
  </conditionalFormatting>
  <conditionalFormatting sqref="E38:F40">
    <cfRule type="containsErrors" dxfId="99" priority="130">
      <formula>ISERROR(E38)</formula>
    </cfRule>
  </conditionalFormatting>
  <conditionalFormatting sqref="E38:F40">
    <cfRule type="cellIs" dxfId="98" priority="129" operator="equal">
      <formula>0</formula>
    </cfRule>
  </conditionalFormatting>
  <conditionalFormatting sqref="E47:F49">
    <cfRule type="cellIs" dxfId="97" priority="127" operator="equal">
      <formula>0</formula>
    </cfRule>
    <cfRule type="containsErrors" dxfId="96" priority="128">
      <formula>ISERROR(E47)</formula>
    </cfRule>
  </conditionalFormatting>
  <conditionalFormatting sqref="E44:F46">
    <cfRule type="containsErrors" dxfId="95" priority="126">
      <formula>ISERROR(E44)</formula>
    </cfRule>
  </conditionalFormatting>
  <conditionalFormatting sqref="E44:F46">
    <cfRule type="cellIs" dxfId="94" priority="125" operator="equal">
      <formula>0</formula>
    </cfRule>
  </conditionalFormatting>
  <conditionalFormatting sqref="E53:F55">
    <cfRule type="cellIs" dxfId="93" priority="123" operator="equal">
      <formula>0</formula>
    </cfRule>
    <cfRule type="containsErrors" dxfId="92" priority="124">
      <formula>ISERROR(E53)</formula>
    </cfRule>
  </conditionalFormatting>
  <conditionalFormatting sqref="E50:F52">
    <cfRule type="containsErrors" dxfId="91" priority="122">
      <formula>ISERROR(E50)</formula>
    </cfRule>
  </conditionalFormatting>
  <conditionalFormatting sqref="E50:F52">
    <cfRule type="cellIs" dxfId="90" priority="121" operator="equal">
      <formula>0</formula>
    </cfRule>
  </conditionalFormatting>
  <conditionalFormatting sqref="E59:F61">
    <cfRule type="cellIs" dxfId="89" priority="119" operator="equal">
      <formula>0</formula>
    </cfRule>
    <cfRule type="containsErrors" dxfId="88" priority="120">
      <formula>ISERROR(E59)</formula>
    </cfRule>
  </conditionalFormatting>
  <conditionalFormatting sqref="E62:F64">
    <cfRule type="containsErrors" dxfId="87" priority="116">
      <formula>ISERROR(E62)</formula>
    </cfRule>
  </conditionalFormatting>
  <conditionalFormatting sqref="E62:F64">
    <cfRule type="cellIs" dxfId="86" priority="115" operator="equal">
      <formula>0</formula>
    </cfRule>
  </conditionalFormatting>
  <conditionalFormatting sqref="E101:F103">
    <cfRule type="cellIs" dxfId="85" priority="113" operator="equal">
      <formula>0</formula>
    </cfRule>
    <cfRule type="containsErrors" dxfId="84" priority="114">
      <formula>ISERROR(E101)</formula>
    </cfRule>
  </conditionalFormatting>
  <conditionalFormatting sqref="C101:D103">
    <cfRule type="cellIs" dxfId="83" priority="87" operator="equal">
      <formula>0</formula>
    </cfRule>
    <cfRule type="containsErrors" dxfId="82" priority="88">
      <formula>ISERROR(C101)</formula>
    </cfRule>
  </conditionalFormatting>
  <conditionalFormatting sqref="E104:F106">
    <cfRule type="containsErrors" dxfId="79" priority="102">
      <formula>ISERROR(E104)</formula>
    </cfRule>
  </conditionalFormatting>
  <conditionalFormatting sqref="E104:F106">
    <cfRule type="cellIs" dxfId="78" priority="101" operator="equal">
      <formula>0</formula>
    </cfRule>
  </conditionalFormatting>
  <conditionalFormatting sqref="E110:F112">
    <cfRule type="containsErrors" dxfId="77" priority="100">
      <formula>ISERROR(E110)</formula>
    </cfRule>
  </conditionalFormatting>
  <conditionalFormatting sqref="E110:F112">
    <cfRule type="cellIs" dxfId="76" priority="99" operator="equal">
      <formula>0</formula>
    </cfRule>
  </conditionalFormatting>
  <conditionalFormatting sqref="E116:F118">
    <cfRule type="containsErrors" dxfId="75" priority="98">
      <formula>ISERROR(E116)</formula>
    </cfRule>
  </conditionalFormatting>
  <conditionalFormatting sqref="E116:F118">
    <cfRule type="cellIs" dxfId="74" priority="97" operator="equal">
      <formula>0</formula>
    </cfRule>
  </conditionalFormatting>
  <conditionalFormatting sqref="C125:D127">
    <cfRule type="cellIs" dxfId="71" priority="91" operator="equal">
      <formula>0</formula>
    </cfRule>
    <cfRule type="containsErrors" dxfId="70" priority="92">
      <formula>ISERROR(C125)</formula>
    </cfRule>
  </conditionalFormatting>
  <conditionalFormatting sqref="E161:F163">
    <cfRule type="cellIs" dxfId="69" priority="61" operator="equal">
      <formula>0</formula>
    </cfRule>
    <cfRule type="containsErrors" dxfId="68" priority="62">
      <formula>ISERROR(E161)</formula>
    </cfRule>
  </conditionalFormatting>
  <conditionalFormatting sqref="P50:R52">
    <cfRule type="containsErrors" dxfId="67" priority="76">
      <formula>ISERROR(P50)</formula>
    </cfRule>
  </conditionalFormatting>
  <conditionalFormatting sqref="P50:R52">
    <cfRule type="cellIs" dxfId="66" priority="75" operator="equal">
      <formula>0</formula>
    </cfRule>
  </conditionalFormatting>
  <conditionalFormatting sqref="C161:D163">
    <cfRule type="cellIs" dxfId="65" priority="73" operator="equal">
      <formula>0</formula>
    </cfRule>
    <cfRule type="containsErrors" dxfId="64" priority="74">
      <formula>ISERROR(C161)</formula>
    </cfRule>
  </conditionalFormatting>
  <conditionalFormatting sqref="B158:B160">
    <cfRule type="containsErrors" dxfId="63" priority="72">
      <formula>ISERROR(B158)</formula>
    </cfRule>
  </conditionalFormatting>
  <conditionalFormatting sqref="B158:B160">
    <cfRule type="containsErrors" dxfId="62" priority="71">
      <formula>ISERROR(B158)</formula>
    </cfRule>
  </conditionalFormatting>
  <conditionalFormatting sqref="B161:B163">
    <cfRule type="cellIs" dxfId="61" priority="69" operator="equal">
      <formula>0</formula>
    </cfRule>
    <cfRule type="containsErrors" dxfId="60" priority="70">
      <formula>ISERROR(B161)</formula>
    </cfRule>
  </conditionalFormatting>
  <conditionalFormatting sqref="B158:B160">
    <cfRule type="containsErrors" dxfId="59" priority="68">
      <formula>ISERROR(B158)</formula>
    </cfRule>
  </conditionalFormatting>
  <conditionalFormatting sqref="B158:B160">
    <cfRule type="cellIs" dxfId="58" priority="67" operator="equal">
      <formula>0</formula>
    </cfRule>
  </conditionalFormatting>
  <conditionalFormatting sqref="C160:D160 D159 C158:D158">
    <cfRule type="containsErrors" dxfId="57" priority="66">
      <formula>ISERROR(C158)</formula>
    </cfRule>
  </conditionalFormatting>
  <conditionalFormatting sqref="C160:D160 D159 C158:D158">
    <cfRule type="cellIs" dxfId="56" priority="65" operator="equal">
      <formula>0</formula>
    </cfRule>
  </conditionalFormatting>
  <conditionalFormatting sqref="E158:F160">
    <cfRule type="containsErrors" dxfId="53" priority="60">
      <formula>ISERROR(E158)</formula>
    </cfRule>
  </conditionalFormatting>
  <conditionalFormatting sqref="E158:F160">
    <cfRule type="cellIs" dxfId="52" priority="59" operator="equal">
      <formula>0</formula>
    </cfRule>
  </conditionalFormatting>
  <conditionalFormatting sqref="S50:T52">
    <cfRule type="containsErrors" dxfId="51" priority="58">
      <formula>ISERROR(S50)</formula>
    </cfRule>
  </conditionalFormatting>
  <conditionalFormatting sqref="S50:T52">
    <cfRule type="cellIs" dxfId="50" priority="57" operator="equal">
      <formula>0</formula>
    </cfRule>
  </conditionalFormatting>
  <conditionalFormatting sqref="B155:B157">
    <cfRule type="cellIs" dxfId="49" priority="43" operator="equal">
      <formula>0</formula>
    </cfRule>
    <cfRule type="containsErrors" dxfId="48" priority="44">
      <formula>ISERROR(B155)</formula>
    </cfRule>
  </conditionalFormatting>
  <conditionalFormatting sqref="E155:F157">
    <cfRule type="cellIs" dxfId="47" priority="41" operator="equal">
      <formula>0</formula>
    </cfRule>
    <cfRule type="containsErrors" dxfId="46" priority="42">
      <formula>ISERROR(E155)</formula>
    </cfRule>
  </conditionalFormatting>
  <conditionalFormatting sqref="C155:D157">
    <cfRule type="cellIs" dxfId="41" priority="45" operator="equal">
      <formula>0</formula>
    </cfRule>
    <cfRule type="containsErrors" dxfId="40" priority="46">
      <formula>ISERROR(C155)</formula>
    </cfRule>
  </conditionalFormatting>
  <conditionalFormatting sqref="E113:F115">
    <cfRule type="cellIs" dxfId="39" priority="39" operator="equal">
      <formula>0</formula>
    </cfRule>
    <cfRule type="containsErrors" dxfId="38" priority="40">
      <formula>ISERROR(E113)</formula>
    </cfRule>
  </conditionalFormatting>
  <conditionalFormatting sqref="C113:D115">
    <cfRule type="cellIs" dxfId="37" priority="37" operator="equal">
      <formula>0</formula>
    </cfRule>
    <cfRule type="containsErrors" dxfId="36" priority="38">
      <formula>ISERROR(C113)</formula>
    </cfRule>
  </conditionalFormatting>
  <conditionalFormatting sqref="B113:B115">
    <cfRule type="cellIs" dxfId="35" priority="35" operator="equal">
      <formula>0</formula>
    </cfRule>
    <cfRule type="containsErrors" dxfId="34" priority="36">
      <formula>ISERROR(B113)</formula>
    </cfRule>
  </conditionalFormatting>
  <conditionalFormatting sqref="B98:D100">
    <cfRule type="containsErrors" dxfId="33" priority="34">
      <formula>ISERROR(B98)</formula>
    </cfRule>
  </conditionalFormatting>
  <conditionalFormatting sqref="B98:D100">
    <cfRule type="cellIs" dxfId="32" priority="33" operator="equal">
      <formula>0</formula>
    </cfRule>
  </conditionalFormatting>
  <conditionalFormatting sqref="E98:F100">
    <cfRule type="containsErrors" dxfId="31" priority="32">
      <formula>ISERROR(E98)</formula>
    </cfRule>
  </conditionalFormatting>
  <conditionalFormatting sqref="E98:F100">
    <cfRule type="cellIs" dxfId="30" priority="31" operator="equal">
      <formula>0</formula>
    </cfRule>
  </conditionalFormatting>
  <conditionalFormatting sqref="B119:B121">
    <cfRule type="containsErrors" dxfId="29" priority="30">
      <formula>ISERROR(B119)</formula>
    </cfRule>
  </conditionalFormatting>
  <conditionalFormatting sqref="B119:B121">
    <cfRule type="containsErrors" dxfId="28" priority="29">
      <formula>ISERROR(B119)</formula>
    </cfRule>
  </conditionalFormatting>
  <conditionalFormatting sqref="B119:B121">
    <cfRule type="containsErrors" dxfId="27" priority="28">
      <formula>ISERROR(B119)</formula>
    </cfRule>
  </conditionalFormatting>
  <conditionalFormatting sqref="B119:B121">
    <cfRule type="cellIs" dxfId="26" priority="27" operator="equal">
      <formula>0</formula>
    </cfRule>
  </conditionalFormatting>
  <conditionalFormatting sqref="C121:D121 D120 C119:D119">
    <cfRule type="containsErrors" dxfId="25" priority="26">
      <formula>ISERROR(C119)</formula>
    </cfRule>
  </conditionalFormatting>
  <conditionalFormatting sqref="C121:D121 D120 C119:D119">
    <cfRule type="cellIs" dxfId="24" priority="25" operator="equal">
      <formula>0</formula>
    </cfRule>
  </conditionalFormatting>
  <conditionalFormatting sqref="E119:F121">
    <cfRule type="containsErrors" dxfId="23" priority="24">
      <formula>ISERROR(E119)</formula>
    </cfRule>
  </conditionalFormatting>
  <conditionalFormatting sqref="E119:F121">
    <cfRule type="cellIs" dxfId="22" priority="23" operator="equal">
      <formula>0</formula>
    </cfRule>
  </conditionalFormatting>
  <conditionalFormatting sqref="C107:F109">
    <cfRule type="cellIs" dxfId="21" priority="21" operator="equal">
      <formula>0</formula>
    </cfRule>
    <cfRule type="containsErrors" dxfId="20" priority="22">
      <formula>ISERROR(C107)</formula>
    </cfRule>
  </conditionalFormatting>
  <conditionalFormatting sqref="B107:B109">
    <cfRule type="cellIs" dxfId="19" priority="19" operator="equal">
      <formula>0</formula>
    </cfRule>
    <cfRule type="containsErrors" dxfId="18" priority="20">
      <formula>ISERROR(B107)</formula>
    </cfRule>
  </conditionalFormatting>
  <conditionalFormatting sqref="C56:C58">
    <cfRule type="cellIs" dxfId="17" priority="17" operator="equal">
      <formula>0</formula>
    </cfRule>
    <cfRule type="containsErrors" dxfId="16" priority="18">
      <formula>ISERROR(C56)</formula>
    </cfRule>
  </conditionalFormatting>
  <conditionalFormatting sqref="C80:D82">
    <cfRule type="cellIs" dxfId="15" priority="15" operator="equal">
      <formula>0</formula>
    </cfRule>
    <cfRule type="containsErrors" dxfId="14" priority="16">
      <formula>ISERROR(C80)</formula>
    </cfRule>
  </conditionalFormatting>
  <conditionalFormatting sqref="B80:B82">
    <cfRule type="cellIs" dxfId="13" priority="13" operator="equal">
      <formula>0</formula>
    </cfRule>
    <cfRule type="containsErrors" dxfId="12" priority="14">
      <formula>ISERROR(B80)</formula>
    </cfRule>
  </conditionalFormatting>
  <conditionalFormatting sqref="E80:F82">
    <cfRule type="cellIs" dxfId="11" priority="11" operator="equal">
      <formula>0</formula>
    </cfRule>
    <cfRule type="containsErrors" dxfId="10" priority="12">
      <formula>ISERROR(E80)</formula>
    </cfRule>
  </conditionalFormatting>
  <conditionalFormatting sqref="C86:D88">
    <cfRule type="cellIs" dxfId="9" priority="9" operator="equal">
      <formula>0</formula>
    </cfRule>
    <cfRule type="containsErrors" dxfId="8" priority="10">
      <formula>ISERROR(C86)</formula>
    </cfRule>
  </conditionalFormatting>
  <conditionalFormatting sqref="B86:B88">
    <cfRule type="cellIs" dxfId="7" priority="7" operator="equal">
      <formula>0</formula>
    </cfRule>
    <cfRule type="containsErrors" dxfId="6" priority="8">
      <formula>ISERROR(B86)</formula>
    </cfRule>
  </conditionalFormatting>
  <conditionalFormatting sqref="E86:F88">
    <cfRule type="cellIs" dxfId="5" priority="5" operator="equal">
      <formula>0</formula>
    </cfRule>
    <cfRule type="containsErrors" dxfId="4" priority="6">
      <formula>ISERROR(E86)</formula>
    </cfRule>
  </conditionalFormatting>
  <conditionalFormatting sqref="C92:F94">
    <cfRule type="cellIs" dxfId="3" priority="3" operator="equal">
      <formula>0</formula>
    </cfRule>
    <cfRule type="containsErrors" dxfId="2" priority="4">
      <formula>ISERROR(C92)</formula>
    </cfRule>
  </conditionalFormatting>
  <conditionalFormatting sqref="B92:B94">
    <cfRule type="cellIs" dxfId="1" priority="1" operator="equal">
      <formula>0</formula>
    </cfRule>
    <cfRule type="containsErrors" dxfId="0" priority="2">
      <formula>ISERROR(B92)</formula>
    </cfRule>
  </conditionalFormatting>
  <pageMargins left="0.7" right="0.7" top="0.75" bottom="0.75" header="0.3" footer="0.3"/>
  <pageSetup paperSize="9" scale="3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E60F-8217-4BAA-A6C7-F0F72F15E2DF}">
  <dimension ref="A1:H12"/>
  <sheetViews>
    <sheetView workbookViewId="0">
      <selection activeCell="B10" sqref="B10"/>
    </sheetView>
  </sheetViews>
  <sheetFormatPr baseColWidth="10" defaultColWidth="8.83203125" defaultRowHeight="15"/>
  <cols>
    <col min="1" max="1" width="4.6640625" style="87" customWidth="1"/>
    <col min="2" max="2" width="21.6640625" style="84" customWidth="1"/>
    <col min="3" max="3" width="17.6640625" style="84" customWidth="1"/>
    <col min="4" max="4" width="16.83203125" style="84" customWidth="1"/>
    <col min="5" max="5" width="15.83203125" style="84" customWidth="1"/>
    <col min="6" max="8" width="8.6640625" style="84"/>
  </cols>
  <sheetData>
    <row r="1" spans="1:7">
      <c r="A1" s="85" t="s">
        <v>66</v>
      </c>
    </row>
    <row r="2" spans="1:7">
      <c r="A2" s="86"/>
      <c r="E2" s="84" t="s">
        <v>67</v>
      </c>
    </row>
    <row r="3" spans="1:7">
      <c r="A3" s="87">
        <v>1</v>
      </c>
      <c r="B3" s="84" t="s">
        <v>61</v>
      </c>
      <c r="C3" s="84" t="s">
        <v>63</v>
      </c>
      <c r="D3" s="84" t="s">
        <v>64</v>
      </c>
      <c r="E3" s="84" t="s">
        <v>65</v>
      </c>
    </row>
    <row r="4" spans="1:7">
      <c r="A4" s="87">
        <v>2</v>
      </c>
      <c r="B4" s="84" t="s">
        <v>669</v>
      </c>
      <c r="C4" s="84" t="s">
        <v>671</v>
      </c>
      <c r="F4" s="84" t="s">
        <v>670</v>
      </c>
    </row>
    <row r="5" spans="1:7">
      <c r="A5" s="87">
        <v>3</v>
      </c>
      <c r="B5" s="84" t="s">
        <v>673</v>
      </c>
      <c r="C5" s="84" t="s">
        <v>674</v>
      </c>
      <c r="F5" s="84" t="s">
        <v>675</v>
      </c>
      <c r="G5" s="84" t="s">
        <v>676</v>
      </c>
    </row>
    <row r="6" spans="1:7">
      <c r="A6" s="87">
        <v>4</v>
      </c>
      <c r="B6" s="88" t="s">
        <v>685</v>
      </c>
      <c r="C6" s="84" t="s">
        <v>684</v>
      </c>
      <c r="F6" s="84" t="s">
        <v>686</v>
      </c>
    </row>
    <row r="7" spans="1:7" ht="16">
      <c r="A7" s="87">
        <v>5</v>
      </c>
      <c r="B7" s="90" t="s">
        <v>687</v>
      </c>
      <c r="C7" s="20" t="s">
        <v>688</v>
      </c>
      <c r="D7" s="20" t="s">
        <v>689</v>
      </c>
      <c r="F7" s="84" t="s">
        <v>403</v>
      </c>
    </row>
    <row r="8" spans="1:7">
      <c r="A8" s="87">
        <v>6</v>
      </c>
      <c r="B8" s="89"/>
    </row>
    <row r="9" spans="1:7">
      <c r="A9" s="87">
        <v>7</v>
      </c>
      <c r="B9" s="89"/>
    </row>
    <row r="10" spans="1:7">
      <c r="A10" s="87">
        <v>8</v>
      </c>
    </row>
    <row r="11" spans="1:7">
      <c r="A11" s="87">
        <v>9</v>
      </c>
    </row>
    <row r="12" spans="1:7">
      <c r="A12" s="87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Deelnemerslijst</vt:lpstr>
      <vt:lpstr>Zaterdagochtend</vt:lpstr>
      <vt:lpstr>Blad1</vt:lpstr>
      <vt:lpstr>Zaterdagmiddag</vt:lpstr>
      <vt:lpstr>Zondagochtend</vt:lpstr>
      <vt:lpstr>Zondagmiddag</vt:lpstr>
      <vt:lpstr>Funcup opgave</vt:lpstr>
      <vt:lpstr>Zaterdagochtend!Afdrukbereik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Jorrit Veenstra</cp:lastModifiedBy>
  <cp:lastPrinted>2020-01-05T19:30:58Z</cp:lastPrinted>
  <dcterms:created xsi:type="dcterms:W3CDTF">2020-01-02T12:06:41Z</dcterms:created>
  <dcterms:modified xsi:type="dcterms:W3CDTF">2020-01-15T11:12:12Z</dcterms:modified>
</cp:coreProperties>
</file>